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ticona\Documents\flex_inflacion_abril_tercer\mora\"/>
    </mc:Choice>
  </mc:AlternateContent>
  <bookViews>
    <workbookView xWindow="930" yWindow="0" windowWidth="23040" windowHeight="9195" tabRatio="908" firstSheet="26" activeTab="39"/>
  </bookViews>
  <sheets>
    <sheet name="Enero2018" sheetId="99" r:id="rId1"/>
    <sheet name="Febrero2018" sheetId="100" r:id="rId2"/>
    <sheet name="Marzo2018" sheetId="101" r:id="rId3"/>
    <sheet name="Abril2018" sheetId="102" r:id="rId4"/>
    <sheet name="Mayo2018" sheetId="103" r:id="rId5"/>
    <sheet name="Junio2018" sheetId="104" r:id="rId6"/>
    <sheet name="Julio2018" sheetId="105" r:id="rId7"/>
    <sheet name="Agosto2018" sheetId="106" r:id="rId8"/>
    <sheet name="Septiembre2018" sheetId="107" r:id="rId9"/>
    <sheet name="Octubre2018" sheetId="108" r:id="rId10"/>
    <sheet name="Noviembre2018" sheetId="109" r:id="rId11"/>
    <sheet name="Diciembre2018" sheetId="110" r:id="rId12"/>
    <sheet name="Enero2019" sheetId="111" r:id="rId13"/>
    <sheet name="Febrero2019" sheetId="112" r:id="rId14"/>
    <sheet name="Marzo2019" sheetId="113" r:id="rId15"/>
    <sheet name="Abril2019" sheetId="114" r:id="rId16"/>
    <sheet name="Mayo2019" sheetId="115" r:id="rId17"/>
    <sheet name="Junio2019" sheetId="116" r:id="rId18"/>
    <sheet name="Julio2019" sheetId="117" r:id="rId19"/>
    <sheet name="Agosto2019" sheetId="118" r:id="rId20"/>
    <sheet name="Septiembre2019" sheetId="119" r:id="rId21"/>
    <sheet name="Octubre2019" sheetId="120" r:id="rId22"/>
    <sheet name="Noviembre2019" sheetId="121" r:id="rId23"/>
    <sheet name="Diciembre2019" sheetId="122" r:id="rId24"/>
    <sheet name="Enero2020" sheetId="123" r:id="rId25"/>
    <sheet name="Febrero2020" sheetId="124" r:id="rId26"/>
    <sheet name="Marzo2020" sheetId="125" r:id="rId27"/>
    <sheet name="Abril2020" sheetId="126" r:id="rId28"/>
    <sheet name="Mayo2020" sheetId="127" r:id="rId29"/>
    <sheet name="Junio2020" sheetId="128" r:id="rId30"/>
    <sheet name="Julio2020" sheetId="129" r:id="rId31"/>
    <sheet name="Agosto2020" sheetId="130" r:id="rId32"/>
    <sheet name="Septiembre2020" sheetId="131" r:id="rId33"/>
    <sheet name="Octubre2020" sheetId="132" r:id="rId34"/>
    <sheet name="Noviembre2020" sheetId="133" r:id="rId35"/>
    <sheet name="Diciembre2020" sheetId="134" r:id="rId36"/>
    <sheet name="Enero2021" sheetId="135" r:id="rId37"/>
    <sheet name="Febrero2021" sheetId="136" r:id="rId38"/>
    <sheet name="Marzo2021" sheetId="137" r:id="rId39"/>
    <sheet name="Abril2021" sheetId="138" r:id="rId40"/>
    <sheet name="RESUMEN" sheetId="11" r:id="rId41"/>
  </sheets>
  <definedNames>
    <definedName name="_xlnm._FilterDatabase" localSheetId="3" hidden="1">Abril2018!$A$9:$F$9</definedName>
    <definedName name="_xlnm._FilterDatabase" localSheetId="15" hidden="1">Abril2019!$A$9:$G$9</definedName>
    <definedName name="_xlnm._FilterDatabase" localSheetId="27" hidden="1">Abril2020!$A$9:$G$9</definedName>
    <definedName name="_xlnm._FilterDatabase" localSheetId="39" hidden="1">Abril2021!$A$9:$G$9</definedName>
    <definedName name="_xlnm._FilterDatabase" localSheetId="7" hidden="1">Agosto2018!$A$9:$F$9</definedName>
    <definedName name="_xlnm._FilterDatabase" localSheetId="19" hidden="1">Agosto2019!$A$9:$G$9</definedName>
    <definedName name="_xlnm._FilterDatabase" localSheetId="31" hidden="1">Agosto2020!$A$9:$G$9</definedName>
    <definedName name="_xlnm._FilterDatabase" localSheetId="11" hidden="1">Diciembre2018!$A$9:$F$9</definedName>
    <definedName name="_xlnm._FilterDatabase" localSheetId="23" hidden="1">Diciembre2019!$A$9:$G$9</definedName>
    <definedName name="_xlnm._FilterDatabase" localSheetId="35" hidden="1">Diciembre2020!$A$9:$G$9</definedName>
    <definedName name="_xlnm._FilterDatabase" localSheetId="0" hidden="1">Enero2018!$A$9:$F$9</definedName>
    <definedName name="_xlnm._FilterDatabase" localSheetId="12" hidden="1">Enero2019!$A$9:$F$9</definedName>
    <definedName name="_xlnm._FilterDatabase" localSheetId="24" hidden="1">Enero2020!$A$9:$G$9</definedName>
    <definedName name="_xlnm._FilterDatabase" localSheetId="36" hidden="1">Enero2021!$A$9:$G$9</definedName>
    <definedName name="_xlnm._FilterDatabase" localSheetId="1" hidden="1">Febrero2018!$A$9:$F$9</definedName>
    <definedName name="_xlnm._FilterDatabase" localSheetId="13" hidden="1">Febrero2019!$A$9:$G$9</definedName>
    <definedName name="_xlnm._FilterDatabase" localSheetId="25" hidden="1">Febrero2020!$A$9:$G$9</definedName>
    <definedName name="_xlnm._FilterDatabase" localSheetId="37" hidden="1">Febrero2021!$A$9:$G$9</definedName>
    <definedName name="_xlnm._FilterDatabase" localSheetId="6" hidden="1">Julio2018!$A$9:$F$9</definedName>
    <definedName name="_xlnm._FilterDatabase" localSheetId="18" hidden="1">Julio2019!$A$9:$G$9</definedName>
    <definedName name="_xlnm._FilterDatabase" localSheetId="30" hidden="1">Julio2020!$A$9:$G$9</definedName>
    <definedName name="_xlnm._FilterDatabase" localSheetId="5" hidden="1">Junio2018!$A$9:$F$9</definedName>
    <definedName name="_xlnm._FilterDatabase" localSheetId="17" hidden="1">Junio2019!$A$9:$G$9</definedName>
    <definedName name="_xlnm._FilterDatabase" localSheetId="29" hidden="1">Junio2020!$A$9:$G$9</definedName>
    <definedName name="_xlnm._FilterDatabase" localSheetId="2" hidden="1">Marzo2018!$A$9:$F$9</definedName>
    <definedName name="_xlnm._FilterDatabase" localSheetId="14" hidden="1">Marzo2019!$A$9:$G$9</definedName>
    <definedName name="_xlnm._FilterDatabase" localSheetId="26" hidden="1">Marzo2020!$A$9:$G$9</definedName>
    <definedName name="_xlnm._FilterDatabase" localSheetId="38" hidden="1">Marzo2021!$A$9:$G$9</definedName>
    <definedName name="_xlnm._FilterDatabase" localSheetId="4" hidden="1">Mayo2018!$A$9:$F$9</definedName>
    <definedName name="_xlnm._FilterDatabase" localSheetId="16" hidden="1">Mayo2019!$A$9:$G$9</definedName>
    <definedName name="_xlnm._FilterDatabase" localSheetId="28" hidden="1">Mayo2020!$A$9:$G$9</definedName>
    <definedName name="_xlnm._FilterDatabase" localSheetId="10" hidden="1">Noviembre2018!$A$9:$F$9</definedName>
    <definedName name="_xlnm._FilterDatabase" localSheetId="22" hidden="1">Noviembre2019!$A$9:$G$9</definedName>
    <definedName name="_xlnm._FilterDatabase" localSheetId="34" hidden="1">Noviembre2020!$A$9:$G$9</definedName>
    <definedName name="_xlnm._FilterDatabase" localSheetId="9" hidden="1">Octubre2018!$A$9:$F$9</definedName>
    <definedName name="_xlnm._FilterDatabase" localSheetId="21" hidden="1">Octubre2019!$A$9:$G$9</definedName>
    <definedName name="_xlnm._FilterDatabase" localSheetId="33" hidden="1">Octubre2020!$A$9:$G$9</definedName>
    <definedName name="_xlnm._FilterDatabase" localSheetId="8" hidden="1">Septiembre2018!$A$9:$F$9</definedName>
    <definedName name="_xlnm._FilterDatabase" localSheetId="20" hidden="1">Septiembre2019!$A$9:$G$9</definedName>
    <definedName name="_xlnm._FilterDatabase" localSheetId="32" hidden="1">Septiembre2020!$A$9:$G$9</definedName>
    <definedName name="_xlnm.Print_Area" localSheetId="3">Abril2018!$H$11:$N$29</definedName>
    <definedName name="_xlnm.Print_Area" localSheetId="15">Abril2019!$I$11:$O$29</definedName>
    <definedName name="_xlnm.Print_Area" localSheetId="27">Abril2020!$I$11:$O$29</definedName>
    <definedName name="_xlnm.Print_Area" localSheetId="39">Abril2021!$I$11:$O$29</definedName>
    <definedName name="_xlnm.Print_Area" localSheetId="7">Agosto2018!$H$11:$N$29</definedName>
    <definedName name="_xlnm.Print_Area" localSheetId="19">Agosto2019!$I$11:$O$29</definedName>
    <definedName name="_xlnm.Print_Area" localSheetId="31">Agosto2020!$I$11:$O$29</definedName>
    <definedName name="_xlnm.Print_Area" localSheetId="11">Diciembre2018!$H$11:$N$29</definedName>
    <definedName name="_xlnm.Print_Area" localSheetId="23">Diciembre2019!$I$11:$O$29</definedName>
    <definedName name="_xlnm.Print_Area" localSheetId="35">Diciembre2020!$I$11:$O$29</definedName>
    <definedName name="_xlnm.Print_Area" localSheetId="0">Enero2018!$H$11:$N$29</definedName>
    <definedName name="_xlnm.Print_Area" localSheetId="12">Enero2019!$H$11:$N$29</definedName>
    <definedName name="_xlnm.Print_Area" localSheetId="24">Enero2020!$I$11:$O$29</definedName>
    <definedName name="_xlnm.Print_Area" localSheetId="36">Enero2021!$I$11:$O$29</definedName>
    <definedName name="_xlnm.Print_Area" localSheetId="1">Febrero2018!$H$11:$N$29</definedName>
    <definedName name="_xlnm.Print_Area" localSheetId="13">Febrero2019!$I$11:$O$29</definedName>
    <definedName name="_xlnm.Print_Area" localSheetId="25">Febrero2020!$I$11:$O$29</definedName>
    <definedName name="_xlnm.Print_Area" localSheetId="37">Febrero2021!$I$11:$O$29</definedName>
    <definedName name="_xlnm.Print_Area" localSheetId="6">Julio2018!$H$11:$N$29</definedName>
    <definedName name="_xlnm.Print_Area" localSheetId="18">Julio2019!$I$11:$O$29</definedName>
    <definedName name="_xlnm.Print_Area" localSheetId="30">Julio2020!$I$11:$O$29</definedName>
    <definedName name="_xlnm.Print_Area" localSheetId="5">Junio2018!$H$11:$N$29</definedName>
    <definedName name="_xlnm.Print_Area" localSheetId="17">Junio2019!$I$11:$O$29</definedName>
    <definedName name="_xlnm.Print_Area" localSheetId="29">Junio2020!$I$11:$O$29</definedName>
    <definedName name="_xlnm.Print_Area" localSheetId="2">Marzo2018!$H$11:$N$29</definedName>
    <definedName name="_xlnm.Print_Area" localSheetId="14">Marzo2019!$I$11:$O$29</definedName>
    <definedName name="_xlnm.Print_Area" localSheetId="26">Marzo2020!$I$11:$O$29</definedName>
    <definedName name="_xlnm.Print_Area" localSheetId="38">Marzo2021!$I$11:$O$29</definedName>
    <definedName name="_xlnm.Print_Area" localSheetId="4">Mayo2018!$H$11:$N$29</definedName>
    <definedName name="_xlnm.Print_Area" localSheetId="16">Mayo2019!$I$11:$O$29</definedName>
    <definedName name="_xlnm.Print_Area" localSheetId="28">Mayo2020!$I$11:$O$29</definedName>
    <definedName name="_xlnm.Print_Area" localSheetId="10">Noviembre2018!$H$11:$N$29</definedName>
    <definedName name="_xlnm.Print_Area" localSheetId="22">Noviembre2019!$I$11:$O$29</definedName>
    <definedName name="_xlnm.Print_Area" localSheetId="34">Noviembre2020!$I$11:$O$29</definedName>
    <definedName name="_xlnm.Print_Area" localSheetId="9">Octubre2018!$H$11:$N$29</definedName>
    <definedName name="_xlnm.Print_Area" localSheetId="21">Octubre2019!$I$11:$O$29</definedName>
    <definedName name="_xlnm.Print_Area" localSheetId="33">Octubre2020!$I$11:$O$29</definedName>
    <definedName name="_xlnm.Print_Area" localSheetId="40">RESUMEN!#REF!</definedName>
    <definedName name="_xlnm.Print_Area" localSheetId="8">Septiembre2018!$H$11:$N$29</definedName>
    <definedName name="_xlnm.Print_Area" localSheetId="20">Septiembre2019!$I$11:$O$29</definedName>
    <definedName name="_xlnm.Print_Area" localSheetId="32">Septiembre2020!$I$11:$O$29</definedName>
  </definedNames>
  <calcPr calcId="162913"/>
</workbook>
</file>

<file path=xl/calcChain.xml><?xml version="1.0" encoding="utf-8"?>
<calcChain xmlns="http://schemas.openxmlformats.org/spreadsheetml/2006/main">
  <c r="FB26" i="11" l="1"/>
  <c r="FD28" i="11"/>
  <c r="FC19" i="11"/>
  <c r="FC15" i="11"/>
  <c r="N33" i="138"/>
  <c r="FD29" i="11" s="1"/>
  <c r="M33" i="138"/>
  <c r="FC29" i="11" s="1"/>
  <c r="L33" i="138"/>
  <c r="FB29" i="11" s="1"/>
  <c r="K33" i="138"/>
  <c r="J33" i="138"/>
  <c r="N32" i="138"/>
  <c r="M32" i="138"/>
  <c r="FC28" i="11" s="1"/>
  <c r="L32" i="138"/>
  <c r="FB28" i="11" s="1"/>
  <c r="K32" i="138"/>
  <c r="J32" i="138"/>
  <c r="N31" i="138"/>
  <c r="FD27" i="11" s="1"/>
  <c r="M31" i="138"/>
  <c r="FC27" i="11" s="1"/>
  <c r="L31" i="138"/>
  <c r="FB27" i="11" s="1"/>
  <c r="K31" i="138"/>
  <c r="J31" i="138"/>
  <c r="N30" i="138"/>
  <c r="FD26" i="11" s="1"/>
  <c r="M30" i="138"/>
  <c r="FC26" i="11" s="1"/>
  <c r="L30" i="138"/>
  <c r="K30" i="138"/>
  <c r="J30" i="138"/>
  <c r="N29" i="138"/>
  <c r="FD25" i="11" s="1"/>
  <c r="FD22" i="11" s="1"/>
  <c r="M29" i="138"/>
  <c r="FC25" i="11" s="1"/>
  <c r="L29" i="138"/>
  <c r="FB25" i="11" s="1"/>
  <c r="K29" i="138"/>
  <c r="J29" i="138"/>
  <c r="N28" i="138"/>
  <c r="FD24" i="11" s="1"/>
  <c r="M28" i="138"/>
  <c r="FC24" i="11" s="1"/>
  <c r="L28" i="138"/>
  <c r="FB24" i="11" s="1"/>
  <c r="K28" i="138"/>
  <c r="J28" i="138"/>
  <c r="N27" i="138"/>
  <c r="FD23" i="11" s="1"/>
  <c r="M27" i="138"/>
  <c r="FC23" i="11" s="1"/>
  <c r="L27" i="138"/>
  <c r="FB23" i="11" s="1"/>
  <c r="K27" i="138"/>
  <c r="J27" i="138"/>
  <c r="N20" i="138"/>
  <c r="FD21" i="11" s="1"/>
  <c r="M20" i="138"/>
  <c r="FC21" i="11" s="1"/>
  <c r="L20" i="138"/>
  <c r="FB21" i="11" s="1"/>
  <c r="K20" i="138"/>
  <c r="J20" i="138"/>
  <c r="N19" i="138"/>
  <c r="FD20" i="11" s="1"/>
  <c r="M19" i="138"/>
  <c r="FC20" i="11" s="1"/>
  <c r="L19" i="138"/>
  <c r="FB20" i="11" s="1"/>
  <c r="K19" i="138"/>
  <c r="J19" i="138"/>
  <c r="N18" i="138"/>
  <c r="FD19" i="11" s="1"/>
  <c r="M18" i="138"/>
  <c r="L18" i="138"/>
  <c r="FB19" i="11" s="1"/>
  <c r="K18" i="138"/>
  <c r="J18" i="138"/>
  <c r="N17" i="138"/>
  <c r="FD18" i="11" s="1"/>
  <c r="M17" i="138"/>
  <c r="FC18" i="11" s="1"/>
  <c r="L17" i="138"/>
  <c r="FB18" i="11" s="1"/>
  <c r="K17" i="138"/>
  <c r="J17" i="138"/>
  <c r="N16" i="138"/>
  <c r="FD17" i="11" s="1"/>
  <c r="M16" i="138"/>
  <c r="FC17" i="11" s="1"/>
  <c r="L16" i="138"/>
  <c r="FB17" i="11" s="1"/>
  <c r="K16" i="138"/>
  <c r="J16" i="138"/>
  <c r="N15" i="138"/>
  <c r="FD16" i="11" s="1"/>
  <c r="M15" i="138"/>
  <c r="FC16" i="11" s="1"/>
  <c r="L15" i="138"/>
  <c r="FB16" i="11" s="1"/>
  <c r="K15" i="138"/>
  <c r="J15" i="138"/>
  <c r="N14" i="138"/>
  <c r="FD15" i="11" s="1"/>
  <c r="M14" i="138"/>
  <c r="L14" i="138"/>
  <c r="FB15" i="11" s="1"/>
  <c r="K14" i="138"/>
  <c r="J14" i="138"/>
  <c r="G9" i="138"/>
  <c r="FD31" i="11" s="1"/>
  <c r="C9" i="138"/>
  <c r="FD14" i="11" l="1"/>
  <c r="FD30" i="11" s="1"/>
  <c r="FD32" i="11" s="1"/>
  <c r="EZ25" i="11"/>
  <c r="EZ26" i="11"/>
  <c r="EY28" i="11"/>
  <c r="EZ28" i="11"/>
  <c r="EX16" i="11"/>
  <c r="EY16" i="11"/>
  <c r="EZ18" i="11"/>
  <c r="EX19" i="11"/>
  <c r="EZ19" i="11"/>
  <c r="EY21" i="11"/>
  <c r="N33" i="137"/>
  <c r="EZ29" i="11" s="1"/>
  <c r="M33" i="137"/>
  <c r="EY29" i="11" s="1"/>
  <c r="L33" i="137"/>
  <c r="EX29" i="11" s="1"/>
  <c r="K33" i="137"/>
  <c r="J33" i="137"/>
  <c r="N32" i="137"/>
  <c r="M32" i="137"/>
  <c r="L32" i="137"/>
  <c r="EX28" i="11" s="1"/>
  <c r="K32" i="137"/>
  <c r="J32" i="137"/>
  <c r="N31" i="137"/>
  <c r="EZ27" i="11" s="1"/>
  <c r="M31" i="137"/>
  <c r="EY27" i="11" s="1"/>
  <c r="L31" i="137"/>
  <c r="EX27" i="11" s="1"/>
  <c r="K31" i="137"/>
  <c r="J31" i="137"/>
  <c r="N30" i="137"/>
  <c r="M30" i="137"/>
  <c r="EY26" i="11" s="1"/>
  <c r="L30" i="137"/>
  <c r="EX26" i="11" s="1"/>
  <c r="K30" i="137"/>
  <c r="J30" i="137"/>
  <c r="N29" i="137"/>
  <c r="M29" i="137"/>
  <c r="EY25" i="11" s="1"/>
  <c r="L29" i="137"/>
  <c r="EX25" i="11" s="1"/>
  <c r="K29" i="137"/>
  <c r="J29" i="137"/>
  <c r="N28" i="137"/>
  <c r="EZ24" i="11" s="1"/>
  <c r="M28" i="137"/>
  <c r="EY24" i="11" s="1"/>
  <c r="L28" i="137"/>
  <c r="EX24" i="11" s="1"/>
  <c r="K28" i="137"/>
  <c r="J28" i="137"/>
  <c r="N27" i="137"/>
  <c r="EZ23" i="11" s="1"/>
  <c r="M27" i="137"/>
  <c r="EY23" i="11" s="1"/>
  <c r="L27" i="137"/>
  <c r="EX23" i="11" s="1"/>
  <c r="K27" i="137"/>
  <c r="J27" i="137"/>
  <c r="N20" i="137"/>
  <c r="EZ21" i="11" s="1"/>
  <c r="M20" i="137"/>
  <c r="L20" i="137"/>
  <c r="EX21" i="11" s="1"/>
  <c r="K20" i="137"/>
  <c r="J20" i="137"/>
  <c r="N19" i="137"/>
  <c r="EZ20" i="11" s="1"/>
  <c r="M19" i="137"/>
  <c r="EY20" i="11" s="1"/>
  <c r="L19" i="137"/>
  <c r="EX20" i="11" s="1"/>
  <c r="K19" i="137"/>
  <c r="J19" i="137"/>
  <c r="N18" i="137"/>
  <c r="M18" i="137"/>
  <c r="EY19" i="11" s="1"/>
  <c r="L18" i="137"/>
  <c r="K18" i="137"/>
  <c r="J18" i="137"/>
  <c r="N17" i="137"/>
  <c r="M17" i="137"/>
  <c r="EY18" i="11" s="1"/>
  <c r="L17" i="137"/>
  <c r="EX18" i="11" s="1"/>
  <c r="K17" i="137"/>
  <c r="J17" i="137"/>
  <c r="N16" i="137"/>
  <c r="EZ17" i="11" s="1"/>
  <c r="M16" i="137"/>
  <c r="EY17" i="11" s="1"/>
  <c r="L16" i="137"/>
  <c r="EX17" i="11" s="1"/>
  <c r="K16" i="137"/>
  <c r="J16" i="137"/>
  <c r="N15" i="137"/>
  <c r="EZ16" i="11" s="1"/>
  <c r="M15" i="137"/>
  <c r="L15" i="137"/>
  <c r="K15" i="137"/>
  <c r="J15" i="137"/>
  <c r="N14" i="137"/>
  <c r="EZ15" i="11" s="1"/>
  <c r="M14" i="137"/>
  <c r="EY15" i="11" s="1"/>
  <c r="L14" i="137"/>
  <c r="EX15" i="11" s="1"/>
  <c r="K14" i="137"/>
  <c r="J14" i="137"/>
  <c r="G9" i="137"/>
  <c r="EZ31" i="11" s="1"/>
  <c r="C9" i="137"/>
  <c r="EZ14" i="11" l="1"/>
  <c r="EZ30" i="11" s="1"/>
  <c r="EZ32" i="11"/>
  <c r="EZ22" i="11"/>
  <c r="N33" i="136"/>
  <c r="EV29" i="11" s="1"/>
  <c r="M33" i="136"/>
  <c r="EU29" i="11" s="1"/>
  <c r="L33" i="136"/>
  <c r="ET29" i="11" s="1"/>
  <c r="K33" i="136"/>
  <c r="J33" i="136"/>
  <c r="N32" i="136"/>
  <c r="EV28" i="11" s="1"/>
  <c r="M32" i="136"/>
  <c r="EU28" i="11" s="1"/>
  <c r="L32" i="136"/>
  <c r="ET28" i="11" s="1"/>
  <c r="K32" i="136"/>
  <c r="J32" i="136"/>
  <c r="N31" i="136"/>
  <c r="EV27" i="11" s="1"/>
  <c r="M31" i="136"/>
  <c r="EU27" i="11" s="1"/>
  <c r="L31" i="136"/>
  <c r="ET27" i="11" s="1"/>
  <c r="K31" i="136"/>
  <c r="J31" i="136"/>
  <c r="N30" i="136"/>
  <c r="EV26" i="11" s="1"/>
  <c r="M30" i="136"/>
  <c r="EU26" i="11" s="1"/>
  <c r="L30" i="136"/>
  <c r="ET26" i="11" s="1"/>
  <c r="K30" i="136"/>
  <c r="J30" i="136"/>
  <c r="N29" i="136"/>
  <c r="EV25" i="11" s="1"/>
  <c r="M29" i="136"/>
  <c r="EU25" i="11" s="1"/>
  <c r="L29" i="136"/>
  <c r="ET25" i="11" s="1"/>
  <c r="K29" i="136"/>
  <c r="J29" i="136"/>
  <c r="N28" i="136"/>
  <c r="EV24" i="11" s="1"/>
  <c r="M28" i="136"/>
  <c r="EU24" i="11" s="1"/>
  <c r="L28" i="136"/>
  <c r="ET24" i="11" s="1"/>
  <c r="K28" i="136"/>
  <c r="J28" i="136"/>
  <c r="N27" i="136"/>
  <c r="EV23" i="11" s="1"/>
  <c r="EV22" i="11" s="1"/>
  <c r="M27" i="136"/>
  <c r="EU23" i="11" s="1"/>
  <c r="L27" i="136"/>
  <c r="ET23" i="11" s="1"/>
  <c r="K27" i="136"/>
  <c r="J27" i="136"/>
  <c r="N20" i="136"/>
  <c r="EV21" i="11" s="1"/>
  <c r="M20" i="136"/>
  <c r="EU21" i="11" s="1"/>
  <c r="L20" i="136"/>
  <c r="ET21" i="11" s="1"/>
  <c r="K20" i="136"/>
  <c r="J20" i="136"/>
  <c r="N19" i="136"/>
  <c r="EV20" i="11" s="1"/>
  <c r="M19" i="136"/>
  <c r="EU20" i="11" s="1"/>
  <c r="L19" i="136"/>
  <c r="ET20" i="11" s="1"/>
  <c r="K19" i="136"/>
  <c r="J19" i="136"/>
  <c r="N18" i="136"/>
  <c r="EV19" i="11" s="1"/>
  <c r="M18" i="136"/>
  <c r="EU19" i="11" s="1"/>
  <c r="L18" i="136"/>
  <c r="ET19" i="11" s="1"/>
  <c r="K18" i="136"/>
  <c r="J18" i="136"/>
  <c r="N17" i="136"/>
  <c r="EV18" i="11" s="1"/>
  <c r="M17" i="136"/>
  <c r="EU18" i="11" s="1"/>
  <c r="L17" i="136"/>
  <c r="ET18" i="11" s="1"/>
  <c r="K17" i="136"/>
  <c r="J17" i="136"/>
  <c r="N16" i="136"/>
  <c r="EV17" i="11" s="1"/>
  <c r="M16" i="136"/>
  <c r="EU17" i="11" s="1"/>
  <c r="L16" i="136"/>
  <c r="ET17" i="11" s="1"/>
  <c r="K16" i="136"/>
  <c r="J16" i="136"/>
  <c r="N15" i="136"/>
  <c r="EV16" i="11" s="1"/>
  <c r="M15" i="136"/>
  <c r="EU16" i="11" s="1"/>
  <c r="L15" i="136"/>
  <c r="ET16" i="11" s="1"/>
  <c r="K15" i="136"/>
  <c r="J15" i="136"/>
  <c r="N14" i="136"/>
  <c r="EV15" i="11" s="1"/>
  <c r="EV14" i="11" s="1"/>
  <c r="EV30" i="11" s="1"/>
  <c r="EV32" i="11" s="1"/>
  <c r="M14" i="136"/>
  <c r="EU15" i="11" s="1"/>
  <c r="L14" i="136"/>
  <c r="ET15" i="11" s="1"/>
  <c r="K14" i="136"/>
  <c r="J14" i="136"/>
  <c r="G9" i="136"/>
  <c r="EV31" i="11" s="1"/>
  <c r="C9" i="136"/>
  <c r="N33" i="135" l="1"/>
  <c r="ER29" i="11" s="1"/>
  <c r="M33" i="135"/>
  <c r="EQ29" i="11" s="1"/>
  <c r="L33" i="135"/>
  <c r="EP29" i="11" s="1"/>
  <c r="K33" i="135"/>
  <c r="J33" i="135"/>
  <c r="N32" i="135"/>
  <c r="ER28" i="11" s="1"/>
  <c r="M32" i="135"/>
  <c r="EQ28" i="11" s="1"/>
  <c r="L32" i="135"/>
  <c r="EP28" i="11" s="1"/>
  <c r="K32" i="135"/>
  <c r="J32" i="135"/>
  <c r="N31" i="135"/>
  <c r="ER27" i="11" s="1"/>
  <c r="M31" i="135"/>
  <c r="EQ27" i="11" s="1"/>
  <c r="L31" i="135"/>
  <c r="EP27" i="11" s="1"/>
  <c r="K31" i="135"/>
  <c r="J31" i="135"/>
  <c r="N30" i="135"/>
  <c r="ER26" i="11" s="1"/>
  <c r="M30" i="135"/>
  <c r="EQ26" i="11" s="1"/>
  <c r="L30" i="135"/>
  <c r="EP26" i="11" s="1"/>
  <c r="K30" i="135"/>
  <c r="J30" i="135"/>
  <c r="N29" i="135"/>
  <c r="ER25" i="11" s="1"/>
  <c r="M29" i="135"/>
  <c r="EQ25" i="11" s="1"/>
  <c r="L29" i="135"/>
  <c r="EP25" i="11" s="1"/>
  <c r="K29" i="135"/>
  <c r="J29" i="135"/>
  <c r="N28" i="135"/>
  <c r="ER24" i="11" s="1"/>
  <c r="M28" i="135"/>
  <c r="EQ24" i="11" s="1"/>
  <c r="L28" i="135"/>
  <c r="EP24" i="11" s="1"/>
  <c r="K28" i="135"/>
  <c r="J28" i="135"/>
  <c r="N27" i="135"/>
  <c r="ER23" i="11" s="1"/>
  <c r="M27" i="135"/>
  <c r="EQ23" i="11" s="1"/>
  <c r="L27" i="135"/>
  <c r="EP23" i="11" s="1"/>
  <c r="K27" i="135"/>
  <c r="J27" i="135"/>
  <c r="N20" i="135"/>
  <c r="ER21" i="11" s="1"/>
  <c r="M20" i="135"/>
  <c r="EQ21" i="11" s="1"/>
  <c r="L20" i="135"/>
  <c r="EP21" i="11" s="1"/>
  <c r="K20" i="135"/>
  <c r="J20" i="135"/>
  <c r="N19" i="135"/>
  <c r="ER20" i="11" s="1"/>
  <c r="M19" i="135"/>
  <c r="EQ20" i="11" s="1"/>
  <c r="L19" i="135"/>
  <c r="EP20" i="11" s="1"/>
  <c r="K19" i="135"/>
  <c r="J19" i="135"/>
  <c r="N18" i="135"/>
  <c r="ER19" i="11" s="1"/>
  <c r="M18" i="135"/>
  <c r="EQ19" i="11" s="1"/>
  <c r="L18" i="135"/>
  <c r="EP19" i="11" s="1"/>
  <c r="K18" i="135"/>
  <c r="J18" i="135"/>
  <c r="N17" i="135"/>
  <c r="ER18" i="11" s="1"/>
  <c r="M17" i="135"/>
  <c r="EQ18" i="11" s="1"/>
  <c r="L17" i="135"/>
  <c r="EP18" i="11" s="1"/>
  <c r="K17" i="135"/>
  <c r="J17" i="135"/>
  <c r="N16" i="135"/>
  <c r="ER17" i="11" s="1"/>
  <c r="M16" i="135"/>
  <c r="EQ17" i="11" s="1"/>
  <c r="L16" i="135"/>
  <c r="EP17" i="11" s="1"/>
  <c r="K16" i="135"/>
  <c r="J16" i="135"/>
  <c r="N15" i="135"/>
  <c r="ER16" i="11" s="1"/>
  <c r="M15" i="135"/>
  <c r="EQ16" i="11" s="1"/>
  <c r="L15" i="135"/>
  <c r="EP16" i="11" s="1"/>
  <c r="K15" i="135"/>
  <c r="J15" i="135"/>
  <c r="N14" i="135"/>
  <c r="ER15" i="11" s="1"/>
  <c r="M14" i="135"/>
  <c r="EQ15" i="11" s="1"/>
  <c r="L14" i="135"/>
  <c r="EP15" i="11" s="1"/>
  <c r="K14" i="135"/>
  <c r="J14" i="135"/>
  <c r="G9" i="135"/>
  <c r="ER31" i="11" s="1"/>
  <c r="C9" i="135"/>
  <c r="ER22" i="11" l="1"/>
  <c r="ER14" i="11"/>
  <c r="ER30" i="11" s="1"/>
  <c r="ER32" i="11" s="1"/>
  <c r="EN26" i="11"/>
  <c r="EL28" i="11"/>
  <c r="EM29" i="11"/>
  <c r="EM17" i="11"/>
  <c r="N33" i="134"/>
  <c r="EN29" i="11" s="1"/>
  <c r="M33" i="134"/>
  <c r="L33" i="134"/>
  <c r="EL29" i="11" s="1"/>
  <c r="K33" i="134"/>
  <c r="J33" i="134"/>
  <c r="N32" i="134"/>
  <c r="EN28" i="11" s="1"/>
  <c r="M32" i="134"/>
  <c r="EM28" i="11" s="1"/>
  <c r="L32" i="134"/>
  <c r="K32" i="134"/>
  <c r="J32" i="134"/>
  <c r="N31" i="134"/>
  <c r="EN27" i="11" s="1"/>
  <c r="M31" i="134"/>
  <c r="EM27" i="11" s="1"/>
  <c r="L31" i="134"/>
  <c r="EL27" i="11" s="1"/>
  <c r="K31" i="134"/>
  <c r="J31" i="134"/>
  <c r="N30" i="134"/>
  <c r="M30" i="134"/>
  <c r="EM26" i="11" s="1"/>
  <c r="L30" i="134"/>
  <c r="EL26" i="11" s="1"/>
  <c r="K30" i="134"/>
  <c r="J30" i="134"/>
  <c r="N29" i="134"/>
  <c r="EN25" i="11" s="1"/>
  <c r="M29" i="134"/>
  <c r="EM25" i="11" s="1"/>
  <c r="L29" i="134"/>
  <c r="EL25" i="11" s="1"/>
  <c r="K29" i="134"/>
  <c r="J29" i="134"/>
  <c r="N28" i="134"/>
  <c r="EN24" i="11" s="1"/>
  <c r="M28" i="134"/>
  <c r="EM24" i="11" s="1"/>
  <c r="L28" i="134"/>
  <c r="EL24" i="11" s="1"/>
  <c r="K28" i="134"/>
  <c r="J28" i="134"/>
  <c r="N27" i="134"/>
  <c r="EN23" i="11" s="1"/>
  <c r="M27" i="134"/>
  <c r="EM23" i="11" s="1"/>
  <c r="L27" i="134"/>
  <c r="EL23" i="11" s="1"/>
  <c r="K27" i="134"/>
  <c r="J27" i="134"/>
  <c r="N20" i="134"/>
  <c r="EN21" i="11" s="1"/>
  <c r="M20" i="134"/>
  <c r="EM21" i="11" s="1"/>
  <c r="L20" i="134"/>
  <c r="EL21" i="11" s="1"/>
  <c r="K20" i="134"/>
  <c r="J20" i="134"/>
  <c r="N19" i="134"/>
  <c r="EN20" i="11" s="1"/>
  <c r="M19" i="134"/>
  <c r="EM20" i="11" s="1"/>
  <c r="L19" i="134"/>
  <c r="EL20" i="11" s="1"/>
  <c r="K19" i="134"/>
  <c r="J19" i="134"/>
  <c r="N18" i="134"/>
  <c r="EN19" i="11" s="1"/>
  <c r="M18" i="134"/>
  <c r="EM19" i="11" s="1"/>
  <c r="L18" i="134"/>
  <c r="EL19" i="11" s="1"/>
  <c r="K18" i="134"/>
  <c r="J18" i="134"/>
  <c r="N17" i="134"/>
  <c r="EN18" i="11" s="1"/>
  <c r="M17" i="134"/>
  <c r="EM18" i="11" s="1"/>
  <c r="L17" i="134"/>
  <c r="EL18" i="11" s="1"/>
  <c r="K17" i="134"/>
  <c r="J17" i="134"/>
  <c r="N16" i="134"/>
  <c r="EN17" i="11" s="1"/>
  <c r="M16" i="134"/>
  <c r="L16" i="134"/>
  <c r="EL17" i="11" s="1"/>
  <c r="K16" i="134"/>
  <c r="J16" i="134"/>
  <c r="N15" i="134"/>
  <c r="EN16" i="11" s="1"/>
  <c r="M15" i="134"/>
  <c r="EM16" i="11" s="1"/>
  <c r="L15" i="134"/>
  <c r="EL16" i="11" s="1"/>
  <c r="K15" i="134"/>
  <c r="J15" i="134"/>
  <c r="N14" i="134"/>
  <c r="EN15" i="11" s="1"/>
  <c r="M14" i="134"/>
  <c r="EM15" i="11" s="1"/>
  <c r="L14" i="134"/>
  <c r="EL15" i="11" s="1"/>
  <c r="K14" i="134"/>
  <c r="J14" i="134"/>
  <c r="G9" i="134"/>
  <c r="EN31" i="11" s="1"/>
  <c r="C9" i="134"/>
  <c r="EN22" i="11" l="1"/>
  <c r="EN14" i="11"/>
  <c r="EN30" i="11" s="1"/>
  <c r="EN32" i="11" s="1"/>
  <c r="N33" i="133"/>
  <c r="EJ29" i="11" s="1"/>
  <c r="M33" i="133"/>
  <c r="EI29" i="11" s="1"/>
  <c r="L33" i="133"/>
  <c r="EH29" i="11" s="1"/>
  <c r="K33" i="133"/>
  <c r="J33" i="133"/>
  <c r="N32" i="133"/>
  <c r="EJ28" i="11" s="1"/>
  <c r="M32" i="133"/>
  <c r="EI28" i="11" s="1"/>
  <c r="L32" i="133"/>
  <c r="EH28" i="11" s="1"/>
  <c r="K32" i="133"/>
  <c r="J32" i="133"/>
  <c r="N31" i="133"/>
  <c r="EJ27" i="11" s="1"/>
  <c r="M31" i="133"/>
  <c r="EI27" i="11" s="1"/>
  <c r="L31" i="133"/>
  <c r="EH27" i="11" s="1"/>
  <c r="K31" i="133"/>
  <c r="J31" i="133"/>
  <c r="N30" i="133"/>
  <c r="EJ26" i="11" s="1"/>
  <c r="M30" i="133"/>
  <c r="EI26" i="11" s="1"/>
  <c r="L30" i="133"/>
  <c r="EH26" i="11" s="1"/>
  <c r="K30" i="133"/>
  <c r="J30" i="133"/>
  <c r="N29" i="133"/>
  <c r="EJ25" i="11" s="1"/>
  <c r="M29" i="133"/>
  <c r="EI25" i="11" s="1"/>
  <c r="L29" i="133"/>
  <c r="EH25" i="11" s="1"/>
  <c r="K29" i="133"/>
  <c r="J29" i="133"/>
  <c r="N28" i="133"/>
  <c r="EJ24" i="11" s="1"/>
  <c r="M28" i="133"/>
  <c r="EI24" i="11" s="1"/>
  <c r="L28" i="133"/>
  <c r="EH24" i="11" s="1"/>
  <c r="K28" i="133"/>
  <c r="J28" i="133"/>
  <c r="N27" i="133"/>
  <c r="EJ23" i="11" s="1"/>
  <c r="EJ22" i="11" s="1"/>
  <c r="M27" i="133"/>
  <c r="EI23" i="11" s="1"/>
  <c r="L27" i="133"/>
  <c r="EH23" i="11" s="1"/>
  <c r="K27" i="133"/>
  <c r="J27" i="133"/>
  <c r="N20" i="133"/>
  <c r="EJ21" i="11" s="1"/>
  <c r="M20" i="133"/>
  <c r="EI21" i="11" s="1"/>
  <c r="L20" i="133"/>
  <c r="EH21" i="11" s="1"/>
  <c r="K20" i="133"/>
  <c r="J20" i="133"/>
  <c r="N19" i="133"/>
  <c r="EJ20" i="11" s="1"/>
  <c r="M19" i="133"/>
  <c r="EI20" i="11" s="1"/>
  <c r="L19" i="133"/>
  <c r="EH20" i="11" s="1"/>
  <c r="K19" i="133"/>
  <c r="J19" i="133"/>
  <c r="N18" i="133"/>
  <c r="EJ19" i="11" s="1"/>
  <c r="M18" i="133"/>
  <c r="EI19" i="11" s="1"/>
  <c r="L18" i="133"/>
  <c r="EH19" i="11" s="1"/>
  <c r="K18" i="133"/>
  <c r="J18" i="133"/>
  <c r="N17" i="133"/>
  <c r="EJ18" i="11" s="1"/>
  <c r="M17" i="133"/>
  <c r="EI18" i="11" s="1"/>
  <c r="L17" i="133"/>
  <c r="EH18" i="11" s="1"/>
  <c r="K17" i="133"/>
  <c r="J17" i="133"/>
  <c r="N16" i="133"/>
  <c r="EJ17" i="11" s="1"/>
  <c r="M16" i="133"/>
  <c r="EI17" i="11" s="1"/>
  <c r="L16" i="133"/>
  <c r="EH17" i="11" s="1"/>
  <c r="K16" i="133"/>
  <c r="J16" i="133"/>
  <c r="N15" i="133"/>
  <c r="EJ16" i="11" s="1"/>
  <c r="M15" i="133"/>
  <c r="EI16" i="11" s="1"/>
  <c r="L15" i="133"/>
  <c r="EH16" i="11" s="1"/>
  <c r="K15" i="133"/>
  <c r="J15" i="133"/>
  <c r="N14" i="133"/>
  <c r="EJ15" i="11" s="1"/>
  <c r="M14" i="133"/>
  <c r="EI15" i="11" s="1"/>
  <c r="L14" i="133"/>
  <c r="EH15" i="11" s="1"/>
  <c r="K14" i="133"/>
  <c r="J14" i="133"/>
  <c r="G9" i="133"/>
  <c r="EJ31" i="11" s="1"/>
  <c r="C9" i="133"/>
  <c r="EJ14" i="11" l="1"/>
  <c r="EJ30" i="11" s="1"/>
  <c r="EJ32" i="11" s="1"/>
  <c r="N33" i="132"/>
  <c r="EF29" i="11" s="1"/>
  <c r="M33" i="132"/>
  <c r="EE29" i="11" s="1"/>
  <c r="L33" i="132"/>
  <c r="ED29" i="11" s="1"/>
  <c r="K33" i="132"/>
  <c r="J33" i="132"/>
  <c r="N32" i="132"/>
  <c r="EF28" i="11" s="1"/>
  <c r="M32" i="132"/>
  <c r="EE28" i="11" s="1"/>
  <c r="L32" i="132"/>
  <c r="ED28" i="11" s="1"/>
  <c r="K32" i="132"/>
  <c r="J32" i="132"/>
  <c r="N31" i="132"/>
  <c r="EF27" i="11" s="1"/>
  <c r="M31" i="132"/>
  <c r="EE27" i="11" s="1"/>
  <c r="L31" i="132"/>
  <c r="ED27" i="11" s="1"/>
  <c r="K31" i="132"/>
  <c r="J31" i="132"/>
  <c r="N30" i="132"/>
  <c r="EF26" i="11" s="1"/>
  <c r="M30" i="132"/>
  <c r="EE26" i="11" s="1"/>
  <c r="L30" i="132"/>
  <c r="ED26" i="11" s="1"/>
  <c r="K30" i="132"/>
  <c r="J30" i="132"/>
  <c r="N29" i="132"/>
  <c r="EF25" i="11" s="1"/>
  <c r="M29" i="132"/>
  <c r="EE25" i="11" s="1"/>
  <c r="L29" i="132"/>
  <c r="ED25" i="11" s="1"/>
  <c r="K29" i="132"/>
  <c r="J29" i="132"/>
  <c r="N28" i="132"/>
  <c r="EF24" i="11" s="1"/>
  <c r="M28" i="132"/>
  <c r="EE24" i="11" s="1"/>
  <c r="L28" i="132"/>
  <c r="ED24" i="11" s="1"/>
  <c r="K28" i="132"/>
  <c r="J28" i="132"/>
  <c r="N27" i="132"/>
  <c r="EF23" i="11" s="1"/>
  <c r="M27" i="132"/>
  <c r="EE23" i="11" s="1"/>
  <c r="L27" i="132"/>
  <c r="ED23" i="11" s="1"/>
  <c r="K27" i="132"/>
  <c r="J27" i="132"/>
  <c r="N20" i="132"/>
  <c r="EF21" i="11" s="1"/>
  <c r="M20" i="132"/>
  <c r="EE21" i="11" s="1"/>
  <c r="L20" i="132"/>
  <c r="ED21" i="11" s="1"/>
  <c r="K20" i="132"/>
  <c r="J20" i="132"/>
  <c r="N19" i="132"/>
  <c r="EF20" i="11" s="1"/>
  <c r="M19" i="132"/>
  <c r="EE20" i="11" s="1"/>
  <c r="L19" i="132"/>
  <c r="ED20" i="11" s="1"/>
  <c r="K19" i="132"/>
  <c r="J19" i="132"/>
  <c r="N18" i="132"/>
  <c r="EF19" i="11" s="1"/>
  <c r="M18" i="132"/>
  <c r="EE19" i="11" s="1"/>
  <c r="L18" i="132"/>
  <c r="ED19" i="11" s="1"/>
  <c r="K18" i="132"/>
  <c r="J18" i="132"/>
  <c r="N17" i="132"/>
  <c r="EF18" i="11" s="1"/>
  <c r="M17" i="132"/>
  <c r="EE18" i="11" s="1"/>
  <c r="L17" i="132"/>
  <c r="ED18" i="11" s="1"/>
  <c r="K17" i="132"/>
  <c r="J17" i="132"/>
  <c r="N16" i="132"/>
  <c r="EF17" i="11" s="1"/>
  <c r="M16" i="132"/>
  <c r="EE17" i="11" s="1"/>
  <c r="L16" i="132"/>
  <c r="ED17" i="11" s="1"/>
  <c r="K16" i="132"/>
  <c r="J16" i="132"/>
  <c r="N15" i="132"/>
  <c r="EF16" i="11" s="1"/>
  <c r="M15" i="132"/>
  <c r="EE16" i="11" s="1"/>
  <c r="L15" i="132"/>
  <c r="ED16" i="11" s="1"/>
  <c r="K15" i="132"/>
  <c r="J15" i="132"/>
  <c r="N14" i="132"/>
  <c r="EF15" i="11" s="1"/>
  <c r="M14" i="132"/>
  <c r="EE15" i="11" s="1"/>
  <c r="L14" i="132"/>
  <c r="ED15" i="11" s="1"/>
  <c r="K14" i="132"/>
  <c r="J14" i="132"/>
  <c r="G9" i="132"/>
  <c r="EF31" i="11" s="1"/>
  <c r="C9" i="132"/>
  <c r="EF14" i="11" l="1"/>
  <c r="EF30" i="11" s="1"/>
  <c r="EF32" i="11" s="1"/>
  <c r="EF22" i="11"/>
  <c r="N33" i="131"/>
  <c r="EB29" i="11" s="1"/>
  <c r="M33" i="131"/>
  <c r="EA29" i="11" s="1"/>
  <c r="L33" i="131"/>
  <c r="DZ29" i="11" s="1"/>
  <c r="K33" i="131"/>
  <c r="J33" i="131"/>
  <c r="N32" i="131"/>
  <c r="EB28" i="11" s="1"/>
  <c r="M32" i="131"/>
  <c r="EA28" i="11" s="1"/>
  <c r="L32" i="131"/>
  <c r="DZ28" i="11" s="1"/>
  <c r="K32" i="131"/>
  <c r="J32" i="131"/>
  <c r="N31" i="131"/>
  <c r="EB27" i="11" s="1"/>
  <c r="M31" i="131"/>
  <c r="EA27" i="11" s="1"/>
  <c r="L31" i="131"/>
  <c r="DZ27" i="11" s="1"/>
  <c r="K31" i="131"/>
  <c r="J31" i="131"/>
  <c r="N30" i="131"/>
  <c r="EB26" i="11" s="1"/>
  <c r="M30" i="131"/>
  <c r="EA26" i="11" s="1"/>
  <c r="L30" i="131"/>
  <c r="DZ26" i="11" s="1"/>
  <c r="K30" i="131"/>
  <c r="J30" i="131"/>
  <c r="N29" i="131"/>
  <c r="EB25" i="11" s="1"/>
  <c r="M29" i="131"/>
  <c r="EA25" i="11" s="1"/>
  <c r="L29" i="131"/>
  <c r="DZ25" i="11" s="1"/>
  <c r="K29" i="131"/>
  <c r="J29" i="131"/>
  <c r="N28" i="131"/>
  <c r="EB24" i="11" s="1"/>
  <c r="M28" i="131"/>
  <c r="EA24" i="11" s="1"/>
  <c r="L28" i="131"/>
  <c r="DZ24" i="11" s="1"/>
  <c r="K28" i="131"/>
  <c r="J28" i="131"/>
  <c r="N27" i="131"/>
  <c r="EB23" i="11" s="1"/>
  <c r="EB22" i="11" s="1"/>
  <c r="M27" i="131"/>
  <c r="EA23" i="11" s="1"/>
  <c r="L27" i="131"/>
  <c r="DZ23" i="11" s="1"/>
  <c r="K27" i="131"/>
  <c r="J27" i="131"/>
  <c r="N20" i="131"/>
  <c r="EB21" i="11" s="1"/>
  <c r="M20" i="131"/>
  <c r="EA21" i="11" s="1"/>
  <c r="L20" i="131"/>
  <c r="DZ21" i="11" s="1"/>
  <c r="K20" i="131"/>
  <c r="J20" i="131"/>
  <c r="N19" i="131"/>
  <c r="EB20" i="11" s="1"/>
  <c r="M19" i="131"/>
  <c r="EA20" i="11" s="1"/>
  <c r="L19" i="131"/>
  <c r="DZ20" i="11" s="1"/>
  <c r="K19" i="131"/>
  <c r="J19" i="131"/>
  <c r="N18" i="131"/>
  <c r="EB19" i="11" s="1"/>
  <c r="M18" i="131"/>
  <c r="EA19" i="11" s="1"/>
  <c r="L18" i="131"/>
  <c r="DZ19" i="11" s="1"/>
  <c r="K18" i="131"/>
  <c r="J18" i="131"/>
  <c r="N17" i="131"/>
  <c r="EB18" i="11" s="1"/>
  <c r="M17" i="131"/>
  <c r="EA18" i="11" s="1"/>
  <c r="L17" i="131"/>
  <c r="DZ18" i="11" s="1"/>
  <c r="K17" i="131"/>
  <c r="J17" i="131"/>
  <c r="N16" i="131"/>
  <c r="EB17" i="11" s="1"/>
  <c r="M16" i="131"/>
  <c r="EA17" i="11" s="1"/>
  <c r="L16" i="131"/>
  <c r="DZ17" i="11" s="1"/>
  <c r="K16" i="131"/>
  <c r="J16" i="131"/>
  <c r="N15" i="131"/>
  <c r="EB16" i="11" s="1"/>
  <c r="M15" i="131"/>
  <c r="EA16" i="11" s="1"/>
  <c r="L15" i="131"/>
  <c r="DZ16" i="11" s="1"/>
  <c r="K15" i="131"/>
  <c r="J15" i="131"/>
  <c r="N14" i="131"/>
  <c r="EB15" i="11" s="1"/>
  <c r="M14" i="131"/>
  <c r="EA15" i="11" s="1"/>
  <c r="L14" i="131"/>
  <c r="DZ15" i="11" s="1"/>
  <c r="K14" i="131"/>
  <c r="J14" i="131"/>
  <c r="G9" i="131"/>
  <c r="EB31" i="11" s="1"/>
  <c r="C9" i="131"/>
  <c r="EB14" i="11" l="1"/>
  <c r="EB30" i="11" s="1"/>
  <c r="EB32" i="11" s="1"/>
  <c r="N33" i="130"/>
  <c r="DX29" i="11" s="1"/>
  <c r="M33" i="130"/>
  <c r="DW29" i="11" s="1"/>
  <c r="L33" i="130"/>
  <c r="DV29" i="11" s="1"/>
  <c r="K33" i="130"/>
  <c r="J33" i="130"/>
  <c r="N32" i="130"/>
  <c r="DX28" i="11" s="1"/>
  <c r="M32" i="130"/>
  <c r="DW28" i="11" s="1"/>
  <c r="L32" i="130"/>
  <c r="DV28" i="11" s="1"/>
  <c r="K32" i="130"/>
  <c r="J32" i="130"/>
  <c r="N31" i="130"/>
  <c r="DX27" i="11" s="1"/>
  <c r="M31" i="130"/>
  <c r="DW27" i="11" s="1"/>
  <c r="L31" i="130"/>
  <c r="DV27" i="11" s="1"/>
  <c r="K31" i="130"/>
  <c r="J31" i="130"/>
  <c r="N30" i="130"/>
  <c r="DX26" i="11" s="1"/>
  <c r="M30" i="130"/>
  <c r="DW26" i="11" s="1"/>
  <c r="L30" i="130"/>
  <c r="DV26" i="11" s="1"/>
  <c r="K30" i="130"/>
  <c r="J30" i="130"/>
  <c r="N29" i="130"/>
  <c r="DX25" i="11" s="1"/>
  <c r="M29" i="130"/>
  <c r="DW25" i="11" s="1"/>
  <c r="L29" i="130"/>
  <c r="DV25" i="11" s="1"/>
  <c r="K29" i="130"/>
  <c r="J29" i="130"/>
  <c r="N28" i="130"/>
  <c r="DX24" i="11" s="1"/>
  <c r="M28" i="130"/>
  <c r="DW24" i="11" s="1"/>
  <c r="L28" i="130"/>
  <c r="DV24" i="11" s="1"/>
  <c r="K28" i="130"/>
  <c r="J28" i="130"/>
  <c r="N27" i="130"/>
  <c r="DX23" i="11" s="1"/>
  <c r="M27" i="130"/>
  <c r="DW23" i="11" s="1"/>
  <c r="L27" i="130"/>
  <c r="DV23" i="11" s="1"/>
  <c r="K27" i="130"/>
  <c r="J27" i="130"/>
  <c r="N20" i="130"/>
  <c r="DX21" i="11" s="1"/>
  <c r="M20" i="130"/>
  <c r="DW21" i="11" s="1"/>
  <c r="L20" i="130"/>
  <c r="DV21" i="11" s="1"/>
  <c r="K20" i="130"/>
  <c r="J20" i="130"/>
  <c r="N19" i="130"/>
  <c r="DX20" i="11" s="1"/>
  <c r="M19" i="130"/>
  <c r="DW20" i="11" s="1"/>
  <c r="L19" i="130"/>
  <c r="DV20" i="11" s="1"/>
  <c r="K19" i="130"/>
  <c r="J19" i="130"/>
  <c r="N18" i="130"/>
  <c r="DX19" i="11" s="1"/>
  <c r="M18" i="130"/>
  <c r="DW19" i="11" s="1"/>
  <c r="L18" i="130"/>
  <c r="DV19" i="11" s="1"/>
  <c r="K18" i="130"/>
  <c r="J18" i="130"/>
  <c r="N17" i="130"/>
  <c r="DX18" i="11" s="1"/>
  <c r="M17" i="130"/>
  <c r="DW18" i="11" s="1"/>
  <c r="L17" i="130"/>
  <c r="DV18" i="11" s="1"/>
  <c r="K17" i="130"/>
  <c r="J17" i="130"/>
  <c r="N16" i="130"/>
  <c r="DX17" i="11" s="1"/>
  <c r="M16" i="130"/>
  <c r="DW17" i="11" s="1"/>
  <c r="L16" i="130"/>
  <c r="DV17" i="11" s="1"/>
  <c r="K16" i="130"/>
  <c r="J16" i="130"/>
  <c r="N15" i="130"/>
  <c r="DX16" i="11" s="1"/>
  <c r="M15" i="130"/>
  <c r="DW16" i="11" s="1"/>
  <c r="L15" i="130"/>
  <c r="DV16" i="11" s="1"/>
  <c r="K15" i="130"/>
  <c r="J15" i="130"/>
  <c r="N14" i="130"/>
  <c r="DX15" i="11" s="1"/>
  <c r="M14" i="130"/>
  <c r="DW15" i="11" s="1"/>
  <c r="L14" i="130"/>
  <c r="DV15" i="11" s="1"/>
  <c r="K14" i="130"/>
  <c r="J14" i="130"/>
  <c r="G9" i="130"/>
  <c r="DX31" i="11" s="1"/>
  <c r="C9" i="130"/>
  <c r="DX22" i="11" l="1"/>
  <c r="DX14" i="11"/>
  <c r="DX30" i="11" s="1"/>
  <c r="DX32" i="11" s="1"/>
  <c r="N33" i="129"/>
  <c r="DT29" i="11" s="1"/>
  <c r="M33" i="129"/>
  <c r="DS29" i="11" s="1"/>
  <c r="L33" i="129"/>
  <c r="DR29" i="11" s="1"/>
  <c r="K33" i="129"/>
  <c r="J33" i="129"/>
  <c r="N32" i="129"/>
  <c r="DT28" i="11" s="1"/>
  <c r="M32" i="129"/>
  <c r="DS28" i="11" s="1"/>
  <c r="L32" i="129"/>
  <c r="DR28" i="11" s="1"/>
  <c r="K32" i="129"/>
  <c r="J32" i="129"/>
  <c r="N31" i="129"/>
  <c r="DT27" i="11" s="1"/>
  <c r="M31" i="129"/>
  <c r="DS27" i="11" s="1"/>
  <c r="L31" i="129"/>
  <c r="DR27" i="11" s="1"/>
  <c r="K31" i="129"/>
  <c r="J31" i="129"/>
  <c r="N30" i="129"/>
  <c r="DT26" i="11" s="1"/>
  <c r="M30" i="129"/>
  <c r="DS26" i="11" s="1"/>
  <c r="L30" i="129"/>
  <c r="DR26" i="11" s="1"/>
  <c r="K30" i="129"/>
  <c r="J30" i="129"/>
  <c r="N29" i="129"/>
  <c r="DT25" i="11" s="1"/>
  <c r="M29" i="129"/>
  <c r="DS25" i="11" s="1"/>
  <c r="L29" i="129"/>
  <c r="DR25" i="11" s="1"/>
  <c r="K29" i="129"/>
  <c r="J29" i="129"/>
  <c r="N28" i="129"/>
  <c r="DT24" i="11" s="1"/>
  <c r="M28" i="129"/>
  <c r="DS24" i="11" s="1"/>
  <c r="L28" i="129"/>
  <c r="DR24" i="11" s="1"/>
  <c r="K28" i="129"/>
  <c r="J28" i="129"/>
  <c r="N27" i="129"/>
  <c r="DT23" i="11" s="1"/>
  <c r="M27" i="129"/>
  <c r="DS23" i="11" s="1"/>
  <c r="L27" i="129"/>
  <c r="DR23" i="11" s="1"/>
  <c r="K27" i="129"/>
  <c r="J27" i="129"/>
  <c r="N20" i="129"/>
  <c r="DT21" i="11" s="1"/>
  <c r="M20" i="129"/>
  <c r="DS21" i="11" s="1"/>
  <c r="L20" i="129"/>
  <c r="DR21" i="11" s="1"/>
  <c r="K20" i="129"/>
  <c r="J20" i="129"/>
  <c r="N19" i="129"/>
  <c r="DT20" i="11" s="1"/>
  <c r="M19" i="129"/>
  <c r="DS20" i="11" s="1"/>
  <c r="L19" i="129"/>
  <c r="DR20" i="11" s="1"/>
  <c r="K19" i="129"/>
  <c r="J19" i="129"/>
  <c r="N18" i="129"/>
  <c r="DT19" i="11" s="1"/>
  <c r="M18" i="129"/>
  <c r="DS19" i="11" s="1"/>
  <c r="L18" i="129"/>
  <c r="DR19" i="11" s="1"/>
  <c r="K18" i="129"/>
  <c r="J18" i="129"/>
  <c r="N17" i="129"/>
  <c r="DT18" i="11" s="1"/>
  <c r="M17" i="129"/>
  <c r="DS18" i="11" s="1"/>
  <c r="L17" i="129"/>
  <c r="DR18" i="11" s="1"/>
  <c r="K17" i="129"/>
  <c r="J17" i="129"/>
  <c r="N16" i="129"/>
  <c r="DT17" i="11" s="1"/>
  <c r="M16" i="129"/>
  <c r="DS17" i="11" s="1"/>
  <c r="L16" i="129"/>
  <c r="DR17" i="11" s="1"/>
  <c r="K16" i="129"/>
  <c r="J16" i="129"/>
  <c r="N15" i="129"/>
  <c r="DT16" i="11" s="1"/>
  <c r="M15" i="129"/>
  <c r="DS16" i="11" s="1"/>
  <c r="L15" i="129"/>
  <c r="DR16" i="11" s="1"/>
  <c r="K15" i="129"/>
  <c r="J15" i="129"/>
  <c r="N14" i="129"/>
  <c r="DT15" i="11" s="1"/>
  <c r="M14" i="129"/>
  <c r="DS15" i="11" s="1"/>
  <c r="L14" i="129"/>
  <c r="DR15" i="11" s="1"/>
  <c r="K14" i="129"/>
  <c r="J14" i="129"/>
  <c r="G9" i="129"/>
  <c r="DT31" i="11" s="1"/>
  <c r="C9" i="129"/>
  <c r="DT14" i="11" l="1"/>
  <c r="DT30" i="11" s="1"/>
  <c r="DT32" i="11" s="1"/>
  <c r="DT22" i="11"/>
  <c r="N33" i="128"/>
  <c r="DP29" i="11" s="1"/>
  <c r="M33" i="128"/>
  <c r="DO29" i="11" s="1"/>
  <c r="L33" i="128"/>
  <c r="DN29" i="11" s="1"/>
  <c r="K33" i="128"/>
  <c r="J33" i="128"/>
  <c r="N32" i="128"/>
  <c r="DP28" i="11" s="1"/>
  <c r="M32" i="128"/>
  <c r="DO28" i="11" s="1"/>
  <c r="L32" i="128"/>
  <c r="DN28" i="11" s="1"/>
  <c r="K32" i="128"/>
  <c r="J32" i="128"/>
  <c r="N31" i="128"/>
  <c r="DP27" i="11" s="1"/>
  <c r="M31" i="128"/>
  <c r="DO27" i="11" s="1"/>
  <c r="L31" i="128"/>
  <c r="DN27" i="11" s="1"/>
  <c r="K31" i="128"/>
  <c r="J31" i="128"/>
  <c r="N30" i="128"/>
  <c r="DP26" i="11" s="1"/>
  <c r="M30" i="128"/>
  <c r="DO26" i="11" s="1"/>
  <c r="L30" i="128"/>
  <c r="DN26" i="11" s="1"/>
  <c r="K30" i="128"/>
  <c r="J30" i="128"/>
  <c r="N29" i="128"/>
  <c r="DP25" i="11" s="1"/>
  <c r="M29" i="128"/>
  <c r="DO25" i="11" s="1"/>
  <c r="L29" i="128"/>
  <c r="DN25" i="11" s="1"/>
  <c r="K29" i="128"/>
  <c r="J29" i="128"/>
  <c r="N28" i="128"/>
  <c r="DP24" i="11" s="1"/>
  <c r="M28" i="128"/>
  <c r="DO24" i="11" s="1"/>
  <c r="L28" i="128"/>
  <c r="DN24" i="11" s="1"/>
  <c r="K28" i="128"/>
  <c r="J28" i="128"/>
  <c r="N27" i="128"/>
  <c r="DP23" i="11" s="1"/>
  <c r="M27" i="128"/>
  <c r="DO23" i="11" s="1"/>
  <c r="L27" i="128"/>
  <c r="DN23" i="11" s="1"/>
  <c r="K27" i="128"/>
  <c r="J27" i="128"/>
  <c r="N20" i="128"/>
  <c r="DP21" i="11" s="1"/>
  <c r="M20" i="128"/>
  <c r="DO21" i="11" s="1"/>
  <c r="L20" i="128"/>
  <c r="DN21" i="11" s="1"/>
  <c r="K20" i="128"/>
  <c r="J20" i="128"/>
  <c r="N19" i="128"/>
  <c r="DP20" i="11" s="1"/>
  <c r="M19" i="128"/>
  <c r="DO20" i="11" s="1"/>
  <c r="L19" i="128"/>
  <c r="DN20" i="11" s="1"/>
  <c r="K19" i="128"/>
  <c r="J19" i="128"/>
  <c r="N18" i="128"/>
  <c r="DP19" i="11" s="1"/>
  <c r="M18" i="128"/>
  <c r="DO19" i="11" s="1"/>
  <c r="L18" i="128"/>
  <c r="DN19" i="11" s="1"/>
  <c r="K18" i="128"/>
  <c r="J18" i="128"/>
  <c r="N17" i="128"/>
  <c r="DP18" i="11" s="1"/>
  <c r="M17" i="128"/>
  <c r="DO18" i="11" s="1"/>
  <c r="L17" i="128"/>
  <c r="DN18" i="11" s="1"/>
  <c r="K17" i="128"/>
  <c r="J17" i="128"/>
  <c r="N16" i="128"/>
  <c r="DP17" i="11" s="1"/>
  <c r="M16" i="128"/>
  <c r="DO17" i="11" s="1"/>
  <c r="L16" i="128"/>
  <c r="DN17" i="11" s="1"/>
  <c r="K16" i="128"/>
  <c r="J16" i="128"/>
  <c r="N15" i="128"/>
  <c r="DP16" i="11" s="1"/>
  <c r="M15" i="128"/>
  <c r="DO16" i="11" s="1"/>
  <c r="L15" i="128"/>
  <c r="DN16" i="11" s="1"/>
  <c r="K15" i="128"/>
  <c r="J15" i="128"/>
  <c r="N14" i="128"/>
  <c r="DP15" i="11" s="1"/>
  <c r="M14" i="128"/>
  <c r="DO15" i="11" s="1"/>
  <c r="L14" i="128"/>
  <c r="DN15" i="11" s="1"/>
  <c r="K14" i="128"/>
  <c r="J14" i="128"/>
  <c r="G9" i="128"/>
  <c r="DP31" i="11" s="1"/>
  <c r="C9" i="128"/>
  <c r="DP22" i="11" l="1"/>
  <c r="DP14" i="11"/>
  <c r="DP30" i="11" s="1"/>
  <c r="DP32" i="11" s="1"/>
  <c r="N33" i="127" l="1"/>
  <c r="DL29" i="11" s="1"/>
  <c r="M33" i="127"/>
  <c r="DK29" i="11" s="1"/>
  <c r="L33" i="127"/>
  <c r="DJ29" i="11" s="1"/>
  <c r="K33" i="127"/>
  <c r="J33" i="127"/>
  <c r="N32" i="127"/>
  <c r="DL28" i="11" s="1"/>
  <c r="M32" i="127"/>
  <c r="DK28" i="11" s="1"/>
  <c r="L32" i="127"/>
  <c r="DJ28" i="11" s="1"/>
  <c r="K32" i="127"/>
  <c r="J32" i="127"/>
  <c r="N31" i="127"/>
  <c r="DL27" i="11" s="1"/>
  <c r="M31" i="127"/>
  <c r="DK27" i="11" s="1"/>
  <c r="L31" i="127"/>
  <c r="DJ27" i="11" s="1"/>
  <c r="K31" i="127"/>
  <c r="J31" i="127"/>
  <c r="N30" i="127"/>
  <c r="DL26" i="11" s="1"/>
  <c r="M30" i="127"/>
  <c r="DK26" i="11" s="1"/>
  <c r="L30" i="127"/>
  <c r="DJ26" i="11" s="1"/>
  <c r="K30" i="127"/>
  <c r="J30" i="127"/>
  <c r="N29" i="127"/>
  <c r="DL25" i="11" s="1"/>
  <c r="M29" i="127"/>
  <c r="DK25" i="11" s="1"/>
  <c r="L29" i="127"/>
  <c r="DJ25" i="11" s="1"/>
  <c r="K29" i="127"/>
  <c r="J29" i="127"/>
  <c r="N28" i="127"/>
  <c r="DL24" i="11" s="1"/>
  <c r="M28" i="127"/>
  <c r="DK24" i="11" s="1"/>
  <c r="L28" i="127"/>
  <c r="DJ24" i="11" s="1"/>
  <c r="K28" i="127"/>
  <c r="J28" i="127"/>
  <c r="N27" i="127"/>
  <c r="DL23" i="11" s="1"/>
  <c r="M27" i="127"/>
  <c r="DK23" i="11" s="1"/>
  <c r="L27" i="127"/>
  <c r="DJ23" i="11" s="1"/>
  <c r="K27" i="127"/>
  <c r="J27" i="127"/>
  <c r="N20" i="127"/>
  <c r="DL21" i="11" s="1"/>
  <c r="M20" i="127"/>
  <c r="DK21" i="11" s="1"/>
  <c r="L20" i="127"/>
  <c r="DJ21" i="11" s="1"/>
  <c r="K20" i="127"/>
  <c r="J20" i="127"/>
  <c r="N19" i="127"/>
  <c r="DL20" i="11" s="1"/>
  <c r="M19" i="127"/>
  <c r="DK20" i="11" s="1"/>
  <c r="L19" i="127"/>
  <c r="DJ20" i="11" s="1"/>
  <c r="K19" i="127"/>
  <c r="J19" i="127"/>
  <c r="N18" i="127"/>
  <c r="DL19" i="11" s="1"/>
  <c r="M18" i="127"/>
  <c r="DK19" i="11" s="1"/>
  <c r="L18" i="127"/>
  <c r="DJ19" i="11" s="1"/>
  <c r="K18" i="127"/>
  <c r="J18" i="127"/>
  <c r="N17" i="127"/>
  <c r="DL18" i="11" s="1"/>
  <c r="M17" i="127"/>
  <c r="DK18" i="11" s="1"/>
  <c r="L17" i="127"/>
  <c r="DJ18" i="11" s="1"/>
  <c r="K17" i="127"/>
  <c r="J17" i="127"/>
  <c r="N16" i="127"/>
  <c r="DL17" i="11" s="1"/>
  <c r="M16" i="127"/>
  <c r="DK17" i="11" s="1"/>
  <c r="L16" i="127"/>
  <c r="DJ17" i="11" s="1"/>
  <c r="K16" i="127"/>
  <c r="J16" i="127"/>
  <c r="N15" i="127"/>
  <c r="DL16" i="11" s="1"/>
  <c r="M15" i="127"/>
  <c r="DK16" i="11" s="1"/>
  <c r="L15" i="127"/>
  <c r="DJ16" i="11" s="1"/>
  <c r="K15" i="127"/>
  <c r="J15" i="127"/>
  <c r="N14" i="127"/>
  <c r="DL15" i="11" s="1"/>
  <c r="M14" i="127"/>
  <c r="DK15" i="11" s="1"/>
  <c r="L14" i="127"/>
  <c r="DJ15" i="11" s="1"/>
  <c r="K14" i="127"/>
  <c r="J14" i="127"/>
  <c r="G9" i="127"/>
  <c r="DL31" i="11" s="1"/>
  <c r="C9" i="127"/>
  <c r="DL14" i="11" l="1"/>
  <c r="DL30" i="11" s="1"/>
  <c r="DL32" i="11" s="1"/>
  <c r="DL22" i="11"/>
  <c r="N33" i="126"/>
  <c r="DH29" i="11" s="1"/>
  <c r="M33" i="126"/>
  <c r="DG29" i="11" s="1"/>
  <c r="L33" i="126"/>
  <c r="DF29" i="11" s="1"/>
  <c r="K33" i="126"/>
  <c r="J33" i="126"/>
  <c r="N32" i="126"/>
  <c r="DH28" i="11" s="1"/>
  <c r="M32" i="126"/>
  <c r="DG28" i="11" s="1"/>
  <c r="L32" i="126"/>
  <c r="DF28" i="11" s="1"/>
  <c r="K32" i="126"/>
  <c r="J32" i="126"/>
  <c r="N31" i="126"/>
  <c r="DH27" i="11" s="1"/>
  <c r="M31" i="126"/>
  <c r="DG27" i="11" s="1"/>
  <c r="L31" i="126"/>
  <c r="DF27" i="11" s="1"/>
  <c r="K31" i="126"/>
  <c r="J31" i="126"/>
  <c r="N30" i="126"/>
  <c r="DH26" i="11" s="1"/>
  <c r="M30" i="126"/>
  <c r="DG26" i="11" s="1"/>
  <c r="L30" i="126"/>
  <c r="DF26" i="11" s="1"/>
  <c r="K30" i="126"/>
  <c r="J30" i="126"/>
  <c r="N29" i="126"/>
  <c r="DH25" i="11" s="1"/>
  <c r="M29" i="126"/>
  <c r="DG25" i="11" s="1"/>
  <c r="L29" i="126"/>
  <c r="DF25" i="11" s="1"/>
  <c r="K29" i="126"/>
  <c r="J29" i="126"/>
  <c r="N28" i="126"/>
  <c r="DH24" i="11" s="1"/>
  <c r="M28" i="126"/>
  <c r="DG24" i="11" s="1"/>
  <c r="L28" i="126"/>
  <c r="DF24" i="11" s="1"/>
  <c r="K28" i="126"/>
  <c r="J28" i="126"/>
  <c r="N27" i="126"/>
  <c r="DH23" i="11" s="1"/>
  <c r="M27" i="126"/>
  <c r="DG23" i="11" s="1"/>
  <c r="L27" i="126"/>
  <c r="DF23" i="11" s="1"/>
  <c r="K27" i="126"/>
  <c r="J27" i="126"/>
  <c r="N20" i="126"/>
  <c r="DH21" i="11" s="1"/>
  <c r="M20" i="126"/>
  <c r="DG21" i="11" s="1"/>
  <c r="L20" i="126"/>
  <c r="DF21" i="11" s="1"/>
  <c r="K20" i="126"/>
  <c r="J20" i="126"/>
  <c r="N19" i="126"/>
  <c r="DH20" i="11" s="1"/>
  <c r="M19" i="126"/>
  <c r="DG20" i="11" s="1"/>
  <c r="L19" i="126"/>
  <c r="DF20" i="11" s="1"/>
  <c r="K19" i="126"/>
  <c r="J19" i="126"/>
  <c r="N18" i="126"/>
  <c r="DH19" i="11" s="1"/>
  <c r="M18" i="126"/>
  <c r="DG19" i="11" s="1"/>
  <c r="L18" i="126"/>
  <c r="DF19" i="11" s="1"/>
  <c r="K18" i="126"/>
  <c r="J18" i="126"/>
  <c r="N17" i="126"/>
  <c r="DH18" i="11" s="1"/>
  <c r="M17" i="126"/>
  <c r="DG18" i="11" s="1"/>
  <c r="L17" i="126"/>
  <c r="DF18" i="11" s="1"/>
  <c r="K17" i="126"/>
  <c r="J17" i="126"/>
  <c r="N16" i="126"/>
  <c r="DH17" i="11" s="1"/>
  <c r="M16" i="126"/>
  <c r="DG17" i="11" s="1"/>
  <c r="L16" i="126"/>
  <c r="DF17" i="11" s="1"/>
  <c r="K16" i="126"/>
  <c r="J16" i="126"/>
  <c r="N15" i="126"/>
  <c r="DH16" i="11" s="1"/>
  <c r="M15" i="126"/>
  <c r="DG16" i="11" s="1"/>
  <c r="L15" i="126"/>
  <c r="DF16" i="11" s="1"/>
  <c r="K15" i="126"/>
  <c r="J15" i="126"/>
  <c r="N14" i="126"/>
  <c r="DH15" i="11" s="1"/>
  <c r="M14" i="126"/>
  <c r="DG15" i="11" s="1"/>
  <c r="L14" i="126"/>
  <c r="DF15" i="11" s="1"/>
  <c r="K14" i="126"/>
  <c r="J14" i="126"/>
  <c r="G9" i="126"/>
  <c r="DH31" i="11" s="1"/>
  <c r="C9" i="126"/>
  <c r="DH22" i="11" l="1"/>
  <c r="DH14" i="11"/>
  <c r="DH30" i="11" s="1"/>
  <c r="DH32" i="11" s="1"/>
  <c r="N33" i="125"/>
  <c r="DD29" i="11" s="1"/>
  <c r="M33" i="125"/>
  <c r="DC29" i="11" s="1"/>
  <c r="L33" i="125"/>
  <c r="DB29" i="11" s="1"/>
  <c r="K33" i="125"/>
  <c r="J33" i="125"/>
  <c r="N32" i="125"/>
  <c r="DD28" i="11" s="1"/>
  <c r="M32" i="125"/>
  <c r="DC28" i="11" s="1"/>
  <c r="L32" i="125"/>
  <c r="DB28" i="11" s="1"/>
  <c r="K32" i="125"/>
  <c r="J32" i="125"/>
  <c r="N31" i="125"/>
  <c r="DD27" i="11" s="1"/>
  <c r="M31" i="125"/>
  <c r="DC27" i="11" s="1"/>
  <c r="L31" i="125"/>
  <c r="DB27" i="11" s="1"/>
  <c r="K31" i="125"/>
  <c r="J31" i="125"/>
  <c r="N30" i="125"/>
  <c r="DD26" i="11" s="1"/>
  <c r="M30" i="125"/>
  <c r="DC26" i="11" s="1"/>
  <c r="L30" i="125"/>
  <c r="DB26" i="11" s="1"/>
  <c r="K30" i="125"/>
  <c r="J30" i="125"/>
  <c r="N29" i="125"/>
  <c r="DD25" i="11" s="1"/>
  <c r="M29" i="125"/>
  <c r="DC25" i="11" s="1"/>
  <c r="L29" i="125"/>
  <c r="DB25" i="11" s="1"/>
  <c r="K29" i="125"/>
  <c r="J29" i="125"/>
  <c r="N28" i="125"/>
  <c r="DD24" i="11" s="1"/>
  <c r="M28" i="125"/>
  <c r="DC24" i="11" s="1"/>
  <c r="L28" i="125"/>
  <c r="DB24" i="11" s="1"/>
  <c r="K28" i="125"/>
  <c r="J28" i="125"/>
  <c r="N27" i="125"/>
  <c r="DD23" i="11" s="1"/>
  <c r="M27" i="125"/>
  <c r="DC23" i="11" s="1"/>
  <c r="L27" i="125"/>
  <c r="DB23" i="11" s="1"/>
  <c r="K27" i="125"/>
  <c r="J27" i="125"/>
  <c r="N20" i="125"/>
  <c r="DD21" i="11" s="1"/>
  <c r="M20" i="125"/>
  <c r="DC21" i="11" s="1"/>
  <c r="L20" i="125"/>
  <c r="DB21" i="11" s="1"/>
  <c r="K20" i="125"/>
  <c r="J20" i="125"/>
  <c r="N19" i="125"/>
  <c r="DD20" i="11" s="1"/>
  <c r="M19" i="125"/>
  <c r="DC20" i="11" s="1"/>
  <c r="L19" i="125"/>
  <c r="DB20" i="11" s="1"/>
  <c r="K19" i="125"/>
  <c r="J19" i="125"/>
  <c r="N18" i="125"/>
  <c r="DD19" i="11" s="1"/>
  <c r="M18" i="125"/>
  <c r="DC19" i="11" s="1"/>
  <c r="L18" i="125"/>
  <c r="DB19" i="11" s="1"/>
  <c r="K18" i="125"/>
  <c r="J18" i="125"/>
  <c r="N17" i="125"/>
  <c r="DD18" i="11" s="1"/>
  <c r="M17" i="125"/>
  <c r="DC18" i="11" s="1"/>
  <c r="L17" i="125"/>
  <c r="DB18" i="11" s="1"/>
  <c r="K17" i="125"/>
  <c r="J17" i="125"/>
  <c r="N16" i="125"/>
  <c r="DD17" i="11" s="1"/>
  <c r="M16" i="125"/>
  <c r="DC17" i="11" s="1"/>
  <c r="L16" i="125"/>
  <c r="DB17" i="11" s="1"/>
  <c r="K16" i="125"/>
  <c r="J16" i="125"/>
  <c r="N15" i="125"/>
  <c r="DD16" i="11" s="1"/>
  <c r="M15" i="125"/>
  <c r="DC16" i="11" s="1"/>
  <c r="L15" i="125"/>
  <c r="DB16" i="11" s="1"/>
  <c r="K15" i="125"/>
  <c r="J15" i="125"/>
  <c r="N14" i="125"/>
  <c r="DD15" i="11" s="1"/>
  <c r="M14" i="125"/>
  <c r="DC15" i="11" s="1"/>
  <c r="L14" i="125"/>
  <c r="DB15" i="11" s="1"/>
  <c r="K14" i="125"/>
  <c r="J14" i="125"/>
  <c r="G9" i="125"/>
  <c r="DD31" i="11" s="1"/>
  <c r="C9" i="125"/>
  <c r="DD14" i="11" l="1"/>
  <c r="DD30" i="11" s="1"/>
  <c r="DD32" i="11" s="1"/>
  <c r="DD22" i="11"/>
  <c r="N33" i="124"/>
  <c r="CZ29" i="11" s="1"/>
  <c r="M33" i="124"/>
  <c r="CY29" i="11" s="1"/>
  <c r="L33" i="124"/>
  <c r="CX29" i="11" s="1"/>
  <c r="K33" i="124"/>
  <c r="J33" i="124"/>
  <c r="N32" i="124"/>
  <c r="CZ28" i="11" s="1"/>
  <c r="M32" i="124"/>
  <c r="CY28" i="11" s="1"/>
  <c r="L32" i="124"/>
  <c r="CX28" i="11" s="1"/>
  <c r="K32" i="124"/>
  <c r="J32" i="124"/>
  <c r="N31" i="124"/>
  <c r="CZ27" i="11" s="1"/>
  <c r="M31" i="124"/>
  <c r="CY27" i="11" s="1"/>
  <c r="L31" i="124"/>
  <c r="CX27" i="11" s="1"/>
  <c r="K31" i="124"/>
  <c r="J31" i="124"/>
  <c r="N30" i="124"/>
  <c r="CZ26" i="11" s="1"/>
  <c r="M30" i="124"/>
  <c r="CY26" i="11" s="1"/>
  <c r="L30" i="124"/>
  <c r="CX26" i="11" s="1"/>
  <c r="K30" i="124"/>
  <c r="J30" i="124"/>
  <c r="N29" i="124"/>
  <c r="CZ25" i="11" s="1"/>
  <c r="M29" i="124"/>
  <c r="CY25" i="11" s="1"/>
  <c r="L29" i="124"/>
  <c r="CX25" i="11" s="1"/>
  <c r="K29" i="124"/>
  <c r="J29" i="124"/>
  <c r="N28" i="124"/>
  <c r="CZ24" i="11" s="1"/>
  <c r="M28" i="124"/>
  <c r="CY24" i="11" s="1"/>
  <c r="L28" i="124"/>
  <c r="CX24" i="11" s="1"/>
  <c r="K28" i="124"/>
  <c r="J28" i="124"/>
  <c r="N27" i="124"/>
  <c r="CZ23" i="11" s="1"/>
  <c r="M27" i="124"/>
  <c r="CY23" i="11" s="1"/>
  <c r="L27" i="124"/>
  <c r="CX23" i="11" s="1"/>
  <c r="K27" i="124"/>
  <c r="J27" i="124"/>
  <c r="N20" i="124"/>
  <c r="CZ21" i="11" s="1"/>
  <c r="M20" i="124"/>
  <c r="CY21" i="11" s="1"/>
  <c r="L20" i="124"/>
  <c r="CX21" i="11" s="1"/>
  <c r="K20" i="124"/>
  <c r="J20" i="124"/>
  <c r="N19" i="124"/>
  <c r="CZ20" i="11" s="1"/>
  <c r="M19" i="124"/>
  <c r="CY20" i="11" s="1"/>
  <c r="L19" i="124"/>
  <c r="CX20" i="11" s="1"/>
  <c r="K19" i="124"/>
  <c r="J19" i="124"/>
  <c r="N18" i="124"/>
  <c r="CZ19" i="11" s="1"/>
  <c r="M18" i="124"/>
  <c r="CY19" i="11" s="1"/>
  <c r="L18" i="124"/>
  <c r="CX19" i="11" s="1"/>
  <c r="K18" i="124"/>
  <c r="J18" i="124"/>
  <c r="N17" i="124"/>
  <c r="CZ18" i="11" s="1"/>
  <c r="M17" i="124"/>
  <c r="CY18" i="11" s="1"/>
  <c r="L17" i="124"/>
  <c r="CX18" i="11" s="1"/>
  <c r="K17" i="124"/>
  <c r="J17" i="124"/>
  <c r="N16" i="124"/>
  <c r="CZ17" i="11" s="1"/>
  <c r="M16" i="124"/>
  <c r="CY17" i="11" s="1"/>
  <c r="L16" i="124"/>
  <c r="CX17" i="11" s="1"/>
  <c r="K16" i="124"/>
  <c r="J16" i="124"/>
  <c r="N15" i="124"/>
  <c r="CZ16" i="11" s="1"/>
  <c r="M15" i="124"/>
  <c r="CY16" i="11" s="1"/>
  <c r="L15" i="124"/>
  <c r="CX16" i="11" s="1"/>
  <c r="K15" i="124"/>
  <c r="J15" i="124"/>
  <c r="N14" i="124"/>
  <c r="CZ15" i="11" s="1"/>
  <c r="M14" i="124"/>
  <c r="CY15" i="11" s="1"/>
  <c r="L14" i="124"/>
  <c r="CX15" i="11" s="1"/>
  <c r="K14" i="124"/>
  <c r="J14" i="124"/>
  <c r="G9" i="124"/>
  <c r="CZ31" i="11" s="1"/>
  <c r="C9" i="124"/>
  <c r="CZ22" i="11" l="1"/>
  <c r="CZ14" i="11"/>
  <c r="CZ30" i="11" s="1"/>
  <c r="CZ32" i="11" s="1"/>
  <c r="N33" i="123"/>
  <c r="CV29" i="11" s="1"/>
  <c r="M33" i="123"/>
  <c r="CU29" i="11" s="1"/>
  <c r="L33" i="123"/>
  <c r="CT29" i="11" s="1"/>
  <c r="K33" i="123"/>
  <c r="J33" i="123"/>
  <c r="N32" i="123"/>
  <c r="CV28" i="11" s="1"/>
  <c r="M32" i="123"/>
  <c r="CU28" i="11" s="1"/>
  <c r="L32" i="123"/>
  <c r="CT28" i="11" s="1"/>
  <c r="K32" i="123"/>
  <c r="J32" i="123"/>
  <c r="N31" i="123"/>
  <c r="CV27" i="11" s="1"/>
  <c r="M31" i="123"/>
  <c r="CU27" i="11" s="1"/>
  <c r="L31" i="123"/>
  <c r="CT27" i="11" s="1"/>
  <c r="K31" i="123"/>
  <c r="J31" i="123"/>
  <c r="N30" i="123"/>
  <c r="CV26" i="11" s="1"/>
  <c r="M30" i="123"/>
  <c r="CU26" i="11" s="1"/>
  <c r="L30" i="123"/>
  <c r="CT26" i="11" s="1"/>
  <c r="K30" i="123"/>
  <c r="J30" i="123"/>
  <c r="N29" i="123"/>
  <c r="CV25" i="11" s="1"/>
  <c r="M29" i="123"/>
  <c r="CU25" i="11" s="1"/>
  <c r="L29" i="123"/>
  <c r="CT25" i="11" s="1"/>
  <c r="K29" i="123"/>
  <c r="J29" i="123"/>
  <c r="N28" i="123"/>
  <c r="CV24" i="11" s="1"/>
  <c r="M28" i="123"/>
  <c r="CU24" i="11" s="1"/>
  <c r="L28" i="123"/>
  <c r="CT24" i="11" s="1"/>
  <c r="K28" i="123"/>
  <c r="J28" i="123"/>
  <c r="N27" i="123"/>
  <c r="CV23" i="11" s="1"/>
  <c r="M27" i="123"/>
  <c r="CU23" i="11" s="1"/>
  <c r="L27" i="123"/>
  <c r="CT23" i="11" s="1"/>
  <c r="K27" i="123"/>
  <c r="J27" i="123"/>
  <c r="N20" i="123"/>
  <c r="CV21" i="11" s="1"/>
  <c r="M20" i="123"/>
  <c r="CU21" i="11" s="1"/>
  <c r="L20" i="123"/>
  <c r="CT21" i="11" s="1"/>
  <c r="K20" i="123"/>
  <c r="J20" i="123"/>
  <c r="N19" i="123"/>
  <c r="CV20" i="11" s="1"/>
  <c r="M19" i="123"/>
  <c r="CU20" i="11" s="1"/>
  <c r="L19" i="123"/>
  <c r="CT20" i="11" s="1"/>
  <c r="K19" i="123"/>
  <c r="J19" i="123"/>
  <c r="N18" i="123"/>
  <c r="CV19" i="11" s="1"/>
  <c r="M18" i="123"/>
  <c r="CU19" i="11" s="1"/>
  <c r="L18" i="123"/>
  <c r="CT19" i="11" s="1"/>
  <c r="K18" i="123"/>
  <c r="J18" i="123"/>
  <c r="N17" i="123"/>
  <c r="CV18" i="11" s="1"/>
  <c r="M17" i="123"/>
  <c r="CU18" i="11" s="1"/>
  <c r="L17" i="123"/>
  <c r="CT18" i="11" s="1"/>
  <c r="K17" i="123"/>
  <c r="J17" i="123"/>
  <c r="N16" i="123"/>
  <c r="CV17" i="11" s="1"/>
  <c r="M16" i="123"/>
  <c r="CU17" i="11" s="1"/>
  <c r="L16" i="123"/>
  <c r="CT17" i="11" s="1"/>
  <c r="K16" i="123"/>
  <c r="J16" i="123"/>
  <c r="N15" i="123"/>
  <c r="CV16" i="11" s="1"/>
  <c r="M15" i="123"/>
  <c r="CU16" i="11" s="1"/>
  <c r="L15" i="123"/>
  <c r="CT16" i="11" s="1"/>
  <c r="K15" i="123"/>
  <c r="J15" i="123"/>
  <c r="N14" i="123"/>
  <c r="CV15" i="11" s="1"/>
  <c r="M14" i="123"/>
  <c r="CU15" i="11" s="1"/>
  <c r="L14" i="123"/>
  <c r="CT15" i="11" s="1"/>
  <c r="K14" i="123"/>
  <c r="J14" i="123"/>
  <c r="G9" i="123"/>
  <c r="CV31" i="11" s="1"/>
  <c r="C9" i="123"/>
  <c r="CV14" i="11" l="1"/>
  <c r="CV30" i="11" s="1"/>
  <c r="CV32" i="11" s="1"/>
  <c r="CV22" i="11"/>
  <c r="N33" i="122"/>
  <c r="CR29" i="11" s="1"/>
  <c r="M33" i="122"/>
  <c r="CQ29" i="11" s="1"/>
  <c r="L33" i="122"/>
  <c r="CP29" i="11" s="1"/>
  <c r="K33" i="122"/>
  <c r="J33" i="122"/>
  <c r="N32" i="122"/>
  <c r="CR28" i="11" s="1"/>
  <c r="M32" i="122"/>
  <c r="CQ28" i="11" s="1"/>
  <c r="L32" i="122"/>
  <c r="CP28" i="11" s="1"/>
  <c r="K32" i="122"/>
  <c r="J32" i="122"/>
  <c r="N31" i="122"/>
  <c r="CR27" i="11" s="1"/>
  <c r="M31" i="122"/>
  <c r="CQ27" i="11" s="1"/>
  <c r="L31" i="122"/>
  <c r="CP27" i="11" s="1"/>
  <c r="K31" i="122"/>
  <c r="J31" i="122"/>
  <c r="N30" i="122"/>
  <c r="CR26" i="11" s="1"/>
  <c r="M30" i="122"/>
  <c r="CQ26" i="11" s="1"/>
  <c r="L30" i="122"/>
  <c r="CP26" i="11" s="1"/>
  <c r="K30" i="122"/>
  <c r="J30" i="122"/>
  <c r="N29" i="122"/>
  <c r="CR25" i="11" s="1"/>
  <c r="M29" i="122"/>
  <c r="CQ25" i="11" s="1"/>
  <c r="L29" i="122"/>
  <c r="CP25" i="11" s="1"/>
  <c r="K29" i="122"/>
  <c r="J29" i="122"/>
  <c r="N28" i="122"/>
  <c r="CR24" i="11" s="1"/>
  <c r="M28" i="122"/>
  <c r="CQ24" i="11" s="1"/>
  <c r="L28" i="122"/>
  <c r="CP24" i="11" s="1"/>
  <c r="K28" i="122"/>
  <c r="J28" i="122"/>
  <c r="N27" i="122"/>
  <c r="CR23" i="11" s="1"/>
  <c r="M27" i="122"/>
  <c r="CQ23" i="11" s="1"/>
  <c r="L27" i="122"/>
  <c r="CP23" i="11" s="1"/>
  <c r="K27" i="122"/>
  <c r="J27" i="122"/>
  <c r="N20" i="122"/>
  <c r="CR21" i="11" s="1"/>
  <c r="M20" i="122"/>
  <c r="CQ21" i="11" s="1"/>
  <c r="L20" i="122"/>
  <c r="CP21" i="11" s="1"/>
  <c r="K20" i="122"/>
  <c r="J20" i="122"/>
  <c r="N19" i="122"/>
  <c r="CR20" i="11" s="1"/>
  <c r="M19" i="122"/>
  <c r="CQ20" i="11" s="1"/>
  <c r="L19" i="122"/>
  <c r="CP20" i="11" s="1"/>
  <c r="K19" i="122"/>
  <c r="J19" i="122"/>
  <c r="N18" i="122"/>
  <c r="CR19" i="11" s="1"/>
  <c r="M18" i="122"/>
  <c r="CQ19" i="11" s="1"/>
  <c r="L18" i="122"/>
  <c r="CP19" i="11" s="1"/>
  <c r="K18" i="122"/>
  <c r="J18" i="122"/>
  <c r="N17" i="122"/>
  <c r="CR18" i="11" s="1"/>
  <c r="M17" i="122"/>
  <c r="CQ18" i="11" s="1"/>
  <c r="L17" i="122"/>
  <c r="CP18" i="11" s="1"/>
  <c r="K17" i="122"/>
  <c r="J17" i="122"/>
  <c r="N16" i="122"/>
  <c r="CR17" i="11" s="1"/>
  <c r="M16" i="122"/>
  <c r="CQ17" i="11" s="1"/>
  <c r="L16" i="122"/>
  <c r="CP17" i="11" s="1"/>
  <c r="K16" i="122"/>
  <c r="J16" i="122"/>
  <c r="N15" i="122"/>
  <c r="CR16" i="11" s="1"/>
  <c r="M15" i="122"/>
  <c r="CQ16" i="11" s="1"/>
  <c r="L15" i="122"/>
  <c r="CP16" i="11" s="1"/>
  <c r="K15" i="122"/>
  <c r="J15" i="122"/>
  <c r="N14" i="122"/>
  <c r="CR15" i="11" s="1"/>
  <c r="M14" i="122"/>
  <c r="CQ15" i="11" s="1"/>
  <c r="L14" i="122"/>
  <c r="CP15" i="11" s="1"/>
  <c r="K14" i="122"/>
  <c r="J14" i="122"/>
  <c r="G9" i="122"/>
  <c r="CR31" i="11" s="1"/>
  <c r="C9" i="122"/>
  <c r="CR14" i="11" l="1"/>
  <c r="CR30" i="11" s="1"/>
  <c r="CR32" i="11" s="1"/>
  <c r="CR22" i="11"/>
  <c r="N33" i="121"/>
  <c r="CN29" i="11" s="1"/>
  <c r="M33" i="121"/>
  <c r="CM29" i="11" s="1"/>
  <c r="L33" i="121"/>
  <c r="CL29" i="11" s="1"/>
  <c r="K33" i="121"/>
  <c r="J33" i="121"/>
  <c r="N32" i="121"/>
  <c r="CN28" i="11" s="1"/>
  <c r="M32" i="121"/>
  <c r="CM28" i="11" s="1"/>
  <c r="L32" i="121"/>
  <c r="CL28" i="11" s="1"/>
  <c r="K32" i="121"/>
  <c r="J32" i="121"/>
  <c r="N31" i="121"/>
  <c r="CN27" i="11" s="1"/>
  <c r="M31" i="121"/>
  <c r="CM27" i="11" s="1"/>
  <c r="L31" i="121"/>
  <c r="CL27" i="11" s="1"/>
  <c r="K31" i="121"/>
  <c r="J31" i="121"/>
  <c r="N30" i="121"/>
  <c r="CN26" i="11" s="1"/>
  <c r="M30" i="121"/>
  <c r="CM26" i="11" s="1"/>
  <c r="L30" i="121"/>
  <c r="CL26" i="11" s="1"/>
  <c r="K30" i="121"/>
  <c r="J30" i="121"/>
  <c r="N29" i="121"/>
  <c r="CN25" i="11" s="1"/>
  <c r="M29" i="121"/>
  <c r="CM25" i="11" s="1"/>
  <c r="L29" i="121"/>
  <c r="CL25" i="11" s="1"/>
  <c r="K29" i="121"/>
  <c r="J29" i="121"/>
  <c r="N28" i="121"/>
  <c r="CN24" i="11" s="1"/>
  <c r="M28" i="121"/>
  <c r="CM24" i="11" s="1"/>
  <c r="L28" i="121"/>
  <c r="CL24" i="11" s="1"/>
  <c r="K28" i="121"/>
  <c r="J28" i="121"/>
  <c r="N27" i="121"/>
  <c r="CN23" i="11" s="1"/>
  <c r="M27" i="121"/>
  <c r="CM23" i="11" s="1"/>
  <c r="L27" i="121"/>
  <c r="CL23" i="11" s="1"/>
  <c r="K27" i="121"/>
  <c r="J27" i="121"/>
  <c r="N20" i="121"/>
  <c r="CN21" i="11" s="1"/>
  <c r="M20" i="121"/>
  <c r="CM21" i="11" s="1"/>
  <c r="L20" i="121"/>
  <c r="CL21" i="11" s="1"/>
  <c r="K20" i="121"/>
  <c r="J20" i="121"/>
  <c r="N19" i="121"/>
  <c r="CN20" i="11" s="1"/>
  <c r="M19" i="121"/>
  <c r="CM20" i="11" s="1"/>
  <c r="L19" i="121"/>
  <c r="CL20" i="11" s="1"/>
  <c r="K19" i="121"/>
  <c r="J19" i="121"/>
  <c r="N18" i="121"/>
  <c r="CN19" i="11" s="1"/>
  <c r="M18" i="121"/>
  <c r="CM19" i="11" s="1"/>
  <c r="L18" i="121"/>
  <c r="CL19" i="11" s="1"/>
  <c r="K18" i="121"/>
  <c r="J18" i="121"/>
  <c r="N17" i="121"/>
  <c r="CN18" i="11" s="1"/>
  <c r="M17" i="121"/>
  <c r="CM18" i="11" s="1"/>
  <c r="L17" i="121"/>
  <c r="CL18" i="11" s="1"/>
  <c r="K17" i="121"/>
  <c r="J17" i="121"/>
  <c r="N16" i="121"/>
  <c r="CN17" i="11" s="1"/>
  <c r="M16" i="121"/>
  <c r="CM17" i="11" s="1"/>
  <c r="L16" i="121"/>
  <c r="CL17" i="11" s="1"/>
  <c r="K16" i="121"/>
  <c r="J16" i="121"/>
  <c r="N15" i="121"/>
  <c r="CN16" i="11" s="1"/>
  <c r="M15" i="121"/>
  <c r="CM16" i="11" s="1"/>
  <c r="L15" i="121"/>
  <c r="CL16" i="11" s="1"/>
  <c r="K15" i="121"/>
  <c r="J15" i="121"/>
  <c r="N14" i="121"/>
  <c r="CN15" i="11" s="1"/>
  <c r="M14" i="121"/>
  <c r="CM15" i="11" s="1"/>
  <c r="L14" i="121"/>
  <c r="CL15" i="11" s="1"/>
  <c r="K14" i="121"/>
  <c r="J14" i="121"/>
  <c r="G9" i="121"/>
  <c r="CN31" i="11" s="1"/>
  <c r="C9" i="121"/>
  <c r="CN14" i="11" l="1"/>
  <c r="CN30" i="11" s="1"/>
  <c r="CN32" i="11" s="1"/>
  <c r="CN22" i="11"/>
  <c r="N33" i="120" l="1"/>
  <c r="CJ29" i="11" s="1"/>
  <c r="M33" i="120"/>
  <c r="CI29" i="11" s="1"/>
  <c r="L33" i="120"/>
  <c r="CH29" i="11" s="1"/>
  <c r="K33" i="120"/>
  <c r="J33" i="120"/>
  <c r="N32" i="120"/>
  <c r="CJ28" i="11" s="1"/>
  <c r="M32" i="120"/>
  <c r="CI28" i="11" s="1"/>
  <c r="L32" i="120"/>
  <c r="CH28" i="11" s="1"/>
  <c r="K32" i="120"/>
  <c r="J32" i="120"/>
  <c r="N31" i="120"/>
  <c r="CJ27" i="11" s="1"/>
  <c r="M31" i="120"/>
  <c r="CI27" i="11" s="1"/>
  <c r="L31" i="120"/>
  <c r="CH27" i="11" s="1"/>
  <c r="K31" i="120"/>
  <c r="J31" i="120"/>
  <c r="N30" i="120"/>
  <c r="CJ26" i="11" s="1"/>
  <c r="M30" i="120"/>
  <c r="CI26" i="11" s="1"/>
  <c r="L30" i="120"/>
  <c r="CH26" i="11" s="1"/>
  <c r="K30" i="120"/>
  <c r="J30" i="120"/>
  <c r="N29" i="120"/>
  <c r="CJ25" i="11" s="1"/>
  <c r="M29" i="120"/>
  <c r="CI25" i="11" s="1"/>
  <c r="L29" i="120"/>
  <c r="CH25" i="11" s="1"/>
  <c r="K29" i="120"/>
  <c r="J29" i="120"/>
  <c r="N28" i="120"/>
  <c r="CJ24" i="11" s="1"/>
  <c r="M28" i="120"/>
  <c r="CI24" i="11" s="1"/>
  <c r="L28" i="120"/>
  <c r="CH24" i="11" s="1"/>
  <c r="K28" i="120"/>
  <c r="J28" i="120"/>
  <c r="N27" i="120"/>
  <c r="CJ23" i="11" s="1"/>
  <c r="M27" i="120"/>
  <c r="CI23" i="11" s="1"/>
  <c r="L27" i="120"/>
  <c r="CH23" i="11" s="1"/>
  <c r="K27" i="120"/>
  <c r="J27" i="120"/>
  <c r="N20" i="120"/>
  <c r="CJ21" i="11" s="1"/>
  <c r="M20" i="120"/>
  <c r="CI21" i="11" s="1"/>
  <c r="L20" i="120"/>
  <c r="CH21" i="11" s="1"/>
  <c r="K20" i="120"/>
  <c r="J20" i="120"/>
  <c r="N19" i="120"/>
  <c r="CJ20" i="11" s="1"/>
  <c r="M19" i="120"/>
  <c r="CI20" i="11" s="1"/>
  <c r="L19" i="120"/>
  <c r="CH20" i="11" s="1"/>
  <c r="K19" i="120"/>
  <c r="J19" i="120"/>
  <c r="N18" i="120"/>
  <c r="CJ19" i="11" s="1"/>
  <c r="M18" i="120"/>
  <c r="CI19" i="11" s="1"/>
  <c r="L18" i="120"/>
  <c r="CH19" i="11" s="1"/>
  <c r="K18" i="120"/>
  <c r="J18" i="120"/>
  <c r="N17" i="120"/>
  <c r="CJ18" i="11" s="1"/>
  <c r="M17" i="120"/>
  <c r="CI18" i="11" s="1"/>
  <c r="L17" i="120"/>
  <c r="CH18" i="11" s="1"/>
  <c r="K17" i="120"/>
  <c r="J17" i="120"/>
  <c r="N16" i="120"/>
  <c r="CJ17" i="11" s="1"/>
  <c r="M16" i="120"/>
  <c r="CI17" i="11" s="1"/>
  <c r="L16" i="120"/>
  <c r="CH17" i="11" s="1"/>
  <c r="K16" i="120"/>
  <c r="J16" i="120"/>
  <c r="N15" i="120"/>
  <c r="CJ16" i="11" s="1"/>
  <c r="M15" i="120"/>
  <c r="CI16" i="11" s="1"/>
  <c r="L15" i="120"/>
  <c r="CH16" i="11" s="1"/>
  <c r="K15" i="120"/>
  <c r="J15" i="120"/>
  <c r="N14" i="120"/>
  <c r="CJ15" i="11" s="1"/>
  <c r="M14" i="120"/>
  <c r="CI15" i="11" s="1"/>
  <c r="L14" i="120"/>
  <c r="CH15" i="11" s="1"/>
  <c r="K14" i="120"/>
  <c r="J14" i="120"/>
  <c r="G9" i="120"/>
  <c r="CJ31" i="11" s="1"/>
  <c r="C9" i="120"/>
  <c r="CJ22" i="11" l="1"/>
  <c r="CJ14" i="11"/>
  <c r="CJ30" i="11" s="1"/>
  <c r="CJ32" i="11" s="1"/>
  <c r="N33" i="119"/>
  <c r="CF29" i="11" s="1"/>
  <c r="M33" i="119"/>
  <c r="CE29" i="11" s="1"/>
  <c r="L33" i="119"/>
  <c r="CD29" i="11" s="1"/>
  <c r="K33" i="119"/>
  <c r="J33" i="119"/>
  <c r="N32" i="119"/>
  <c r="CF28" i="11" s="1"/>
  <c r="M32" i="119"/>
  <c r="CE28" i="11" s="1"/>
  <c r="L32" i="119"/>
  <c r="CD28" i="11" s="1"/>
  <c r="K32" i="119"/>
  <c r="J32" i="119"/>
  <c r="N31" i="119"/>
  <c r="CF27" i="11" s="1"/>
  <c r="M31" i="119"/>
  <c r="CE27" i="11" s="1"/>
  <c r="L31" i="119"/>
  <c r="CD27" i="11" s="1"/>
  <c r="K31" i="119"/>
  <c r="J31" i="119"/>
  <c r="N30" i="119"/>
  <c r="CF26" i="11" s="1"/>
  <c r="M30" i="119"/>
  <c r="CE26" i="11" s="1"/>
  <c r="L30" i="119"/>
  <c r="CD26" i="11" s="1"/>
  <c r="K30" i="119"/>
  <c r="J30" i="119"/>
  <c r="N29" i="119"/>
  <c r="CF25" i="11" s="1"/>
  <c r="M29" i="119"/>
  <c r="CE25" i="11" s="1"/>
  <c r="L29" i="119"/>
  <c r="CD25" i="11" s="1"/>
  <c r="K29" i="119"/>
  <c r="J29" i="119"/>
  <c r="N28" i="119"/>
  <c r="CF24" i="11" s="1"/>
  <c r="M28" i="119"/>
  <c r="CE24" i="11" s="1"/>
  <c r="L28" i="119"/>
  <c r="CD24" i="11" s="1"/>
  <c r="K28" i="119"/>
  <c r="J28" i="119"/>
  <c r="N27" i="119"/>
  <c r="CF23" i="11" s="1"/>
  <c r="M27" i="119"/>
  <c r="CE23" i="11" s="1"/>
  <c r="L27" i="119"/>
  <c r="CD23" i="11" s="1"/>
  <c r="K27" i="119"/>
  <c r="J27" i="119"/>
  <c r="N20" i="119"/>
  <c r="CF21" i="11" s="1"/>
  <c r="M20" i="119"/>
  <c r="CE21" i="11" s="1"/>
  <c r="L20" i="119"/>
  <c r="CD21" i="11" s="1"/>
  <c r="K20" i="119"/>
  <c r="J20" i="119"/>
  <c r="N19" i="119"/>
  <c r="CF20" i="11" s="1"/>
  <c r="M19" i="119"/>
  <c r="CE20" i="11" s="1"/>
  <c r="L19" i="119"/>
  <c r="CD20" i="11" s="1"/>
  <c r="K19" i="119"/>
  <c r="J19" i="119"/>
  <c r="N18" i="119"/>
  <c r="CF19" i="11" s="1"/>
  <c r="M18" i="119"/>
  <c r="CE19" i="11" s="1"/>
  <c r="L18" i="119"/>
  <c r="CD19" i="11" s="1"/>
  <c r="K18" i="119"/>
  <c r="J18" i="119"/>
  <c r="N17" i="119"/>
  <c r="CF18" i="11" s="1"/>
  <c r="M17" i="119"/>
  <c r="CE18" i="11" s="1"/>
  <c r="L17" i="119"/>
  <c r="CD18" i="11" s="1"/>
  <c r="K17" i="119"/>
  <c r="J17" i="119"/>
  <c r="N16" i="119"/>
  <c r="CF17" i="11" s="1"/>
  <c r="M16" i="119"/>
  <c r="CE17" i="11" s="1"/>
  <c r="L16" i="119"/>
  <c r="CD17" i="11" s="1"/>
  <c r="K16" i="119"/>
  <c r="J16" i="119"/>
  <c r="N15" i="119"/>
  <c r="CF16" i="11" s="1"/>
  <c r="M15" i="119"/>
  <c r="CE16" i="11" s="1"/>
  <c r="L15" i="119"/>
  <c r="CD16" i="11" s="1"/>
  <c r="K15" i="119"/>
  <c r="J15" i="119"/>
  <c r="N14" i="119"/>
  <c r="CF15" i="11" s="1"/>
  <c r="M14" i="119"/>
  <c r="CE15" i="11" s="1"/>
  <c r="L14" i="119"/>
  <c r="CD15" i="11" s="1"/>
  <c r="K14" i="119"/>
  <c r="J14" i="119"/>
  <c r="G9" i="119"/>
  <c r="CF31" i="11" s="1"/>
  <c r="C9" i="119"/>
  <c r="CF22" i="11" l="1"/>
  <c r="CF14" i="11"/>
  <c r="CF30" i="11" s="1"/>
  <c r="CF32" i="11" s="1"/>
  <c r="N33" i="118"/>
  <c r="CB29" i="11" s="1"/>
  <c r="M33" i="118"/>
  <c r="CA29" i="11" s="1"/>
  <c r="L33" i="118"/>
  <c r="BZ29" i="11" s="1"/>
  <c r="K33" i="118"/>
  <c r="J33" i="118"/>
  <c r="N32" i="118"/>
  <c r="CB28" i="11" s="1"/>
  <c r="M32" i="118"/>
  <c r="CA28" i="11" s="1"/>
  <c r="L32" i="118"/>
  <c r="BZ28" i="11" s="1"/>
  <c r="K32" i="118"/>
  <c r="J32" i="118"/>
  <c r="N31" i="118"/>
  <c r="CB27" i="11" s="1"/>
  <c r="M31" i="118"/>
  <c r="CA27" i="11" s="1"/>
  <c r="L31" i="118"/>
  <c r="BZ27" i="11" s="1"/>
  <c r="K31" i="118"/>
  <c r="J31" i="118"/>
  <c r="N30" i="118"/>
  <c r="CB26" i="11" s="1"/>
  <c r="M30" i="118"/>
  <c r="CA26" i="11" s="1"/>
  <c r="L30" i="118"/>
  <c r="BZ26" i="11" s="1"/>
  <c r="K30" i="118"/>
  <c r="J30" i="118"/>
  <c r="N29" i="118"/>
  <c r="CB25" i="11" s="1"/>
  <c r="M29" i="118"/>
  <c r="CA25" i="11" s="1"/>
  <c r="L29" i="118"/>
  <c r="BZ25" i="11" s="1"/>
  <c r="K29" i="118"/>
  <c r="J29" i="118"/>
  <c r="N28" i="118"/>
  <c r="CB24" i="11" s="1"/>
  <c r="M28" i="118"/>
  <c r="CA24" i="11" s="1"/>
  <c r="L28" i="118"/>
  <c r="BZ24" i="11" s="1"/>
  <c r="K28" i="118"/>
  <c r="J28" i="118"/>
  <c r="N27" i="118"/>
  <c r="CB23" i="11" s="1"/>
  <c r="M27" i="118"/>
  <c r="CA23" i="11" s="1"/>
  <c r="L27" i="118"/>
  <c r="BZ23" i="11" s="1"/>
  <c r="K27" i="118"/>
  <c r="J27" i="118"/>
  <c r="N20" i="118"/>
  <c r="CB21" i="11" s="1"/>
  <c r="M20" i="118"/>
  <c r="CA21" i="11" s="1"/>
  <c r="L20" i="118"/>
  <c r="BZ21" i="11" s="1"/>
  <c r="K20" i="118"/>
  <c r="J20" i="118"/>
  <c r="N19" i="118"/>
  <c r="CB20" i="11" s="1"/>
  <c r="M19" i="118"/>
  <c r="CA20" i="11" s="1"/>
  <c r="L19" i="118"/>
  <c r="BZ20" i="11" s="1"/>
  <c r="K19" i="118"/>
  <c r="J19" i="118"/>
  <c r="N18" i="118"/>
  <c r="CB19" i="11" s="1"/>
  <c r="M18" i="118"/>
  <c r="CA19" i="11" s="1"/>
  <c r="L18" i="118"/>
  <c r="BZ19" i="11" s="1"/>
  <c r="K18" i="118"/>
  <c r="J18" i="118"/>
  <c r="N17" i="118"/>
  <c r="CB18" i="11" s="1"/>
  <c r="M17" i="118"/>
  <c r="CA18" i="11" s="1"/>
  <c r="L17" i="118"/>
  <c r="BZ18" i="11" s="1"/>
  <c r="K17" i="118"/>
  <c r="J17" i="118"/>
  <c r="N16" i="118"/>
  <c r="CB17" i="11" s="1"/>
  <c r="M16" i="118"/>
  <c r="CA17" i="11" s="1"/>
  <c r="L16" i="118"/>
  <c r="BZ17" i="11" s="1"/>
  <c r="K16" i="118"/>
  <c r="J16" i="118"/>
  <c r="N15" i="118"/>
  <c r="CB16" i="11" s="1"/>
  <c r="M15" i="118"/>
  <c r="CA16" i="11" s="1"/>
  <c r="L15" i="118"/>
  <c r="BZ16" i="11" s="1"/>
  <c r="K15" i="118"/>
  <c r="J15" i="118"/>
  <c r="N14" i="118"/>
  <c r="CB15" i="11" s="1"/>
  <c r="M14" i="118"/>
  <c r="CA15" i="11" s="1"/>
  <c r="L14" i="118"/>
  <c r="BZ15" i="11" s="1"/>
  <c r="K14" i="118"/>
  <c r="J14" i="118"/>
  <c r="G9" i="118"/>
  <c r="CB31" i="11" s="1"/>
  <c r="C9" i="118"/>
  <c r="CB14" i="11" l="1"/>
  <c r="CB30" i="11" s="1"/>
  <c r="CB22" i="11"/>
  <c r="CB32" i="11"/>
  <c r="N33" i="117"/>
  <c r="BX29" i="11" s="1"/>
  <c r="M33" i="117"/>
  <c r="BW29" i="11" s="1"/>
  <c r="L33" i="117"/>
  <c r="BV29" i="11" s="1"/>
  <c r="K33" i="117"/>
  <c r="J33" i="117"/>
  <c r="N32" i="117"/>
  <c r="BX28" i="11" s="1"/>
  <c r="M32" i="117"/>
  <c r="BW28" i="11" s="1"/>
  <c r="L32" i="117"/>
  <c r="BV28" i="11" s="1"/>
  <c r="K32" i="117"/>
  <c r="J32" i="117"/>
  <c r="N31" i="117"/>
  <c r="BX27" i="11" s="1"/>
  <c r="M31" i="117"/>
  <c r="BW27" i="11" s="1"/>
  <c r="L31" i="117"/>
  <c r="BV27" i="11" s="1"/>
  <c r="K31" i="117"/>
  <c r="J31" i="117"/>
  <c r="N30" i="117"/>
  <c r="BX26" i="11" s="1"/>
  <c r="M30" i="117"/>
  <c r="BW26" i="11" s="1"/>
  <c r="L30" i="117"/>
  <c r="BV26" i="11" s="1"/>
  <c r="K30" i="117"/>
  <c r="J30" i="117"/>
  <c r="N29" i="117"/>
  <c r="BX25" i="11" s="1"/>
  <c r="M29" i="117"/>
  <c r="BW25" i="11" s="1"/>
  <c r="L29" i="117"/>
  <c r="BV25" i="11" s="1"/>
  <c r="K29" i="117"/>
  <c r="J29" i="117"/>
  <c r="N28" i="117"/>
  <c r="BX24" i="11" s="1"/>
  <c r="M28" i="117"/>
  <c r="BW24" i="11" s="1"/>
  <c r="L28" i="117"/>
  <c r="BV24" i="11" s="1"/>
  <c r="K28" i="117"/>
  <c r="J28" i="117"/>
  <c r="N27" i="117"/>
  <c r="BX23" i="11" s="1"/>
  <c r="M27" i="117"/>
  <c r="BW23" i="11" s="1"/>
  <c r="L27" i="117"/>
  <c r="BV23" i="11" s="1"/>
  <c r="K27" i="117"/>
  <c r="J27" i="117"/>
  <c r="N20" i="117"/>
  <c r="BX21" i="11" s="1"/>
  <c r="M20" i="117"/>
  <c r="BW21" i="11" s="1"/>
  <c r="L20" i="117"/>
  <c r="BV21" i="11" s="1"/>
  <c r="K20" i="117"/>
  <c r="J20" i="117"/>
  <c r="N19" i="117"/>
  <c r="BX20" i="11" s="1"/>
  <c r="M19" i="117"/>
  <c r="BW20" i="11" s="1"/>
  <c r="L19" i="117"/>
  <c r="BV20" i="11" s="1"/>
  <c r="K19" i="117"/>
  <c r="J19" i="117"/>
  <c r="N18" i="117"/>
  <c r="BX19" i="11" s="1"/>
  <c r="M18" i="117"/>
  <c r="BW19" i="11" s="1"/>
  <c r="L18" i="117"/>
  <c r="BV19" i="11" s="1"/>
  <c r="K18" i="117"/>
  <c r="J18" i="117"/>
  <c r="N17" i="117"/>
  <c r="BX18" i="11" s="1"/>
  <c r="M17" i="117"/>
  <c r="BW18" i="11" s="1"/>
  <c r="L17" i="117"/>
  <c r="BV18" i="11" s="1"/>
  <c r="K17" i="117"/>
  <c r="J17" i="117"/>
  <c r="N16" i="117"/>
  <c r="BX17" i="11" s="1"/>
  <c r="M16" i="117"/>
  <c r="BW17" i="11" s="1"/>
  <c r="L16" i="117"/>
  <c r="BV17" i="11" s="1"/>
  <c r="K16" i="117"/>
  <c r="J16" i="117"/>
  <c r="N15" i="117"/>
  <c r="BX16" i="11" s="1"/>
  <c r="M15" i="117"/>
  <c r="BW16" i="11" s="1"/>
  <c r="L15" i="117"/>
  <c r="BV16" i="11" s="1"/>
  <c r="K15" i="117"/>
  <c r="J15" i="117"/>
  <c r="N14" i="117"/>
  <c r="BX15" i="11" s="1"/>
  <c r="M14" i="117"/>
  <c r="BW15" i="11" s="1"/>
  <c r="L14" i="117"/>
  <c r="BV15" i="11" s="1"/>
  <c r="K14" i="117"/>
  <c r="J14" i="117"/>
  <c r="G9" i="117"/>
  <c r="BX31" i="11" s="1"/>
  <c r="C9" i="117"/>
  <c r="BX22" i="11" l="1"/>
  <c r="BX14" i="11"/>
  <c r="BX30" i="11" s="1"/>
  <c r="BX32" i="11" s="1"/>
  <c r="N33" i="116"/>
  <c r="BT29" i="11" s="1"/>
  <c r="M33" i="116"/>
  <c r="BS29" i="11" s="1"/>
  <c r="L33" i="116"/>
  <c r="BR29" i="11" s="1"/>
  <c r="K33" i="116"/>
  <c r="J33" i="116"/>
  <c r="N32" i="116"/>
  <c r="BT28" i="11" s="1"/>
  <c r="M32" i="116"/>
  <c r="BS28" i="11" s="1"/>
  <c r="L32" i="116"/>
  <c r="BR28" i="11" s="1"/>
  <c r="K32" i="116"/>
  <c r="J32" i="116"/>
  <c r="N31" i="116"/>
  <c r="BT27" i="11" s="1"/>
  <c r="M31" i="116"/>
  <c r="BS27" i="11" s="1"/>
  <c r="L31" i="116"/>
  <c r="BR27" i="11" s="1"/>
  <c r="K31" i="116"/>
  <c r="J31" i="116"/>
  <c r="N30" i="116"/>
  <c r="BT26" i="11" s="1"/>
  <c r="M30" i="116"/>
  <c r="BS26" i="11" s="1"/>
  <c r="L30" i="116"/>
  <c r="BR26" i="11" s="1"/>
  <c r="K30" i="116"/>
  <c r="J30" i="116"/>
  <c r="N29" i="116"/>
  <c r="BT25" i="11" s="1"/>
  <c r="M29" i="116"/>
  <c r="BS25" i="11" s="1"/>
  <c r="L29" i="116"/>
  <c r="BR25" i="11" s="1"/>
  <c r="K29" i="116"/>
  <c r="J29" i="116"/>
  <c r="N28" i="116"/>
  <c r="BT24" i="11" s="1"/>
  <c r="M28" i="116"/>
  <c r="BS24" i="11" s="1"/>
  <c r="L28" i="116"/>
  <c r="BR24" i="11" s="1"/>
  <c r="K28" i="116"/>
  <c r="J28" i="116"/>
  <c r="N27" i="116"/>
  <c r="BT23" i="11" s="1"/>
  <c r="M27" i="116"/>
  <c r="BS23" i="11" s="1"/>
  <c r="L27" i="116"/>
  <c r="BR23" i="11" s="1"/>
  <c r="K27" i="116"/>
  <c r="J27" i="116"/>
  <c r="N20" i="116"/>
  <c r="BT21" i="11" s="1"/>
  <c r="M20" i="116"/>
  <c r="BS21" i="11" s="1"/>
  <c r="L20" i="116"/>
  <c r="BR21" i="11" s="1"/>
  <c r="K20" i="116"/>
  <c r="J20" i="116"/>
  <c r="N19" i="116"/>
  <c r="BT20" i="11" s="1"/>
  <c r="M19" i="116"/>
  <c r="BS20" i="11" s="1"/>
  <c r="L19" i="116"/>
  <c r="BR20" i="11" s="1"/>
  <c r="K19" i="116"/>
  <c r="J19" i="116"/>
  <c r="N18" i="116"/>
  <c r="BT19" i="11" s="1"/>
  <c r="M18" i="116"/>
  <c r="BS19" i="11" s="1"/>
  <c r="L18" i="116"/>
  <c r="BR19" i="11" s="1"/>
  <c r="K18" i="116"/>
  <c r="J18" i="116"/>
  <c r="N17" i="116"/>
  <c r="BT18" i="11" s="1"/>
  <c r="M17" i="116"/>
  <c r="BS18" i="11" s="1"/>
  <c r="L17" i="116"/>
  <c r="BR18" i="11" s="1"/>
  <c r="K17" i="116"/>
  <c r="J17" i="116"/>
  <c r="N16" i="116"/>
  <c r="BT17" i="11" s="1"/>
  <c r="M16" i="116"/>
  <c r="BS17" i="11" s="1"/>
  <c r="L16" i="116"/>
  <c r="BR17" i="11" s="1"/>
  <c r="K16" i="116"/>
  <c r="J16" i="116"/>
  <c r="N15" i="116"/>
  <c r="BT16" i="11" s="1"/>
  <c r="M15" i="116"/>
  <c r="BS16" i="11" s="1"/>
  <c r="L15" i="116"/>
  <c r="BR16" i="11" s="1"/>
  <c r="K15" i="116"/>
  <c r="J15" i="116"/>
  <c r="N14" i="116"/>
  <c r="BT15" i="11" s="1"/>
  <c r="M14" i="116"/>
  <c r="BS15" i="11" s="1"/>
  <c r="L14" i="116"/>
  <c r="BR15" i="11" s="1"/>
  <c r="K14" i="116"/>
  <c r="J14" i="116"/>
  <c r="G9" i="116"/>
  <c r="BT31" i="11" s="1"/>
  <c r="C9" i="116"/>
  <c r="BT22" i="11" l="1"/>
  <c r="BT14" i="11"/>
  <c r="BT30" i="11" s="1"/>
  <c r="BT32" i="11" s="1"/>
  <c r="N33" i="115"/>
  <c r="BP29" i="11" s="1"/>
  <c r="M33" i="115"/>
  <c r="BO29" i="11" s="1"/>
  <c r="L33" i="115"/>
  <c r="BN29" i="11" s="1"/>
  <c r="K33" i="115"/>
  <c r="J33" i="115"/>
  <c r="N32" i="115"/>
  <c r="BP28" i="11" s="1"/>
  <c r="M32" i="115"/>
  <c r="BO28" i="11" s="1"/>
  <c r="L32" i="115"/>
  <c r="BN28" i="11" s="1"/>
  <c r="K32" i="115"/>
  <c r="J32" i="115"/>
  <c r="N31" i="115"/>
  <c r="BP27" i="11" s="1"/>
  <c r="M31" i="115"/>
  <c r="BO27" i="11" s="1"/>
  <c r="L31" i="115"/>
  <c r="BN27" i="11" s="1"/>
  <c r="K31" i="115"/>
  <c r="J31" i="115"/>
  <c r="N30" i="115"/>
  <c r="BP26" i="11" s="1"/>
  <c r="M30" i="115"/>
  <c r="BO26" i="11" s="1"/>
  <c r="L30" i="115"/>
  <c r="BN26" i="11" s="1"/>
  <c r="K30" i="115"/>
  <c r="J30" i="115"/>
  <c r="N29" i="115"/>
  <c r="BP25" i="11" s="1"/>
  <c r="M29" i="115"/>
  <c r="BO25" i="11" s="1"/>
  <c r="L29" i="115"/>
  <c r="BN25" i="11" s="1"/>
  <c r="K29" i="115"/>
  <c r="J29" i="115"/>
  <c r="N28" i="115"/>
  <c r="BP24" i="11" s="1"/>
  <c r="M28" i="115"/>
  <c r="BO24" i="11" s="1"/>
  <c r="L28" i="115"/>
  <c r="BN24" i="11" s="1"/>
  <c r="K28" i="115"/>
  <c r="J28" i="115"/>
  <c r="N27" i="115"/>
  <c r="BP23" i="11" s="1"/>
  <c r="M27" i="115"/>
  <c r="BO23" i="11" s="1"/>
  <c r="L27" i="115"/>
  <c r="BN23" i="11" s="1"/>
  <c r="K27" i="115"/>
  <c r="J27" i="115"/>
  <c r="N20" i="115"/>
  <c r="BP21" i="11" s="1"/>
  <c r="M20" i="115"/>
  <c r="BO21" i="11" s="1"/>
  <c r="L20" i="115"/>
  <c r="BN21" i="11" s="1"/>
  <c r="K20" i="115"/>
  <c r="J20" i="115"/>
  <c r="N19" i="115"/>
  <c r="BP20" i="11" s="1"/>
  <c r="M19" i="115"/>
  <c r="BO20" i="11" s="1"/>
  <c r="L19" i="115"/>
  <c r="BN20" i="11" s="1"/>
  <c r="K19" i="115"/>
  <c r="J19" i="115"/>
  <c r="N18" i="115"/>
  <c r="BP19" i="11" s="1"/>
  <c r="M18" i="115"/>
  <c r="BO19" i="11" s="1"/>
  <c r="L18" i="115"/>
  <c r="BN19" i="11" s="1"/>
  <c r="K18" i="115"/>
  <c r="J18" i="115"/>
  <c r="N17" i="115"/>
  <c r="BP18" i="11" s="1"/>
  <c r="M17" i="115"/>
  <c r="BO18" i="11" s="1"/>
  <c r="L17" i="115"/>
  <c r="BN18" i="11" s="1"/>
  <c r="K17" i="115"/>
  <c r="J17" i="115"/>
  <c r="N16" i="115"/>
  <c r="BP17" i="11" s="1"/>
  <c r="M16" i="115"/>
  <c r="BO17" i="11" s="1"/>
  <c r="L16" i="115"/>
  <c r="BN17" i="11" s="1"/>
  <c r="K16" i="115"/>
  <c r="J16" i="115"/>
  <c r="N15" i="115"/>
  <c r="BP16" i="11" s="1"/>
  <c r="M15" i="115"/>
  <c r="BO16" i="11" s="1"/>
  <c r="L15" i="115"/>
  <c r="BN16" i="11" s="1"/>
  <c r="K15" i="115"/>
  <c r="J15" i="115"/>
  <c r="N14" i="115"/>
  <c r="BP15" i="11" s="1"/>
  <c r="M14" i="115"/>
  <c r="BO15" i="11" s="1"/>
  <c r="L14" i="115"/>
  <c r="BN15" i="11" s="1"/>
  <c r="K14" i="115"/>
  <c r="J14" i="115"/>
  <c r="G9" i="115"/>
  <c r="BP31" i="11" s="1"/>
  <c r="C9" i="115"/>
  <c r="BP14" i="11" l="1"/>
  <c r="BP30" i="11" s="1"/>
  <c r="BP32" i="11" s="1"/>
  <c r="BP22" i="11"/>
  <c r="N33" i="114"/>
  <c r="BL29" i="11" s="1"/>
  <c r="M33" i="114"/>
  <c r="BK29" i="11" s="1"/>
  <c r="L33" i="114"/>
  <c r="BJ29" i="11" s="1"/>
  <c r="K33" i="114"/>
  <c r="J33" i="114"/>
  <c r="N32" i="114"/>
  <c r="BL28" i="11" s="1"/>
  <c r="M32" i="114"/>
  <c r="BK28" i="11" s="1"/>
  <c r="L32" i="114"/>
  <c r="BJ28" i="11" s="1"/>
  <c r="K32" i="114"/>
  <c r="J32" i="114"/>
  <c r="N31" i="114"/>
  <c r="BL27" i="11" s="1"/>
  <c r="M31" i="114"/>
  <c r="BK27" i="11" s="1"/>
  <c r="L31" i="114"/>
  <c r="BJ27" i="11" s="1"/>
  <c r="K31" i="114"/>
  <c r="J31" i="114"/>
  <c r="N30" i="114"/>
  <c r="BL26" i="11" s="1"/>
  <c r="M30" i="114"/>
  <c r="BK26" i="11" s="1"/>
  <c r="L30" i="114"/>
  <c r="BJ26" i="11" s="1"/>
  <c r="K30" i="114"/>
  <c r="J30" i="114"/>
  <c r="N29" i="114"/>
  <c r="BL25" i="11" s="1"/>
  <c r="M29" i="114"/>
  <c r="BK25" i="11" s="1"/>
  <c r="L29" i="114"/>
  <c r="BJ25" i="11" s="1"/>
  <c r="K29" i="114"/>
  <c r="J29" i="114"/>
  <c r="N28" i="114"/>
  <c r="BL24" i="11" s="1"/>
  <c r="M28" i="114"/>
  <c r="BK24" i="11" s="1"/>
  <c r="L28" i="114"/>
  <c r="BJ24" i="11" s="1"/>
  <c r="K28" i="114"/>
  <c r="J28" i="114"/>
  <c r="N27" i="114"/>
  <c r="BL23" i="11" s="1"/>
  <c r="M27" i="114"/>
  <c r="BK23" i="11" s="1"/>
  <c r="L27" i="114"/>
  <c r="BJ23" i="11" s="1"/>
  <c r="K27" i="114"/>
  <c r="J27" i="114"/>
  <c r="N20" i="114"/>
  <c r="BL21" i="11" s="1"/>
  <c r="M20" i="114"/>
  <c r="BK21" i="11" s="1"/>
  <c r="L20" i="114"/>
  <c r="BJ21" i="11" s="1"/>
  <c r="K20" i="114"/>
  <c r="J20" i="114"/>
  <c r="N19" i="114"/>
  <c r="BL20" i="11" s="1"/>
  <c r="M19" i="114"/>
  <c r="BK20" i="11" s="1"/>
  <c r="L19" i="114"/>
  <c r="BJ20" i="11" s="1"/>
  <c r="K19" i="114"/>
  <c r="J19" i="114"/>
  <c r="N18" i="114"/>
  <c r="BL19" i="11" s="1"/>
  <c r="M18" i="114"/>
  <c r="BK19" i="11" s="1"/>
  <c r="L18" i="114"/>
  <c r="BJ19" i="11" s="1"/>
  <c r="K18" i="114"/>
  <c r="J18" i="114"/>
  <c r="N17" i="114"/>
  <c r="BL18" i="11" s="1"/>
  <c r="M17" i="114"/>
  <c r="BK18" i="11" s="1"/>
  <c r="L17" i="114"/>
  <c r="BJ18" i="11" s="1"/>
  <c r="K17" i="114"/>
  <c r="J17" i="114"/>
  <c r="N16" i="114"/>
  <c r="BL17" i="11" s="1"/>
  <c r="M16" i="114"/>
  <c r="BK17" i="11" s="1"/>
  <c r="L16" i="114"/>
  <c r="BJ17" i="11" s="1"/>
  <c r="K16" i="114"/>
  <c r="J16" i="114"/>
  <c r="N15" i="114"/>
  <c r="BL16" i="11" s="1"/>
  <c r="M15" i="114"/>
  <c r="BK16" i="11" s="1"/>
  <c r="L15" i="114"/>
  <c r="BJ16" i="11" s="1"/>
  <c r="K15" i="114"/>
  <c r="J15" i="114"/>
  <c r="N14" i="114"/>
  <c r="BL15" i="11" s="1"/>
  <c r="M14" i="114"/>
  <c r="BK15" i="11" s="1"/>
  <c r="L14" i="114"/>
  <c r="BJ15" i="11" s="1"/>
  <c r="K14" i="114"/>
  <c r="J14" i="114"/>
  <c r="G9" i="114"/>
  <c r="BL31" i="11" s="1"/>
  <c r="C9" i="114"/>
  <c r="BL22" i="11" l="1"/>
  <c r="BL14" i="11"/>
  <c r="BL30" i="11" s="1"/>
  <c r="BL32" i="11" s="1"/>
  <c r="N33" i="113"/>
  <c r="BH29" i="11" s="1"/>
  <c r="M33" i="113"/>
  <c r="BG29" i="11" s="1"/>
  <c r="L33" i="113"/>
  <c r="BF29" i="11" s="1"/>
  <c r="K33" i="113"/>
  <c r="J33" i="113"/>
  <c r="N32" i="113"/>
  <c r="BH28" i="11" s="1"/>
  <c r="M32" i="113"/>
  <c r="BG28" i="11" s="1"/>
  <c r="L32" i="113"/>
  <c r="BF28" i="11" s="1"/>
  <c r="K32" i="113"/>
  <c r="J32" i="113"/>
  <c r="N31" i="113"/>
  <c r="BH27" i="11" s="1"/>
  <c r="M31" i="113"/>
  <c r="BG27" i="11" s="1"/>
  <c r="L31" i="113"/>
  <c r="BF27" i="11" s="1"/>
  <c r="K31" i="113"/>
  <c r="J31" i="113"/>
  <c r="N30" i="113"/>
  <c r="BH26" i="11" s="1"/>
  <c r="M30" i="113"/>
  <c r="BG26" i="11" s="1"/>
  <c r="L30" i="113"/>
  <c r="BF26" i="11" s="1"/>
  <c r="K30" i="113"/>
  <c r="J30" i="113"/>
  <c r="N29" i="113"/>
  <c r="BH25" i="11" s="1"/>
  <c r="M29" i="113"/>
  <c r="BG25" i="11" s="1"/>
  <c r="L29" i="113"/>
  <c r="BF25" i="11" s="1"/>
  <c r="K29" i="113"/>
  <c r="J29" i="113"/>
  <c r="N28" i="113"/>
  <c r="BH24" i="11" s="1"/>
  <c r="M28" i="113"/>
  <c r="BG24" i="11" s="1"/>
  <c r="L28" i="113"/>
  <c r="BF24" i="11" s="1"/>
  <c r="K28" i="113"/>
  <c r="J28" i="113"/>
  <c r="N27" i="113"/>
  <c r="BH23" i="11" s="1"/>
  <c r="M27" i="113"/>
  <c r="BG23" i="11" s="1"/>
  <c r="L27" i="113"/>
  <c r="BF23" i="11" s="1"/>
  <c r="K27" i="113"/>
  <c r="J27" i="113"/>
  <c r="N20" i="113"/>
  <c r="BH21" i="11" s="1"/>
  <c r="M20" i="113"/>
  <c r="BG21" i="11" s="1"/>
  <c r="L20" i="113"/>
  <c r="BF21" i="11" s="1"/>
  <c r="K20" i="113"/>
  <c r="J20" i="113"/>
  <c r="N19" i="113"/>
  <c r="BH20" i="11" s="1"/>
  <c r="M19" i="113"/>
  <c r="BG20" i="11" s="1"/>
  <c r="L19" i="113"/>
  <c r="BF20" i="11" s="1"/>
  <c r="K19" i="113"/>
  <c r="J19" i="113"/>
  <c r="N18" i="113"/>
  <c r="BH19" i="11" s="1"/>
  <c r="M18" i="113"/>
  <c r="BG19" i="11" s="1"/>
  <c r="L18" i="113"/>
  <c r="BF19" i="11" s="1"/>
  <c r="K18" i="113"/>
  <c r="J18" i="113"/>
  <c r="N17" i="113"/>
  <c r="BH18" i="11" s="1"/>
  <c r="M17" i="113"/>
  <c r="BG18" i="11" s="1"/>
  <c r="L17" i="113"/>
  <c r="BF18" i="11" s="1"/>
  <c r="K17" i="113"/>
  <c r="J17" i="113"/>
  <c r="N16" i="113"/>
  <c r="BH17" i="11" s="1"/>
  <c r="M16" i="113"/>
  <c r="BG17" i="11" s="1"/>
  <c r="L16" i="113"/>
  <c r="BF17" i="11" s="1"/>
  <c r="K16" i="113"/>
  <c r="J16" i="113"/>
  <c r="N15" i="113"/>
  <c r="BH16" i="11" s="1"/>
  <c r="M15" i="113"/>
  <c r="BG16" i="11" s="1"/>
  <c r="L15" i="113"/>
  <c r="BF16" i="11" s="1"/>
  <c r="K15" i="113"/>
  <c r="J15" i="113"/>
  <c r="N14" i="113"/>
  <c r="BH15" i="11" s="1"/>
  <c r="M14" i="113"/>
  <c r="BG15" i="11" s="1"/>
  <c r="L14" i="113"/>
  <c r="BF15" i="11" s="1"/>
  <c r="K14" i="113"/>
  <c r="J14" i="113"/>
  <c r="G9" i="113"/>
  <c r="BH31" i="11" s="1"/>
  <c r="C9" i="113"/>
  <c r="BH14" i="11" l="1"/>
  <c r="BH30" i="11" s="1"/>
  <c r="BH32" i="11" s="1"/>
  <c r="BH22" i="11"/>
  <c r="J14" i="112" l="1"/>
  <c r="N33" i="112" l="1"/>
  <c r="BD29" i="11" s="1"/>
  <c r="M33" i="112"/>
  <c r="BC29" i="11" s="1"/>
  <c r="L33" i="112"/>
  <c r="BB29" i="11" s="1"/>
  <c r="K33" i="112"/>
  <c r="J33" i="112"/>
  <c r="N32" i="112"/>
  <c r="BD28" i="11" s="1"/>
  <c r="M32" i="112"/>
  <c r="BC28" i="11" s="1"/>
  <c r="L32" i="112"/>
  <c r="BB28" i="11" s="1"/>
  <c r="K32" i="112"/>
  <c r="J32" i="112"/>
  <c r="N31" i="112"/>
  <c r="BD27" i="11" s="1"/>
  <c r="M31" i="112"/>
  <c r="BC27" i="11" s="1"/>
  <c r="L31" i="112"/>
  <c r="BB27" i="11" s="1"/>
  <c r="K31" i="112"/>
  <c r="J31" i="112"/>
  <c r="N30" i="112"/>
  <c r="BD26" i="11" s="1"/>
  <c r="M30" i="112"/>
  <c r="BC26" i="11" s="1"/>
  <c r="L30" i="112"/>
  <c r="BB26" i="11" s="1"/>
  <c r="K30" i="112"/>
  <c r="J30" i="112"/>
  <c r="N29" i="112"/>
  <c r="BD25" i="11" s="1"/>
  <c r="M29" i="112"/>
  <c r="BC25" i="11" s="1"/>
  <c r="L29" i="112"/>
  <c r="BB25" i="11" s="1"/>
  <c r="K29" i="112"/>
  <c r="J29" i="112"/>
  <c r="N28" i="112"/>
  <c r="BD24" i="11" s="1"/>
  <c r="M28" i="112"/>
  <c r="BC24" i="11" s="1"/>
  <c r="L28" i="112"/>
  <c r="BB24" i="11" s="1"/>
  <c r="K28" i="112"/>
  <c r="J28" i="112"/>
  <c r="N27" i="112"/>
  <c r="BD23" i="11" s="1"/>
  <c r="M27" i="112"/>
  <c r="BC23" i="11" s="1"/>
  <c r="L27" i="112"/>
  <c r="BB23" i="11" s="1"/>
  <c r="K27" i="112"/>
  <c r="J27" i="112"/>
  <c r="N20" i="112"/>
  <c r="BD21" i="11" s="1"/>
  <c r="M20" i="112"/>
  <c r="BC21" i="11" s="1"/>
  <c r="L20" i="112"/>
  <c r="BB21" i="11" s="1"/>
  <c r="K20" i="112"/>
  <c r="J20" i="112"/>
  <c r="N19" i="112"/>
  <c r="BD20" i="11" s="1"/>
  <c r="M19" i="112"/>
  <c r="BC20" i="11" s="1"/>
  <c r="L19" i="112"/>
  <c r="BB20" i="11" s="1"/>
  <c r="K19" i="112"/>
  <c r="J19" i="112"/>
  <c r="N18" i="112"/>
  <c r="BD19" i="11" s="1"/>
  <c r="M18" i="112"/>
  <c r="BC19" i="11" s="1"/>
  <c r="L18" i="112"/>
  <c r="BB19" i="11" s="1"/>
  <c r="K18" i="112"/>
  <c r="J18" i="112"/>
  <c r="N17" i="112"/>
  <c r="BD18" i="11" s="1"/>
  <c r="M17" i="112"/>
  <c r="BC18" i="11" s="1"/>
  <c r="L17" i="112"/>
  <c r="BB18" i="11" s="1"/>
  <c r="K17" i="112"/>
  <c r="J17" i="112"/>
  <c r="N16" i="112"/>
  <c r="BD17" i="11" s="1"/>
  <c r="M16" i="112"/>
  <c r="BC17" i="11" s="1"/>
  <c r="L16" i="112"/>
  <c r="BB17" i="11" s="1"/>
  <c r="K16" i="112"/>
  <c r="J16" i="112"/>
  <c r="N15" i="112"/>
  <c r="BD16" i="11" s="1"/>
  <c r="M15" i="112"/>
  <c r="BC16" i="11" s="1"/>
  <c r="L15" i="112"/>
  <c r="BB16" i="11" s="1"/>
  <c r="K15" i="112"/>
  <c r="J15" i="112"/>
  <c r="N14" i="112"/>
  <c r="BD15" i="11" s="1"/>
  <c r="M14" i="112"/>
  <c r="BC15" i="11" s="1"/>
  <c r="L14" i="112"/>
  <c r="BB15" i="11" s="1"/>
  <c r="K14" i="112"/>
  <c r="G9" i="112"/>
  <c r="BD31" i="11" s="1"/>
  <c r="C9" i="112"/>
  <c r="BD14" i="11" l="1"/>
  <c r="BD30" i="11" s="1"/>
  <c r="BD32" i="11" s="1"/>
  <c r="BD22" i="11"/>
  <c r="M33" i="111"/>
  <c r="AZ29" i="11" s="1"/>
  <c r="L33" i="111"/>
  <c r="AY29" i="11" s="1"/>
  <c r="K33" i="111"/>
  <c r="AX29" i="11" s="1"/>
  <c r="J33" i="111"/>
  <c r="I33" i="111"/>
  <c r="M32" i="111"/>
  <c r="AZ28" i="11" s="1"/>
  <c r="L32" i="111"/>
  <c r="AY28" i="11" s="1"/>
  <c r="K32" i="111"/>
  <c r="AX28" i="11" s="1"/>
  <c r="J32" i="111"/>
  <c r="I32" i="111"/>
  <c r="M31" i="111"/>
  <c r="AZ27" i="11" s="1"/>
  <c r="L31" i="111"/>
  <c r="AY27" i="11" s="1"/>
  <c r="K31" i="111"/>
  <c r="AX27" i="11" s="1"/>
  <c r="J31" i="111"/>
  <c r="I31" i="111"/>
  <c r="M30" i="111"/>
  <c r="AZ26" i="11" s="1"/>
  <c r="L30" i="111"/>
  <c r="AY26" i="11" s="1"/>
  <c r="K30" i="111"/>
  <c r="AX26" i="11" s="1"/>
  <c r="J30" i="111"/>
  <c r="I30" i="111"/>
  <c r="M29" i="111"/>
  <c r="AZ25" i="11" s="1"/>
  <c r="L29" i="111"/>
  <c r="AY25" i="11" s="1"/>
  <c r="K29" i="111"/>
  <c r="AX25" i="11" s="1"/>
  <c r="J29" i="111"/>
  <c r="I29" i="111"/>
  <c r="M28" i="111"/>
  <c r="AZ24" i="11" s="1"/>
  <c r="L28" i="111"/>
  <c r="AY24" i="11" s="1"/>
  <c r="K28" i="111"/>
  <c r="AX24" i="11" s="1"/>
  <c r="J28" i="111"/>
  <c r="I28" i="111"/>
  <c r="M27" i="111"/>
  <c r="AZ23" i="11" s="1"/>
  <c r="L27" i="111"/>
  <c r="AY23" i="11" s="1"/>
  <c r="K27" i="111"/>
  <c r="AX23" i="11" s="1"/>
  <c r="J27" i="111"/>
  <c r="I27" i="111"/>
  <c r="M20" i="111"/>
  <c r="AZ21" i="11" s="1"/>
  <c r="L20" i="111"/>
  <c r="AY21" i="11" s="1"/>
  <c r="K20" i="111"/>
  <c r="AX21" i="11" s="1"/>
  <c r="J20" i="111"/>
  <c r="I20" i="111"/>
  <c r="M19" i="111"/>
  <c r="AZ20" i="11" s="1"/>
  <c r="L19" i="111"/>
  <c r="AY20" i="11" s="1"/>
  <c r="K19" i="111"/>
  <c r="AX20" i="11" s="1"/>
  <c r="J19" i="111"/>
  <c r="I19" i="111"/>
  <c r="M18" i="111"/>
  <c r="AZ19" i="11" s="1"/>
  <c r="L18" i="111"/>
  <c r="AY19" i="11" s="1"/>
  <c r="K18" i="111"/>
  <c r="AX19" i="11" s="1"/>
  <c r="J18" i="111"/>
  <c r="I18" i="111"/>
  <c r="M17" i="111"/>
  <c r="AZ18" i="11" s="1"/>
  <c r="L17" i="111"/>
  <c r="AY18" i="11" s="1"/>
  <c r="K17" i="111"/>
  <c r="AX18" i="11" s="1"/>
  <c r="J17" i="111"/>
  <c r="I17" i="111"/>
  <c r="M16" i="111"/>
  <c r="AZ17" i="11" s="1"/>
  <c r="L16" i="111"/>
  <c r="AY17" i="11" s="1"/>
  <c r="K16" i="111"/>
  <c r="AX17" i="11" s="1"/>
  <c r="J16" i="111"/>
  <c r="I16" i="111"/>
  <c r="M15" i="111"/>
  <c r="AZ16" i="11" s="1"/>
  <c r="L15" i="111"/>
  <c r="AY16" i="11" s="1"/>
  <c r="K15" i="111"/>
  <c r="AX16" i="11" s="1"/>
  <c r="J15" i="111"/>
  <c r="I15" i="111"/>
  <c r="M14" i="111"/>
  <c r="AZ15" i="11" s="1"/>
  <c r="L14" i="111"/>
  <c r="AY15" i="11" s="1"/>
  <c r="K14" i="111"/>
  <c r="AX15" i="11" s="1"/>
  <c r="J14" i="111"/>
  <c r="I14" i="111"/>
  <c r="F9" i="111"/>
  <c r="AZ31" i="11" s="1"/>
  <c r="B9" i="111"/>
  <c r="AZ22" i="11" l="1"/>
  <c r="AZ14" i="11"/>
  <c r="AZ30" i="11" s="1"/>
  <c r="AZ32" i="11" s="1"/>
  <c r="AU29" i="11"/>
  <c r="M33" i="110"/>
  <c r="AV29" i="11" s="1"/>
  <c r="L33" i="110"/>
  <c r="K33" i="110"/>
  <c r="AT29" i="11" s="1"/>
  <c r="J33" i="110"/>
  <c r="I33" i="110"/>
  <c r="M32" i="110"/>
  <c r="AV28" i="11" s="1"/>
  <c r="L32" i="110"/>
  <c r="AU28" i="11" s="1"/>
  <c r="K32" i="110"/>
  <c r="AT28" i="11" s="1"/>
  <c r="J32" i="110"/>
  <c r="I32" i="110"/>
  <c r="M31" i="110"/>
  <c r="AV27" i="11" s="1"/>
  <c r="L31" i="110"/>
  <c r="AU27" i="11" s="1"/>
  <c r="K31" i="110"/>
  <c r="AT27" i="11" s="1"/>
  <c r="J31" i="110"/>
  <c r="I31" i="110"/>
  <c r="M30" i="110"/>
  <c r="AV26" i="11" s="1"/>
  <c r="L30" i="110"/>
  <c r="AU26" i="11" s="1"/>
  <c r="K30" i="110"/>
  <c r="AT26" i="11" s="1"/>
  <c r="J30" i="110"/>
  <c r="I30" i="110"/>
  <c r="M29" i="110"/>
  <c r="AV25" i="11" s="1"/>
  <c r="L29" i="110"/>
  <c r="AU25" i="11" s="1"/>
  <c r="K29" i="110"/>
  <c r="AT25" i="11" s="1"/>
  <c r="J29" i="110"/>
  <c r="I29" i="110"/>
  <c r="M28" i="110"/>
  <c r="AV24" i="11" s="1"/>
  <c r="L28" i="110"/>
  <c r="AU24" i="11" s="1"/>
  <c r="K28" i="110"/>
  <c r="AT24" i="11" s="1"/>
  <c r="J28" i="110"/>
  <c r="I28" i="110"/>
  <c r="M27" i="110"/>
  <c r="AV23" i="11" s="1"/>
  <c r="L27" i="110"/>
  <c r="AU23" i="11" s="1"/>
  <c r="K27" i="110"/>
  <c r="AT23" i="11" s="1"/>
  <c r="J27" i="110"/>
  <c r="I27" i="110"/>
  <c r="M20" i="110"/>
  <c r="AV21" i="11" s="1"/>
  <c r="L20" i="110"/>
  <c r="AU21" i="11" s="1"/>
  <c r="K20" i="110"/>
  <c r="AT21" i="11" s="1"/>
  <c r="J20" i="110"/>
  <c r="I20" i="110"/>
  <c r="M19" i="110"/>
  <c r="AV20" i="11" s="1"/>
  <c r="L19" i="110"/>
  <c r="AU20" i="11" s="1"/>
  <c r="K19" i="110"/>
  <c r="AT20" i="11" s="1"/>
  <c r="J19" i="110"/>
  <c r="I19" i="110"/>
  <c r="M18" i="110"/>
  <c r="AV19" i="11" s="1"/>
  <c r="L18" i="110"/>
  <c r="AU19" i="11" s="1"/>
  <c r="K18" i="110"/>
  <c r="AT19" i="11" s="1"/>
  <c r="J18" i="110"/>
  <c r="I18" i="110"/>
  <c r="M17" i="110"/>
  <c r="AV18" i="11" s="1"/>
  <c r="L17" i="110"/>
  <c r="AU18" i="11" s="1"/>
  <c r="K17" i="110"/>
  <c r="AT18" i="11" s="1"/>
  <c r="J17" i="110"/>
  <c r="I17" i="110"/>
  <c r="M16" i="110"/>
  <c r="AV17" i="11" s="1"/>
  <c r="L16" i="110"/>
  <c r="AU17" i="11" s="1"/>
  <c r="K16" i="110"/>
  <c r="AT17" i="11" s="1"/>
  <c r="J16" i="110"/>
  <c r="I16" i="110"/>
  <c r="M15" i="110"/>
  <c r="AV16" i="11" s="1"/>
  <c r="L15" i="110"/>
  <c r="AU16" i="11" s="1"/>
  <c r="K15" i="110"/>
  <c r="AT16" i="11" s="1"/>
  <c r="J15" i="110"/>
  <c r="I15" i="110"/>
  <c r="M14" i="110"/>
  <c r="AV15" i="11" s="1"/>
  <c r="L14" i="110"/>
  <c r="AU15" i="11" s="1"/>
  <c r="K14" i="110"/>
  <c r="AT15" i="11" s="1"/>
  <c r="J14" i="110"/>
  <c r="I14" i="110"/>
  <c r="F9" i="110"/>
  <c r="AV31" i="11" s="1"/>
  <c r="B9" i="110"/>
  <c r="AV14" i="11" l="1"/>
  <c r="AV30" i="11" s="1"/>
  <c r="AV32" i="11" s="1"/>
  <c r="AV22" i="11"/>
  <c r="M33" i="109"/>
  <c r="AR29" i="11" s="1"/>
  <c r="L33" i="109"/>
  <c r="AQ29" i="11" s="1"/>
  <c r="K33" i="109"/>
  <c r="AP29" i="11" s="1"/>
  <c r="J33" i="109"/>
  <c r="I33" i="109"/>
  <c r="M32" i="109"/>
  <c r="AR28" i="11" s="1"/>
  <c r="L32" i="109"/>
  <c r="AQ28" i="11" s="1"/>
  <c r="K32" i="109"/>
  <c r="AP28" i="11" s="1"/>
  <c r="J32" i="109"/>
  <c r="I32" i="109"/>
  <c r="M31" i="109"/>
  <c r="AR27" i="11" s="1"/>
  <c r="L31" i="109"/>
  <c r="AQ27" i="11" s="1"/>
  <c r="K31" i="109"/>
  <c r="AP27" i="11" s="1"/>
  <c r="J31" i="109"/>
  <c r="I31" i="109"/>
  <c r="M30" i="109"/>
  <c r="AR26" i="11" s="1"/>
  <c r="L30" i="109"/>
  <c r="AQ26" i="11" s="1"/>
  <c r="K30" i="109"/>
  <c r="AP26" i="11" s="1"/>
  <c r="J30" i="109"/>
  <c r="I30" i="109"/>
  <c r="M29" i="109"/>
  <c r="AR25" i="11" s="1"/>
  <c r="L29" i="109"/>
  <c r="AQ25" i="11" s="1"/>
  <c r="K29" i="109"/>
  <c r="AP25" i="11" s="1"/>
  <c r="J29" i="109"/>
  <c r="I29" i="109"/>
  <c r="M28" i="109"/>
  <c r="AR24" i="11" s="1"/>
  <c r="L28" i="109"/>
  <c r="AQ24" i="11" s="1"/>
  <c r="K28" i="109"/>
  <c r="AP24" i="11" s="1"/>
  <c r="J28" i="109"/>
  <c r="I28" i="109"/>
  <c r="M27" i="109"/>
  <c r="AR23" i="11" s="1"/>
  <c r="L27" i="109"/>
  <c r="AQ23" i="11" s="1"/>
  <c r="K27" i="109"/>
  <c r="AP23" i="11" s="1"/>
  <c r="J27" i="109"/>
  <c r="I27" i="109"/>
  <c r="M20" i="109"/>
  <c r="AR21" i="11" s="1"/>
  <c r="L20" i="109"/>
  <c r="AQ21" i="11" s="1"/>
  <c r="K20" i="109"/>
  <c r="AP21" i="11" s="1"/>
  <c r="J20" i="109"/>
  <c r="I20" i="109"/>
  <c r="M19" i="109"/>
  <c r="AR20" i="11" s="1"/>
  <c r="L19" i="109"/>
  <c r="AQ20" i="11" s="1"/>
  <c r="K19" i="109"/>
  <c r="AP20" i="11" s="1"/>
  <c r="J19" i="109"/>
  <c r="I19" i="109"/>
  <c r="M18" i="109"/>
  <c r="AR19" i="11" s="1"/>
  <c r="L18" i="109"/>
  <c r="AQ19" i="11" s="1"/>
  <c r="K18" i="109"/>
  <c r="AP19" i="11" s="1"/>
  <c r="J18" i="109"/>
  <c r="I18" i="109"/>
  <c r="M17" i="109"/>
  <c r="AR18" i="11" s="1"/>
  <c r="L17" i="109"/>
  <c r="AQ18" i="11" s="1"/>
  <c r="K17" i="109"/>
  <c r="AP18" i="11" s="1"/>
  <c r="J17" i="109"/>
  <c r="I17" i="109"/>
  <c r="M16" i="109"/>
  <c r="AR17" i="11" s="1"/>
  <c r="L16" i="109"/>
  <c r="AQ17" i="11" s="1"/>
  <c r="K16" i="109"/>
  <c r="AP17" i="11" s="1"/>
  <c r="J16" i="109"/>
  <c r="I16" i="109"/>
  <c r="M15" i="109"/>
  <c r="AR16" i="11" s="1"/>
  <c r="L15" i="109"/>
  <c r="AQ16" i="11" s="1"/>
  <c r="K15" i="109"/>
  <c r="AP16" i="11" s="1"/>
  <c r="J15" i="109"/>
  <c r="I15" i="109"/>
  <c r="M14" i="109"/>
  <c r="AR15" i="11" s="1"/>
  <c r="L14" i="109"/>
  <c r="AQ15" i="11" s="1"/>
  <c r="K14" i="109"/>
  <c r="AP15" i="11" s="1"/>
  <c r="J14" i="109"/>
  <c r="I14" i="109"/>
  <c r="F9" i="109"/>
  <c r="AR31" i="11" s="1"/>
  <c r="B9" i="109"/>
  <c r="AR22" i="11" l="1"/>
  <c r="AR14" i="11"/>
  <c r="AR30" i="11" s="1"/>
  <c r="AR32" i="11" s="1"/>
  <c r="M33" i="108"/>
  <c r="AN29" i="11" s="1"/>
  <c r="L33" i="108"/>
  <c r="AM29" i="11" s="1"/>
  <c r="K33" i="108"/>
  <c r="AL29" i="11" s="1"/>
  <c r="J33" i="108"/>
  <c r="I33" i="108"/>
  <c r="M32" i="108"/>
  <c r="AN28" i="11" s="1"/>
  <c r="L32" i="108"/>
  <c r="AM28" i="11" s="1"/>
  <c r="K32" i="108"/>
  <c r="AL28" i="11" s="1"/>
  <c r="J32" i="108"/>
  <c r="I32" i="108"/>
  <c r="M31" i="108"/>
  <c r="AN27" i="11" s="1"/>
  <c r="L31" i="108"/>
  <c r="AM27" i="11" s="1"/>
  <c r="K31" i="108"/>
  <c r="AL27" i="11" s="1"/>
  <c r="J31" i="108"/>
  <c r="I31" i="108"/>
  <c r="M30" i="108"/>
  <c r="AN26" i="11" s="1"/>
  <c r="L30" i="108"/>
  <c r="AM26" i="11" s="1"/>
  <c r="K30" i="108"/>
  <c r="AL26" i="11" s="1"/>
  <c r="J30" i="108"/>
  <c r="I30" i="108"/>
  <c r="M29" i="108"/>
  <c r="AN25" i="11" s="1"/>
  <c r="L29" i="108"/>
  <c r="AM25" i="11" s="1"/>
  <c r="K29" i="108"/>
  <c r="AL25" i="11" s="1"/>
  <c r="J29" i="108"/>
  <c r="I29" i="108"/>
  <c r="M28" i="108"/>
  <c r="AN24" i="11" s="1"/>
  <c r="L28" i="108"/>
  <c r="AM24" i="11" s="1"/>
  <c r="K28" i="108"/>
  <c r="AL24" i="11" s="1"/>
  <c r="J28" i="108"/>
  <c r="I28" i="108"/>
  <c r="M27" i="108"/>
  <c r="AN23" i="11" s="1"/>
  <c r="L27" i="108"/>
  <c r="AM23" i="11" s="1"/>
  <c r="K27" i="108"/>
  <c r="AL23" i="11" s="1"/>
  <c r="J27" i="108"/>
  <c r="I27" i="108"/>
  <c r="M20" i="108"/>
  <c r="AN21" i="11" s="1"/>
  <c r="L20" i="108"/>
  <c r="AM21" i="11" s="1"/>
  <c r="K20" i="108"/>
  <c r="AL21" i="11" s="1"/>
  <c r="J20" i="108"/>
  <c r="I20" i="108"/>
  <c r="M19" i="108"/>
  <c r="AN20" i="11" s="1"/>
  <c r="L19" i="108"/>
  <c r="AM20" i="11" s="1"/>
  <c r="K19" i="108"/>
  <c r="AL20" i="11" s="1"/>
  <c r="J19" i="108"/>
  <c r="I19" i="108"/>
  <c r="M18" i="108"/>
  <c r="AN19" i="11" s="1"/>
  <c r="L18" i="108"/>
  <c r="AM19" i="11" s="1"/>
  <c r="K18" i="108"/>
  <c r="AL19" i="11" s="1"/>
  <c r="J18" i="108"/>
  <c r="I18" i="108"/>
  <c r="M17" i="108"/>
  <c r="AN18" i="11" s="1"/>
  <c r="L17" i="108"/>
  <c r="AM18" i="11" s="1"/>
  <c r="K17" i="108"/>
  <c r="AL18" i="11" s="1"/>
  <c r="J17" i="108"/>
  <c r="I17" i="108"/>
  <c r="M16" i="108"/>
  <c r="AN17" i="11" s="1"/>
  <c r="L16" i="108"/>
  <c r="AM17" i="11" s="1"/>
  <c r="K16" i="108"/>
  <c r="AL17" i="11" s="1"/>
  <c r="J16" i="108"/>
  <c r="I16" i="108"/>
  <c r="M15" i="108"/>
  <c r="AN16" i="11" s="1"/>
  <c r="L15" i="108"/>
  <c r="AM16" i="11" s="1"/>
  <c r="K15" i="108"/>
  <c r="AL16" i="11" s="1"/>
  <c r="J15" i="108"/>
  <c r="I15" i="108"/>
  <c r="M14" i="108"/>
  <c r="AN15" i="11" s="1"/>
  <c r="L14" i="108"/>
  <c r="AM15" i="11" s="1"/>
  <c r="K14" i="108"/>
  <c r="AL15" i="11" s="1"/>
  <c r="J14" i="108"/>
  <c r="I14" i="108"/>
  <c r="F9" i="108"/>
  <c r="AN31" i="11" s="1"/>
  <c r="B9" i="108"/>
  <c r="AN22" i="11" l="1"/>
  <c r="AN14" i="11"/>
  <c r="AN30" i="11" s="1"/>
  <c r="AN32" i="11" s="1"/>
  <c r="M33" i="107"/>
  <c r="AJ29" i="11" s="1"/>
  <c r="L33" i="107"/>
  <c r="AI29" i="11" s="1"/>
  <c r="K33" i="107"/>
  <c r="AH29" i="11" s="1"/>
  <c r="J33" i="107"/>
  <c r="I33" i="107"/>
  <c r="M32" i="107"/>
  <c r="AJ28" i="11" s="1"/>
  <c r="L32" i="107"/>
  <c r="AI28" i="11" s="1"/>
  <c r="K32" i="107"/>
  <c r="AH28" i="11" s="1"/>
  <c r="J32" i="107"/>
  <c r="I32" i="107"/>
  <c r="M31" i="107"/>
  <c r="AJ27" i="11" s="1"/>
  <c r="L31" i="107"/>
  <c r="AI27" i="11" s="1"/>
  <c r="K31" i="107"/>
  <c r="AH27" i="11" s="1"/>
  <c r="J31" i="107"/>
  <c r="I31" i="107"/>
  <c r="M30" i="107"/>
  <c r="AJ26" i="11" s="1"/>
  <c r="L30" i="107"/>
  <c r="AI26" i="11" s="1"/>
  <c r="K30" i="107"/>
  <c r="AH26" i="11" s="1"/>
  <c r="J30" i="107"/>
  <c r="I30" i="107"/>
  <c r="M29" i="107"/>
  <c r="AJ25" i="11" s="1"/>
  <c r="L29" i="107"/>
  <c r="AI25" i="11" s="1"/>
  <c r="K29" i="107"/>
  <c r="AH25" i="11" s="1"/>
  <c r="J29" i="107"/>
  <c r="I29" i="107"/>
  <c r="M28" i="107"/>
  <c r="AJ24" i="11" s="1"/>
  <c r="L28" i="107"/>
  <c r="AI24" i="11" s="1"/>
  <c r="K28" i="107"/>
  <c r="AH24" i="11" s="1"/>
  <c r="J28" i="107"/>
  <c r="I28" i="107"/>
  <c r="M27" i="107"/>
  <c r="AJ23" i="11" s="1"/>
  <c r="L27" i="107"/>
  <c r="AI23" i="11" s="1"/>
  <c r="K27" i="107"/>
  <c r="AH23" i="11" s="1"/>
  <c r="J27" i="107"/>
  <c r="I27" i="107"/>
  <c r="M20" i="107"/>
  <c r="AJ21" i="11" s="1"/>
  <c r="L20" i="107"/>
  <c r="AI21" i="11" s="1"/>
  <c r="K20" i="107"/>
  <c r="AH21" i="11" s="1"/>
  <c r="J20" i="107"/>
  <c r="I20" i="107"/>
  <c r="M19" i="107"/>
  <c r="AJ20" i="11" s="1"/>
  <c r="L19" i="107"/>
  <c r="AI20" i="11" s="1"/>
  <c r="K19" i="107"/>
  <c r="AH20" i="11" s="1"/>
  <c r="J19" i="107"/>
  <c r="I19" i="107"/>
  <c r="M18" i="107"/>
  <c r="AJ19" i="11" s="1"/>
  <c r="L18" i="107"/>
  <c r="AI19" i="11" s="1"/>
  <c r="K18" i="107"/>
  <c r="AH19" i="11" s="1"/>
  <c r="J18" i="107"/>
  <c r="I18" i="107"/>
  <c r="M17" i="107"/>
  <c r="AJ18" i="11" s="1"/>
  <c r="L17" i="107"/>
  <c r="AI18" i="11" s="1"/>
  <c r="K17" i="107"/>
  <c r="AH18" i="11" s="1"/>
  <c r="J17" i="107"/>
  <c r="I17" i="107"/>
  <c r="M16" i="107"/>
  <c r="AJ17" i="11" s="1"/>
  <c r="L16" i="107"/>
  <c r="AI17" i="11" s="1"/>
  <c r="K16" i="107"/>
  <c r="AH17" i="11" s="1"/>
  <c r="J16" i="107"/>
  <c r="I16" i="107"/>
  <c r="M15" i="107"/>
  <c r="AJ16" i="11" s="1"/>
  <c r="L15" i="107"/>
  <c r="AI16" i="11" s="1"/>
  <c r="K15" i="107"/>
  <c r="AH16" i="11" s="1"/>
  <c r="J15" i="107"/>
  <c r="I15" i="107"/>
  <c r="M14" i="107"/>
  <c r="AJ15" i="11" s="1"/>
  <c r="L14" i="107"/>
  <c r="AI15" i="11" s="1"/>
  <c r="K14" i="107"/>
  <c r="AH15" i="11" s="1"/>
  <c r="J14" i="107"/>
  <c r="I14" i="107"/>
  <c r="F9" i="107"/>
  <c r="AJ31" i="11" s="1"/>
  <c r="B9" i="107"/>
  <c r="AJ14" i="11" l="1"/>
  <c r="AJ30" i="11" s="1"/>
  <c r="AJ32" i="11" s="1"/>
  <c r="AJ22" i="11"/>
  <c r="M33" i="106"/>
  <c r="AF29" i="11" s="1"/>
  <c r="L33" i="106"/>
  <c r="AE29" i="11" s="1"/>
  <c r="K33" i="106"/>
  <c r="AD29" i="11" s="1"/>
  <c r="J33" i="106"/>
  <c r="I33" i="106"/>
  <c r="M32" i="106"/>
  <c r="AF28" i="11" s="1"/>
  <c r="L32" i="106"/>
  <c r="AE28" i="11" s="1"/>
  <c r="K32" i="106"/>
  <c r="AD28" i="11" s="1"/>
  <c r="J32" i="106"/>
  <c r="I32" i="106"/>
  <c r="M31" i="106"/>
  <c r="AF27" i="11" s="1"/>
  <c r="L31" i="106"/>
  <c r="AE27" i="11" s="1"/>
  <c r="K31" i="106"/>
  <c r="AD27" i="11" s="1"/>
  <c r="J31" i="106"/>
  <c r="I31" i="106"/>
  <c r="M30" i="106"/>
  <c r="AF26" i="11" s="1"/>
  <c r="L30" i="106"/>
  <c r="AE26" i="11" s="1"/>
  <c r="K30" i="106"/>
  <c r="AD26" i="11" s="1"/>
  <c r="J30" i="106"/>
  <c r="I30" i="106"/>
  <c r="M29" i="106"/>
  <c r="AF25" i="11" s="1"/>
  <c r="L29" i="106"/>
  <c r="AE25" i="11" s="1"/>
  <c r="K29" i="106"/>
  <c r="AD25" i="11" s="1"/>
  <c r="J29" i="106"/>
  <c r="I29" i="106"/>
  <c r="M28" i="106"/>
  <c r="AF24" i="11" s="1"/>
  <c r="L28" i="106"/>
  <c r="AE24" i="11" s="1"/>
  <c r="K28" i="106"/>
  <c r="AD24" i="11" s="1"/>
  <c r="J28" i="106"/>
  <c r="I28" i="106"/>
  <c r="M27" i="106"/>
  <c r="AF23" i="11" s="1"/>
  <c r="L27" i="106"/>
  <c r="AE23" i="11" s="1"/>
  <c r="K27" i="106"/>
  <c r="AD23" i="11" s="1"/>
  <c r="J27" i="106"/>
  <c r="I27" i="106"/>
  <c r="M20" i="106"/>
  <c r="AF21" i="11" s="1"/>
  <c r="L20" i="106"/>
  <c r="AE21" i="11" s="1"/>
  <c r="K20" i="106"/>
  <c r="AD21" i="11" s="1"/>
  <c r="J20" i="106"/>
  <c r="I20" i="106"/>
  <c r="M19" i="106"/>
  <c r="AF20" i="11" s="1"/>
  <c r="L19" i="106"/>
  <c r="AE20" i="11" s="1"/>
  <c r="K19" i="106"/>
  <c r="AD20" i="11" s="1"/>
  <c r="J19" i="106"/>
  <c r="I19" i="106"/>
  <c r="M18" i="106"/>
  <c r="AF19" i="11" s="1"/>
  <c r="L18" i="106"/>
  <c r="AE19" i="11" s="1"/>
  <c r="K18" i="106"/>
  <c r="AD19" i="11" s="1"/>
  <c r="J18" i="106"/>
  <c r="I18" i="106"/>
  <c r="M17" i="106"/>
  <c r="AF18" i="11" s="1"/>
  <c r="L17" i="106"/>
  <c r="AE18" i="11" s="1"/>
  <c r="K17" i="106"/>
  <c r="AD18" i="11" s="1"/>
  <c r="J17" i="106"/>
  <c r="I17" i="106"/>
  <c r="M16" i="106"/>
  <c r="AF17" i="11" s="1"/>
  <c r="L16" i="106"/>
  <c r="AE17" i="11" s="1"/>
  <c r="K16" i="106"/>
  <c r="AD17" i="11" s="1"/>
  <c r="J16" i="106"/>
  <c r="I16" i="106"/>
  <c r="M15" i="106"/>
  <c r="AF16" i="11" s="1"/>
  <c r="L15" i="106"/>
  <c r="AE16" i="11" s="1"/>
  <c r="K15" i="106"/>
  <c r="AD16" i="11" s="1"/>
  <c r="J15" i="106"/>
  <c r="I15" i="106"/>
  <c r="M14" i="106"/>
  <c r="AF15" i="11" s="1"/>
  <c r="L14" i="106"/>
  <c r="AE15" i="11" s="1"/>
  <c r="K14" i="106"/>
  <c r="AD15" i="11" s="1"/>
  <c r="J14" i="106"/>
  <c r="I14" i="106"/>
  <c r="F9" i="106"/>
  <c r="AF31" i="11" s="1"/>
  <c r="B9" i="106"/>
  <c r="AF22" i="11" l="1"/>
  <c r="AF14" i="11"/>
  <c r="AF30" i="11" s="1"/>
  <c r="AF32" i="11" s="1"/>
  <c r="M33" i="105"/>
  <c r="AB29" i="11" s="1"/>
  <c r="L33" i="105"/>
  <c r="AA29" i="11" s="1"/>
  <c r="K33" i="105"/>
  <c r="Z29" i="11" s="1"/>
  <c r="J33" i="105"/>
  <c r="I33" i="105"/>
  <c r="M32" i="105"/>
  <c r="AB28" i="11" s="1"/>
  <c r="L32" i="105"/>
  <c r="AA28" i="11" s="1"/>
  <c r="K32" i="105"/>
  <c r="Z28" i="11" s="1"/>
  <c r="J32" i="105"/>
  <c r="I32" i="105"/>
  <c r="M31" i="105"/>
  <c r="AB27" i="11" s="1"/>
  <c r="L31" i="105"/>
  <c r="AA27" i="11" s="1"/>
  <c r="K31" i="105"/>
  <c r="Z27" i="11" s="1"/>
  <c r="J31" i="105"/>
  <c r="I31" i="105"/>
  <c r="M30" i="105"/>
  <c r="AB26" i="11" s="1"/>
  <c r="L30" i="105"/>
  <c r="AA26" i="11" s="1"/>
  <c r="K30" i="105"/>
  <c r="Z26" i="11" s="1"/>
  <c r="J30" i="105"/>
  <c r="I30" i="105"/>
  <c r="M29" i="105"/>
  <c r="AB25" i="11" s="1"/>
  <c r="L29" i="105"/>
  <c r="AA25" i="11" s="1"/>
  <c r="K29" i="105"/>
  <c r="Z25" i="11" s="1"/>
  <c r="J29" i="105"/>
  <c r="I29" i="105"/>
  <c r="M28" i="105"/>
  <c r="AB24" i="11" s="1"/>
  <c r="L28" i="105"/>
  <c r="AA24" i="11" s="1"/>
  <c r="K28" i="105"/>
  <c r="Z24" i="11" s="1"/>
  <c r="J28" i="105"/>
  <c r="I28" i="105"/>
  <c r="M27" i="105"/>
  <c r="AB23" i="11" s="1"/>
  <c r="L27" i="105"/>
  <c r="AA23" i="11" s="1"/>
  <c r="K27" i="105"/>
  <c r="Z23" i="11" s="1"/>
  <c r="J27" i="105"/>
  <c r="I27" i="105"/>
  <c r="M20" i="105"/>
  <c r="AB21" i="11" s="1"/>
  <c r="L20" i="105"/>
  <c r="AA21" i="11" s="1"/>
  <c r="K20" i="105"/>
  <c r="Z21" i="11" s="1"/>
  <c r="J20" i="105"/>
  <c r="I20" i="105"/>
  <c r="M19" i="105"/>
  <c r="AB20" i="11" s="1"/>
  <c r="L19" i="105"/>
  <c r="AA20" i="11" s="1"/>
  <c r="K19" i="105"/>
  <c r="Z20" i="11" s="1"/>
  <c r="J19" i="105"/>
  <c r="I19" i="105"/>
  <c r="M18" i="105"/>
  <c r="AB19" i="11" s="1"/>
  <c r="L18" i="105"/>
  <c r="AA19" i="11" s="1"/>
  <c r="K18" i="105"/>
  <c r="Z19" i="11" s="1"/>
  <c r="J18" i="105"/>
  <c r="I18" i="105"/>
  <c r="M17" i="105"/>
  <c r="AB18" i="11" s="1"/>
  <c r="L17" i="105"/>
  <c r="AA18" i="11" s="1"/>
  <c r="K17" i="105"/>
  <c r="Z18" i="11" s="1"/>
  <c r="J17" i="105"/>
  <c r="I17" i="105"/>
  <c r="M16" i="105"/>
  <c r="AB17" i="11" s="1"/>
  <c r="L16" i="105"/>
  <c r="AA17" i="11" s="1"/>
  <c r="K16" i="105"/>
  <c r="Z17" i="11" s="1"/>
  <c r="J16" i="105"/>
  <c r="I16" i="105"/>
  <c r="M15" i="105"/>
  <c r="AB16" i="11" s="1"/>
  <c r="L15" i="105"/>
  <c r="AA16" i="11" s="1"/>
  <c r="K15" i="105"/>
  <c r="Z16" i="11" s="1"/>
  <c r="J15" i="105"/>
  <c r="I15" i="105"/>
  <c r="M14" i="105"/>
  <c r="AB15" i="11" s="1"/>
  <c r="L14" i="105"/>
  <c r="AA15" i="11" s="1"/>
  <c r="K14" i="105"/>
  <c r="Z15" i="11" s="1"/>
  <c r="J14" i="105"/>
  <c r="I14" i="105"/>
  <c r="F9" i="105"/>
  <c r="AB31" i="11" s="1"/>
  <c r="B9" i="105"/>
  <c r="AB14" i="11" l="1"/>
  <c r="AB30" i="11" s="1"/>
  <c r="AB32" i="11" s="1"/>
  <c r="AB22" i="11"/>
  <c r="M33" i="104"/>
  <c r="X29" i="11" s="1"/>
  <c r="L33" i="104"/>
  <c r="W29" i="11" s="1"/>
  <c r="K33" i="104"/>
  <c r="V29" i="11" s="1"/>
  <c r="J33" i="104"/>
  <c r="I33" i="104"/>
  <c r="M32" i="104"/>
  <c r="X28" i="11" s="1"/>
  <c r="L32" i="104"/>
  <c r="W28" i="11" s="1"/>
  <c r="K32" i="104"/>
  <c r="V28" i="11" s="1"/>
  <c r="J32" i="104"/>
  <c r="I32" i="104"/>
  <c r="M31" i="104"/>
  <c r="X27" i="11" s="1"/>
  <c r="L31" i="104"/>
  <c r="W27" i="11" s="1"/>
  <c r="K31" i="104"/>
  <c r="V27" i="11" s="1"/>
  <c r="J31" i="104"/>
  <c r="I31" i="104"/>
  <c r="M30" i="104"/>
  <c r="X26" i="11" s="1"/>
  <c r="L30" i="104"/>
  <c r="W26" i="11" s="1"/>
  <c r="K30" i="104"/>
  <c r="V26" i="11" s="1"/>
  <c r="J30" i="104"/>
  <c r="I30" i="104"/>
  <c r="M29" i="104"/>
  <c r="X25" i="11" s="1"/>
  <c r="L29" i="104"/>
  <c r="W25" i="11" s="1"/>
  <c r="K29" i="104"/>
  <c r="V25" i="11" s="1"/>
  <c r="J29" i="104"/>
  <c r="I29" i="104"/>
  <c r="M28" i="104"/>
  <c r="X24" i="11" s="1"/>
  <c r="L28" i="104"/>
  <c r="W24" i="11" s="1"/>
  <c r="K28" i="104"/>
  <c r="V24" i="11" s="1"/>
  <c r="J28" i="104"/>
  <c r="I28" i="104"/>
  <c r="M27" i="104"/>
  <c r="X23" i="11" s="1"/>
  <c r="L27" i="104"/>
  <c r="W23" i="11" s="1"/>
  <c r="K27" i="104"/>
  <c r="V23" i="11" s="1"/>
  <c r="J27" i="104"/>
  <c r="I27" i="104"/>
  <c r="M20" i="104"/>
  <c r="X21" i="11" s="1"/>
  <c r="L20" i="104"/>
  <c r="W21" i="11" s="1"/>
  <c r="K20" i="104"/>
  <c r="V21" i="11" s="1"/>
  <c r="J20" i="104"/>
  <c r="I20" i="104"/>
  <c r="M19" i="104"/>
  <c r="X20" i="11" s="1"/>
  <c r="L19" i="104"/>
  <c r="W20" i="11" s="1"/>
  <c r="K19" i="104"/>
  <c r="V20" i="11" s="1"/>
  <c r="J19" i="104"/>
  <c r="I19" i="104"/>
  <c r="M18" i="104"/>
  <c r="X19" i="11" s="1"/>
  <c r="L18" i="104"/>
  <c r="W19" i="11" s="1"/>
  <c r="K18" i="104"/>
  <c r="V19" i="11" s="1"/>
  <c r="J18" i="104"/>
  <c r="I18" i="104"/>
  <c r="M17" i="104"/>
  <c r="X18" i="11" s="1"/>
  <c r="L17" i="104"/>
  <c r="W18" i="11" s="1"/>
  <c r="K17" i="104"/>
  <c r="V18" i="11" s="1"/>
  <c r="J17" i="104"/>
  <c r="I17" i="104"/>
  <c r="M16" i="104"/>
  <c r="X17" i="11" s="1"/>
  <c r="L16" i="104"/>
  <c r="W17" i="11" s="1"/>
  <c r="K16" i="104"/>
  <c r="V17" i="11" s="1"/>
  <c r="J16" i="104"/>
  <c r="I16" i="104"/>
  <c r="M15" i="104"/>
  <c r="X16" i="11" s="1"/>
  <c r="L15" i="104"/>
  <c r="W16" i="11" s="1"/>
  <c r="K15" i="104"/>
  <c r="V16" i="11" s="1"/>
  <c r="J15" i="104"/>
  <c r="I15" i="104"/>
  <c r="M14" i="104"/>
  <c r="X15" i="11" s="1"/>
  <c r="L14" i="104"/>
  <c r="W15" i="11" s="1"/>
  <c r="K14" i="104"/>
  <c r="V15" i="11" s="1"/>
  <c r="J14" i="104"/>
  <c r="I14" i="104"/>
  <c r="F9" i="104"/>
  <c r="X31" i="11" s="1"/>
  <c r="B9" i="104"/>
  <c r="X14" i="11" l="1"/>
  <c r="X30" i="11" s="1"/>
  <c r="X32" i="11" s="1"/>
  <c r="X22" i="11"/>
  <c r="M33" i="103"/>
  <c r="T29" i="11" s="1"/>
  <c r="L33" i="103"/>
  <c r="S29" i="11" s="1"/>
  <c r="K33" i="103"/>
  <c r="R29" i="11" s="1"/>
  <c r="J33" i="103"/>
  <c r="I33" i="103"/>
  <c r="M32" i="103"/>
  <c r="T28" i="11" s="1"/>
  <c r="L32" i="103"/>
  <c r="S28" i="11" s="1"/>
  <c r="K32" i="103"/>
  <c r="R28" i="11" s="1"/>
  <c r="J32" i="103"/>
  <c r="I32" i="103"/>
  <c r="M31" i="103"/>
  <c r="T27" i="11" s="1"/>
  <c r="L31" i="103"/>
  <c r="S27" i="11" s="1"/>
  <c r="K31" i="103"/>
  <c r="R27" i="11" s="1"/>
  <c r="J31" i="103"/>
  <c r="I31" i="103"/>
  <c r="M30" i="103"/>
  <c r="T26" i="11" s="1"/>
  <c r="L30" i="103"/>
  <c r="S26" i="11" s="1"/>
  <c r="K30" i="103"/>
  <c r="R26" i="11" s="1"/>
  <c r="J30" i="103"/>
  <c r="I30" i="103"/>
  <c r="M29" i="103"/>
  <c r="T25" i="11" s="1"/>
  <c r="L29" i="103"/>
  <c r="S25" i="11" s="1"/>
  <c r="K29" i="103"/>
  <c r="R25" i="11" s="1"/>
  <c r="J29" i="103"/>
  <c r="I29" i="103"/>
  <c r="M28" i="103"/>
  <c r="T24" i="11" s="1"/>
  <c r="L28" i="103"/>
  <c r="S24" i="11" s="1"/>
  <c r="K28" i="103"/>
  <c r="R24" i="11" s="1"/>
  <c r="J28" i="103"/>
  <c r="I28" i="103"/>
  <c r="M27" i="103"/>
  <c r="T23" i="11" s="1"/>
  <c r="L27" i="103"/>
  <c r="S23" i="11" s="1"/>
  <c r="K27" i="103"/>
  <c r="R23" i="11" s="1"/>
  <c r="J27" i="103"/>
  <c r="I27" i="103"/>
  <c r="M20" i="103"/>
  <c r="T21" i="11" s="1"/>
  <c r="L20" i="103"/>
  <c r="S21" i="11" s="1"/>
  <c r="K20" i="103"/>
  <c r="R21" i="11" s="1"/>
  <c r="J20" i="103"/>
  <c r="I20" i="103"/>
  <c r="M19" i="103"/>
  <c r="T20" i="11" s="1"/>
  <c r="L19" i="103"/>
  <c r="S20" i="11" s="1"/>
  <c r="K19" i="103"/>
  <c r="R20" i="11" s="1"/>
  <c r="J19" i="103"/>
  <c r="I19" i="103"/>
  <c r="M18" i="103"/>
  <c r="T19" i="11" s="1"/>
  <c r="L18" i="103"/>
  <c r="S19" i="11" s="1"/>
  <c r="K18" i="103"/>
  <c r="R19" i="11" s="1"/>
  <c r="J18" i="103"/>
  <c r="I18" i="103"/>
  <c r="M17" i="103"/>
  <c r="T18" i="11" s="1"/>
  <c r="L17" i="103"/>
  <c r="S18" i="11" s="1"/>
  <c r="K17" i="103"/>
  <c r="R18" i="11" s="1"/>
  <c r="J17" i="103"/>
  <c r="I17" i="103"/>
  <c r="M16" i="103"/>
  <c r="T17" i="11" s="1"/>
  <c r="L16" i="103"/>
  <c r="S17" i="11" s="1"/>
  <c r="K16" i="103"/>
  <c r="R17" i="11" s="1"/>
  <c r="J16" i="103"/>
  <c r="I16" i="103"/>
  <c r="M15" i="103"/>
  <c r="T16" i="11" s="1"/>
  <c r="L15" i="103"/>
  <c r="S16" i="11" s="1"/>
  <c r="K15" i="103"/>
  <c r="R16" i="11" s="1"/>
  <c r="J15" i="103"/>
  <c r="I15" i="103"/>
  <c r="M14" i="103"/>
  <c r="T15" i="11" s="1"/>
  <c r="L14" i="103"/>
  <c r="S15" i="11" s="1"/>
  <c r="K14" i="103"/>
  <c r="R15" i="11" s="1"/>
  <c r="J14" i="103"/>
  <c r="I14" i="103"/>
  <c r="F9" i="103"/>
  <c r="T31" i="11" s="1"/>
  <c r="B9" i="103"/>
  <c r="T14" i="11" l="1"/>
  <c r="T30" i="11" s="1"/>
  <c r="T32" i="11" s="1"/>
  <c r="T22" i="11"/>
  <c r="M33" i="102" l="1"/>
  <c r="P29" i="11" s="1"/>
  <c r="L33" i="102"/>
  <c r="O29" i="11" s="1"/>
  <c r="K33" i="102"/>
  <c r="N29" i="11" s="1"/>
  <c r="J33" i="102"/>
  <c r="I33" i="102"/>
  <c r="M32" i="102"/>
  <c r="P28" i="11" s="1"/>
  <c r="L32" i="102"/>
  <c r="O28" i="11" s="1"/>
  <c r="K32" i="102"/>
  <c r="N28" i="11" s="1"/>
  <c r="J32" i="102"/>
  <c r="I32" i="102"/>
  <c r="M31" i="102"/>
  <c r="P27" i="11" s="1"/>
  <c r="L31" i="102"/>
  <c r="O27" i="11" s="1"/>
  <c r="K31" i="102"/>
  <c r="N27" i="11" s="1"/>
  <c r="J31" i="102"/>
  <c r="I31" i="102"/>
  <c r="M30" i="102"/>
  <c r="P26" i="11" s="1"/>
  <c r="L30" i="102"/>
  <c r="O26" i="11" s="1"/>
  <c r="K30" i="102"/>
  <c r="N26" i="11" s="1"/>
  <c r="J30" i="102"/>
  <c r="I30" i="102"/>
  <c r="M29" i="102"/>
  <c r="P25" i="11" s="1"/>
  <c r="L29" i="102"/>
  <c r="O25" i="11" s="1"/>
  <c r="K29" i="102"/>
  <c r="N25" i="11" s="1"/>
  <c r="J29" i="102"/>
  <c r="I29" i="102"/>
  <c r="M28" i="102"/>
  <c r="P24" i="11" s="1"/>
  <c r="L28" i="102"/>
  <c r="O24" i="11" s="1"/>
  <c r="K28" i="102"/>
  <c r="N24" i="11" s="1"/>
  <c r="J28" i="102"/>
  <c r="I28" i="102"/>
  <c r="M27" i="102"/>
  <c r="P23" i="11" s="1"/>
  <c r="L27" i="102"/>
  <c r="O23" i="11" s="1"/>
  <c r="K27" i="102"/>
  <c r="N23" i="11" s="1"/>
  <c r="J27" i="102"/>
  <c r="I27" i="102"/>
  <c r="M20" i="102"/>
  <c r="P21" i="11" s="1"/>
  <c r="L20" i="102"/>
  <c r="O21" i="11" s="1"/>
  <c r="K20" i="102"/>
  <c r="N21" i="11" s="1"/>
  <c r="J20" i="102"/>
  <c r="I20" i="102"/>
  <c r="M19" i="102"/>
  <c r="P20" i="11" s="1"/>
  <c r="L19" i="102"/>
  <c r="O20" i="11" s="1"/>
  <c r="K19" i="102"/>
  <c r="N20" i="11" s="1"/>
  <c r="J19" i="102"/>
  <c r="I19" i="102"/>
  <c r="M18" i="102"/>
  <c r="P19" i="11" s="1"/>
  <c r="L18" i="102"/>
  <c r="O19" i="11" s="1"/>
  <c r="K18" i="102"/>
  <c r="N19" i="11" s="1"/>
  <c r="J18" i="102"/>
  <c r="I18" i="102"/>
  <c r="M17" i="102"/>
  <c r="P18" i="11" s="1"/>
  <c r="L17" i="102"/>
  <c r="O18" i="11" s="1"/>
  <c r="K17" i="102"/>
  <c r="N18" i="11" s="1"/>
  <c r="J17" i="102"/>
  <c r="I17" i="102"/>
  <c r="M16" i="102"/>
  <c r="P17" i="11" s="1"/>
  <c r="L16" i="102"/>
  <c r="O17" i="11" s="1"/>
  <c r="K16" i="102"/>
  <c r="N17" i="11" s="1"/>
  <c r="J16" i="102"/>
  <c r="I16" i="102"/>
  <c r="M15" i="102"/>
  <c r="P16" i="11" s="1"/>
  <c r="L15" i="102"/>
  <c r="O16" i="11" s="1"/>
  <c r="K15" i="102"/>
  <c r="N16" i="11" s="1"/>
  <c r="J15" i="102"/>
  <c r="I15" i="102"/>
  <c r="M14" i="102"/>
  <c r="P15" i="11" s="1"/>
  <c r="L14" i="102"/>
  <c r="O15" i="11" s="1"/>
  <c r="K14" i="102"/>
  <c r="N15" i="11" s="1"/>
  <c r="J14" i="102"/>
  <c r="I14" i="102"/>
  <c r="F9" i="102"/>
  <c r="P31" i="11" s="1"/>
  <c r="B9" i="102"/>
  <c r="P22" i="11" l="1"/>
  <c r="P14" i="11"/>
  <c r="P30" i="11" s="1"/>
  <c r="P32" i="11" s="1"/>
  <c r="M33" i="101"/>
  <c r="L29" i="11" s="1"/>
  <c r="L33" i="101"/>
  <c r="K29" i="11" s="1"/>
  <c r="K33" i="101"/>
  <c r="J29" i="11" s="1"/>
  <c r="J33" i="101"/>
  <c r="I33" i="101"/>
  <c r="M32" i="101"/>
  <c r="L28" i="11" s="1"/>
  <c r="L32" i="101"/>
  <c r="K28" i="11" s="1"/>
  <c r="K32" i="101"/>
  <c r="J28" i="11" s="1"/>
  <c r="J32" i="101"/>
  <c r="I32" i="101"/>
  <c r="M31" i="101"/>
  <c r="L27" i="11" s="1"/>
  <c r="L31" i="101"/>
  <c r="K27" i="11" s="1"/>
  <c r="K31" i="101"/>
  <c r="J27" i="11" s="1"/>
  <c r="J31" i="101"/>
  <c r="I31" i="101"/>
  <c r="M30" i="101"/>
  <c r="L26" i="11" s="1"/>
  <c r="L30" i="101"/>
  <c r="K26" i="11" s="1"/>
  <c r="K30" i="101"/>
  <c r="J26" i="11" s="1"/>
  <c r="J30" i="101"/>
  <c r="I30" i="101"/>
  <c r="M29" i="101"/>
  <c r="L25" i="11" s="1"/>
  <c r="L29" i="101"/>
  <c r="K25" i="11" s="1"/>
  <c r="K29" i="101"/>
  <c r="J25" i="11" s="1"/>
  <c r="J29" i="101"/>
  <c r="I29" i="101"/>
  <c r="M28" i="101"/>
  <c r="L24" i="11" s="1"/>
  <c r="L28" i="101"/>
  <c r="K24" i="11" s="1"/>
  <c r="K28" i="101"/>
  <c r="J24" i="11" s="1"/>
  <c r="J28" i="101"/>
  <c r="I28" i="101"/>
  <c r="M27" i="101"/>
  <c r="L23" i="11" s="1"/>
  <c r="L27" i="101"/>
  <c r="K23" i="11" s="1"/>
  <c r="K27" i="101"/>
  <c r="J23" i="11" s="1"/>
  <c r="J27" i="101"/>
  <c r="I27" i="101"/>
  <c r="M20" i="101"/>
  <c r="L21" i="11" s="1"/>
  <c r="L20" i="101"/>
  <c r="K21" i="11" s="1"/>
  <c r="K20" i="101"/>
  <c r="J21" i="11" s="1"/>
  <c r="J20" i="101"/>
  <c r="I20" i="101"/>
  <c r="M19" i="101"/>
  <c r="L20" i="11" s="1"/>
  <c r="L19" i="101"/>
  <c r="K20" i="11" s="1"/>
  <c r="K19" i="101"/>
  <c r="J20" i="11" s="1"/>
  <c r="J19" i="101"/>
  <c r="I19" i="101"/>
  <c r="M18" i="101"/>
  <c r="L19" i="11" s="1"/>
  <c r="L18" i="101"/>
  <c r="K19" i="11" s="1"/>
  <c r="K18" i="101"/>
  <c r="J19" i="11" s="1"/>
  <c r="J18" i="101"/>
  <c r="I18" i="101"/>
  <c r="M17" i="101"/>
  <c r="L18" i="11" s="1"/>
  <c r="L17" i="101"/>
  <c r="K18" i="11" s="1"/>
  <c r="K17" i="101"/>
  <c r="J18" i="11" s="1"/>
  <c r="J17" i="101"/>
  <c r="I17" i="101"/>
  <c r="M16" i="101"/>
  <c r="L17" i="11" s="1"/>
  <c r="L16" i="101"/>
  <c r="K17" i="11" s="1"/>
  <c r="K16" i="101"/>
  <c r="J17" i="11" s="1"/>
  <c r="J16" i="101"/>
  <c r="I16" i="101"/>
  <c r="M15" i="101"/>
  <c r="L16" i="11" s="1"/>
  <c r="L15" i="101"/>
  <c r="K16" i="11" s="1"/>
  <c r="K15" i="101"/>
  <c r="J16" i="11" s="1"/>
  <c r="J15" i="101"/>
  <c r="I15" i="101"/>
  <c r="M14" i="101"/>
  <c r="L15" i="11" s="1"/>
  <c r="L14" i="101"/>
  <c r="K15" i="11" s="1"/>
  <c r="K14" i="101"/>
  <c r="J15" i="11" s="1"/>
  <c r="J14" i="101"/>
  <c r="I14" i="101"/>
  <c r="F9" i="101"/>
  <c r="L31" i="11" s="1"/>
  <c r="B9" i="101"/>
  <c r="L22" i="11" l="1"/>
  <c r="L14" i="11"/>
  <c r="L30" i="11" s="1"/>
  <c r="L32" i="11" s="1"/>
  <c r="B9" i="100"/>
  <c r="M33" i="100"/>
  <c r="H29" i="11" s="1"/>
  <c r="L33" i="100"/>
  <c r="G29" i="11" s="1"/>
  <c r="K33" i="100"/>
  <c r="F29" i="11" s="1"/>
  <c r="J33" i="100"/>
  <c r="I33" i="100"/>
  <c r="M32" i="100"/>
  <c r="H28" i="11" s="1"/>
  <c r="L32" i="100"/>
  <c r="G28" i="11" s="1"/>
  <c r="K32" i="100"/>
  <c r="F28" i="11" s="1"/>
  <c r="J32" i="100"/>
  <c r="I32" i="100"/>
  <c r="M31" i="100"/>
  <c r="H27" i="11" s="1"/>
  <c r="L31" i="100"/>
  <c r="G27" i="11" s="1"/>
  <c r="K31" i="100"/>
  <c r="F27" i="11" s="1"/>
  <c r="J31" i="100"/>
  <c r="I31" i="100"/>
  <c r="M30" i="100"/>
  <c r="H26" i="11" s="1"/>
  <c r="L30" i="100"/>
  <c r="G26" i="11" s="1"/>
  <c r="K30" i="100"/>
  <c r="F26" i="11" s="1"/>
  <c r="J30" i="100"/>
  <c r="I30" i="100"/>
  <c r="M29" i="100"/>
  <c r="H25" i="11" s="1"/>
  <c r="L29" i="100"/>
  <c r="G25" i="11" s="1"/>
  <c r="K29" i="100"/>
  <c r="F25" i="11" s="1"/>
  <c r="J29" i="100"/>
  <c r="I29" i="100"/>
  <c r="M28" i="100"/>
  <c r="H24" i="11" s="1"/>
  <c r="L28" i="100"/>
  <c r="G24" i="11" s="1"/>
  <c r="K28" i="100"/>
  <c r="F24" i="11" s="1"/>
  <c r="J28" i="100"/>
  <c r="I28" i="100"/>
  <c r="M27" i="100"/>
  <c r="H23" i="11" s="1"/>
  <c r="L27" i="100"/>
  <c r="G23" i="11" s="1"/>
  <c r="K27" i="100"/>
  <c r="F23" i="11" s="1"/>
  <c r="J27" i="100"/>
  <c r="I27" i="100"/>
  <c r="M20" i="100"/>
  <c r="H21" i="11" s="1"/>
  <c r="L20" i="100"/>
  <c r="G21" i="11" s="1"/>
  <c r="K20" i="100"/>
  <c r="F21" i="11" s="1"/>
  <c r="J20" i="100"/>
  <c r="I20" i="100"/>
  <c r="M19" i="100"/>
  <c r="H20" i="11" s="1"/>
  <c r="L19" i="100"/>
  <c r="G20" i="11" s="1"/>
  <c r="K19" i="100"/>
  <c r="F20" i="11" s="1"/>
  <c r="J19" i="100"/>
  <c r="I19" i="100"/>
  <c r="M18" i="100"/>
  <c r="H19" i="11" s="1"/>
  <c r="L18" i="100"/>
  <c r="G19" i="11" s="1"/>
  <c r="K18" i="100"/>
  <c r="F19" i="11" s="1"/>
  <c r="J18" i="100"/>
  <c r="I18" i="100"/>
  <c r="M17" i="100"/>
  <c r="H18" i="11" s="1"/>
  <c r="L17" i="100"/>
  <c r="G18" i="11" s="1"/>
  <c r="K17" i="100"/>
  <c r="F18" i="11" s="1"/>
  <c r="J17" i="100"/>
  <c r="I17" i="100"/>
  <c r="M16" i="100"/>
  <c r="H17" i="11" s="1"/>
  <c r="L16" i="100"/>
  <c r="G17" i="11" s="1"/>
  <c r="K16" i="100"/>
  <c r="F17" i="11" s="1"/>
  <c r="J16" i="100"/>
  <c r="I16" i="100"/>
  <c r="M15" i="100"/>
  <c r="H16" i="11" s="1"/>
  <c r="L15" i="100"/>
  <c r="G16" i="11" s="1"/>
  <c r="K15" i="100"/>
  <c r="F16" i="11" s="1"/>
  <c r="J15" i="100"/>
  <c r="I15" i="100"/>
  <c r="M14" i="100"/>
  <c r="H15" i="11" s="1"/>
  <c r="L14" i="100"/>
  <c r="G15" i="11" s="1"/>
  <c r="K14" i="100"/>
  <c r="F15" i="11" s="1"/>
  <c r="J14" i="100"/>
  <c r="I14" i="100"/>
  <c r="F9" i="100"/>
  <c r="H31" i="11" s="1"/>
  <c r="H14" i="11" l="1"/>
  <c r="H30" i="11" s="1"/>
  <c r="H32" i="11" s="1"/>
  <c r="H22" i="11"/>
  <c r="I27" i="99"/>
  <c r="I28" i="99"/>
  <c r="I29" i="99"/>
  <c r="I30" i="99"/>
  <c r="I31" i="99"/>
  <c r="I32" i="99"/>
  <c r="I33" i="99"/>
  <c r="J27" i="99"/>
  <c r="J28" i="99"/>
  <c r="J29" i="99"/>
  <c r="J30" i="99"/>
  <c r="J31" i="99"/>
  <c r="J32" i="99"/>
  <c r="J33" i="99"/>
  <c r="K32" i="99"/>
  <c r="B28" i="11" s="1"/>
  <c r="K33" i="99"/>
  <c r="B29" i="11" s="1"/>
  <c r="M32" i="99"/>
  <c r="D28" i="11" s="1"/>
  <c r="M33" i="99"/>
  <c r="D29" i="11" s="1"/>
  <c r="L33" i="99"/>
  <c r="C29" i="11" s="1"/>
  <c r="L32" i="99"/>
  <c r="C28" i="11" s="1"/>
  <c r="I19" i="99" l="1"/>
  <c r="J19" i="99"/>
  <c r="K19" i="99"/>
  <c r="B20" i="11" s="1"/>
  <c r="L19" i="99"/>
  <c r="C20" i="11" s="1"/>
  <c r="M19" i="99"/>
  <c r="D20" i="11" s="1"/>
  <c r="I20" i="99"/>
  <c r="J20" i="99"/>
  <c r="K20" i="99"/>
  <c r="B21" i="11" s="1"/>
  <c r="L20" i="99"/>
  <c r="C21" i="11" s="1"/>
  <c r="M20" i="99"/>
  <c r="D21" i="11" s="1"/>
  <c r="K16" i="99"/>
  <c r="K30" i="99"/>
  <c r="L27" i="99"/>
  <c r="M27" i="99"/>
  <c r="L28" i="99"/>
  <c r="M28" i="99"/>
  <c r="L29" i="99"/>
  <c r="M29" i="99"/>
  <c r="L30" i="99"/>
  <c r="M30" i="99"/>
  <c r="L31" i="99"/>
  <c r="M31" i="99"/>
  <c r="K31" i="99"/>
  <c r="K29" i="99"/>
  <c r="K28" i="99"/>
  <c r="K27" i="99"/>
  <c r="J14" i="99"/>
  <c r="F9" i="99"/>
  <c r="C25" i="11" l="1"/>
  <c r="C27" i="11"/>
  <c r="D27" i="11"/>
  <c r="B27" i="11"/>
  <c r="D26" i="11"/>
  <c r="C26" i="11"/>
  <c r="B26" i="11"/>
  <c r="D25" i="11"/>
  <c r="B25" i="11"/>
  <c r="D24" i="11"/>
  <c r="C24" i="11"/>
  <c r="B24" i="11"/>
  <c r="D23" i="11"/>
  <c r="C23" i="11"/>
  <c r="B23" i="11"/>
  <c r="M18" i="99"/>
  <c r="D19" i="11" s="1"/>
  <c r="L18" i="99"/>
  <c r="C19" i="11" s="1"/>
  <c r="K18" i="99"/>
  <c r="B19" i="11" s="1"/>
  <c r="J18" i="99"/>
  <c r="I18" i="99"/>
  <c r="M17" i="99"/>
  <c r="D18" i="11" s="1"/>
  <c r="L17" i="99"/>
  <c r="C18" i="11" s="1"/>
  <c r="K17" i="99"/>
  <c r="B18" i="11" s="1"/>
  <c r="J17" i="99"/>
  <c r="I17" i="99"/>
  <c r="M16" i="99"/>
  <c r="D17" i="11" s="1"/>
  <c r="L16" i="99"/>
  <c r="C17" i="11" s="1"/>
  <c r="B17" i="11"/>
  <c r="J16" i="99"/>
  <c r="I16" i="99"/>
  <c r="M15" i="99"/>
  <c r="D16" i="11" s="1"/>
  <c r="L15" i="99"/>
  <c r="C16" i="11" s="1"/>
  <c r="K15" i="99"/>
  <c r="B16" i="11" s="1"/>
  <c r="J15" i="99"/>
  <c r="I15" i="99"/>
  <c r="M14" i="99"/>
  <c r="D15" i="11" s="1"/>
  <c r="L14" i="99"/>
  <c r="C15" i="11" s="1"/>
  <c r="K14" i="99"/>
  <c r="B15" i="11" s="1"/>
  <c r="I14" i="99"/>
  <c r="D31" i="11"/>
  <c r="B9" i="99"/>
  <c r="D22" i="11" l="1"/>
  <c r="D14" i="11"/>
  <c r="D30" i="11"/>
  <c r="D32" i="11" s="1"/>
</calcChain>
</file>

<file path=xl/sharedStrings.xml><?xml version="1.0" encoding="utf-8"?>
<sst xmlns="http://schemas.openxmlformats.org/spreadsheetml/2006/main" count="17154" uniqueCount="641">
  <si>
    <t>INCIDENCIA</t>
  </si>
  <si>
    <t>PONDERACIÓN</t>
  </si>
  <si>
    <t>CÓDIGO INE</t>
  </si>
  <si>
    <t>DESCRIPCIÓN</t>
  </si>
  <si>
    <t>Pan corriente</t>
  </si>
  <si>
    <t>Pan especial</t>
  </si>
  <si>
    <t>Arroz</t>
  </si>
  <si>
    <t>Quinua</t>
  </si>
  <si>
    <t>Harina de trigo</t>
  </si>
  <si>
    <t>Carne de llama</t>
  </si>
  <si>
    <t>Chorizos</t>
  </si>
  <si>
    <t>Salchichas</t>
  </si>
  <si>
    <t>Leche natural</t>
  </si>
  <si>
    <t>Leche en polvo</t>
  </si>
  <si>
    <t>Leche evaporada</t>
  </si>
  <si>
    <t>Yogurt</t>
  </si>
  <si>
    <t>Manzana</t>
  </si>
  <si>
    <t>Naranja</t>
  </si>
  <si>
    <t>Mandarina</t>
  </si>
  <si>
    <t>Papaya</t>
  </si>
  <si>
    <t>Uva</t>
  </si>
  <si>
    <t>Durazno</t>
  </si>
  <si>
    <t>Palta</t>
  </si>
  <si>
    <t>Tomate</t>
  </si>
  <si>
    <t>Lechuga</t>
  </si>
  <si>
    <t>Zanahoria</t>
  </si>
  <si>
    <t>Acelga</t>
  </si>
  <si>
    <t>Choclo</t>
  </si>
  <si>
    <t>Locoto</t>
  </si>
  <si>
    <t>Betarraga/remolacha</t>
  </si>
  <si>
    <t>Pepino y pepinillo</t>
  </si>
  <si>
    <t>Vainita</t>
  </si>
  <si>
    <t>Nabo</t>
  </si>
  <si>
    <t>Repollo</t>
  </si>
  <si>
    <t>Papa</t>
  </si>
  <si>
    <t>Yuca/mandioca</t>
  </si>
  <si>
    <t>Lenteja</t>
  </si>
  <si>
    <t>Frejol/poroto</t>
  </si>
  <si>
    <t>Goma de mascar/chicle</t>
  </si>
  <si>
    <t>Sal</t>
  </si>
  <si>
    <t>Perejil</t>
  </si>
  <si>
    <t>Bebidas gaseosas</t>
  </si>
  <si>
    <t>Polvos para preparar refrescos o jugos</t>
  </si>
  <si>
    <t>Singani</t>
  </si>
  <si>
    <t>Vino</t>
  </si>
  <si>
    <t>Telas para confeccionar prendas de vestir</t>
  </si>
  <si>
    <t>Camisas</t>
  </si>
  <si>
    <t>Buzo o chaqueta deportiva suelta</t>
  </si>
  <si>
    <t>Polera deportiva</t>
  </si>
  <si>
    <t>Alquiler de la vivienda</t>
  </si>
  <si>
    <t>Cemento</t>
  </si>
  <si>
    <t>Ladrillo</t>
  </si>
  <si>
    <t>Pintura</t>
  </si>
  <si>
    <t>Servicio de suministro de agua potable</t>
  </si>
  <si>
    <t>Cama, catre, cuja</t>
  </si>
  <si>
    <t>Ropero</t>
  </si>
  <si>
    <t>Juego de living</t>
  </si>
  <si>
    <t>Toallas</t>
  </si>
  <si>
    <t>Mosquiteros</t>
  </si>
  <si>
    <t>Cocina a gas</t>
  </si>
  <si>
    <t>Horno a gas</t>
  </si>
  <si>
    <t>Horno Microondas</t>
  </si>
  <si>
    <t>Lavandina</t>
  </si>
  <si>
    <t>Desinfectantes</t>
  </si>
  <si>
    <t>Insecticida</t>
  </si>
  <si>
    <t>Esponjas para lavar vajilla</t>
  </si>
  <si>
    <t>Guantes de goma</t>
  </si>
  <si>
    <t>Servilletas de papel/papel absorbente</t>
  </si>
  <si>
    <t>Lavandera</t>
  </si>
  <si>
    <t>Gasolina</t>
  </si>
  <si>
    <t>Televisor</t>
  </si>
  <si>
    <t>Piscina</t>
  </si>
  <si>
    <t>Servicio de gimnasios</t>
  </si>
  <si>
    <t>Educación secundaria</t>
  </si>
  <si>
    <t>Educación superior universitaria</t>
  </si>
  <si>
    <t>Tucumana/empanada frita</t>
  </si>
  <si>
    <t>Salchipapas</t>
  </si>
  <si>
    <t>Cepillo de dientes</t>
  </si>
  <si>
    <t>Pasta dental</t>
  </si>
  <si>
    <t>Pago por fotocopias y otras reproducciones de documentos</t>
  </si>
  <si>
    <t>N°</t>
  </si>
  <si>
    <t>VARIACIÓN</t>
  </si>
  <si>
    <t xml:space="preserve"> </t>
  </si>
  <si>
    <t>Producto</t>
  </si>
  <si>
    <t>BOLIVIA</t>
  </si>
  <si>
    <t>PRODUCTOS CON MAYOR INCIDENCIA</t>
  </si>
  <si>
    <t>PRODUCTOS CON MENOR INCIDENCIA</t>
  </si>
  <si>
    <t>Mayor Incidencia Positiva</t>
  </si>
  <si>
    <t>Mayor Incidencia Negativa</t>
  </si>
  <si>
    <t>Participación de los 5 productos más inflacionarios en la inflación mensual</t>
  </si>
  <si>
    <t>Artículos con mayor y menor incidencia en la inflación</t>
  </si>
  <si>
    <t>NOTA METODOLOGICA</t>
  </si>
  <si>
    <t>Para cada mes se ordenan los datos de menor a mayor por la primera columna.</t>
  </si>
  <si>
    <t>Se copian los datos en la hoja resumen (inflación mensual, e incidencias de los cinco productos).</t>
  </si>
  <si>
    <t>La planilla automáticamente identifica los 5 productos con mayor o menor incidencia sobre la inflación mensual.</t>
  </si>
  <si>
    <t>Variación (%)</t>
  </si>
  <si>
    <t>Incidencia (pp)</t>
  </si>
  <si>
    <t>Incidencia de los 5 productos más inflacionarios (pp)</t>
  </si>
  <si>
    <t>Inflación mensual (%)</t>
  </si>
  <si>
    <t>Enero de 2018</t>
  </si>
  <si>
    <t>Los datos provienen del archivo "1 Base Principal IPC Base2016"</t>
  </si>
  <si>
    <t>Se copian los datos de variaciones mensuales e incidencias para cada producto.</t>
  </si>
  <si>
    <t>Se ordenan las columnas de mayor a menor considerando la incidencias (columna F).</t>
  </si>
  <si>
    <t>Galletas</t>
  </si>
  <si>
    <t>PanetÃ³n</t>
  </si>
  <si>
    <t>Torta</t>
  </si>
  <si>
    <t>Empanada al horno</t>
  </si>
  <si>
    <t>Queques</t>
  </si>
  <si>
    <t>Llauchas</t>
  </si>
  <si>
    <t>CuÃ±apÃ©</t>
  </si>
  <si>
    <t>Productos de panaderÃ­a y pastelerÃ­a frita</t>
  </si>
  <si>
    <t>MaÃ­z</t>
  </si>
  <si>
    <t>Preparados obtenidos por hinchamiento, tostado o extrusiÃ³n de cereales</t>
  </si>
  <si>
    <t>Avena procesada</t>
  </si>
  <si>
    <t>Fideo</t>
  </si>
  <si>
    <t>Carne de res con hueso</t>
  </si>
  <si>
    <t>Carne de res sin hueso</t>
  </si>
  <si>
    <t>Hueso de res</t>
  </si>
  <si>
    <t>Carne fresca de ganado porcino entero o cortes especiales</t>
  </si>
  <si>
    <t>Carne fresca de ganado ovino por piezas (cordero)</t>
  </si>
  <si>
    <t>Carne de pollo</t>
  </si>
  <si>
    <t>HÃ­gado/riÃ±Ã³n/corazÃ³n/pulmÃ³n</t>
  </si>
  <si>
    <t>Panza/libro/tripas</t>
  </si>
  <si>
    <t>Otros despojos comestibles de animales</t>
  </si>
  <si>
    <t>Carnes secas/charque/chalona</t>
  </si>
  <si>
    <t>Carnes frÃ­as/mortadela</t>
  </si>
  <si>
    <t>Picadillo</t>
  </si>
  <si>
    <t>Milanesas/ hamburguesas y silpanchos preparados</t>
  </si>
  <si>
    <t>Pescados frescos</t>
  </si>
  <si>
    <t>Pescados y alimentos marinos en conserva frescos o procesados</t>
  </si>
  <si>
    <t>Otros productos lÃ¡cteos</t>
  </si>
  <si>
    <t>Quesos y cuajada</t>
  </si>
  <si>
    <t>Productos lÃ¡cteos no de leche de vaca</t>
  </si>
  <si>
    <t>Huevos y productos derivados preparados Ã­ntegramente con huevos</t>
  </si>
  <si>
    <t>Aceite comestible/Aceite a granel</t>
  </si>
  <si>
    <t>Mantequilla y margarina</t>
  </si>
  <si>
    <t>LimÃ³n</t>
  </si>
  <si>
    <t>Pera</t>
  </si>
  <si>
    <t>PiÃ±a</t>
  </si>
  <si>
    <t>PlÃ¡tano/guineo/banano/banana</t>
  </si>
  <si>
    <t>SandÃ­a</t>
  </si>
  <si>
    <t>PlÃ¡tano/postre para cocinar</t>
  </si>
  <si>
    <t>Achojcha</t>
  </si>
  <si>
    <t>AjÃ­</t>
  </si>
  <si>
    <t>Ajo</t>
  </si>
  <si>
    <t>Apio</t>
  </si>
  <si>
    <t>BrÃ³coli</t>
  </si>
  <si>
    <t>Cebolla</t>
  </si>
  <si>
    <t>Espinaca</t>
  </si>
  <si>
    <t>PimentÃ³n/morrÃ³n</t>
  </si>
  <si>
    <t>Zapallo/joco/ancu/iscariote</t>
  </si>
  <si>
    <t>Arveja verde</t>
  </si>
  <si>
    <t>Haba verde</t>
  </si>
  <si>
    <t>Conjunto de verduras picadas/surtido de legumbres en bolsa</t>
  </si>
  <si>
    <t>TubÃ©rculos secos</t>
  </si>
  <si>
    <t>TubÃ©rculos en conserva</t>
  </si>
  <si>
    <t>Otros productos a base de tubÃ©rculos</t>
  </si>
  <si>
    <t>ManÃ­</t>
  </si>
  <si>
    <t>AzÃºcar</t>
  </si>
  <si>
    <t>Mermeladas y dulces</t>
  </si>
  <si>
    <t>Chocolates</t>
  </si>
  <si>
    <t>Caramelos/dulces</t>
  </si>
  <si>
    <t>Helado</t>
  </si>
  <si>
    <t>Especias, salsas, condimentos, aderezos y similares</t>
  </si>
  <si>
    <t>Extractos de jugos de carne, sopas y caldos</t>
  </si>
  <si>
    <t>Concentrados artificiales para preparar bebidas saborizadas</t>
  </si>
  <si>
    <t>Otros productos alimenticios n.e.p.</t>
  </si>
  <si>
    <t>CafÃ©</t>
  </si>
  <si>
    <t>TÃ©</t>
  </si>
  <si>
    <t>Hojas de coca para mate</t>
  </si>
  <si>
    <t>Hierbas naturales (coca, manzanilla, eucalipto, boldo, cedrÃ³n, etc)</t>
  </si>
  <si>
    <t>Polvos a base de chocolate (alimentos achocolatados)</t>
  </si>
  <si>
    <t>Agua natural envasada</t>
  </si>
  <si>
    <t>Jugos de fruta envasados</t>
  </si>
  <si>
    <t>Bebidas energizantes y deportivas</t>
  </si>
  <si>
    <t>Otras bebidas no alcohÃ³licas</t>
  </si>
  <si>
    <t>Whisky</t>
  </si>
  <si>
    <t>Aperitivos a base de bebidas destiladas</t>
  </si>
  <si>
    <t>Champagne/sidra</t>
  </si>
  <si>
    <t>Cerveza</t>
  </si>
  <si>
    <t>Cigarrillos</t>
  </si>
  <si>
    <t>Chompas/jerseys/suÃ©teres</t>
  </si>
  <si>
    <t>Poleras y camisetas de vestir</t>
  </si>
  <si>
    <t>Abrigos, impermeables, chaquetones</t>
  </si>
  <si>
    <t>Trajes y ternos</t>
  </si>
  <si>
    <t>Conjuntos de piezas</t>
  </si>
  <si>
    <t>Sacos/chaqueta (tela, paÃ±o)</t>
  </si>
  <si>
    <t>Pantalones jeans</t>
  </si>
  <si>
    <t>Vestidos</t>
  </si>
  <si>
    <t>Faldas, faldas-pantalÃ³n</t>
  </si>
  <si>
    <t>Blusas / camisas</t>
  </si>
  <si>
    <t>Prendas de vestir de cuero</t>
  </si>
  <si>
    <t>Manta, mantilla de vestir</t>
  </si>
  <si>
    <t>Uniformes escolares</t>
  </si>
  <si>
    <t>Chamarra</t>
  </si>
  <si>
    <t>Calza de vestir</t>
  </si>
  <si>
    <t>ConfecciÃ³n de prendas de vestir a medida</t>
  </si>
  <si>
    <t>Polleras</t>
  </si>
  <si>
    <t>Pantalones de tela</t>
  </si>
  <si>
    <t>Conjunto de buzo deportivo</t>
  </si>
  <si>
    <t>PantalÃ³n corto (short deportivo)</t>
  </si>
  <si>
    <t>Medias</t>
  </si>
  <si>
    <t>Brasier / sostÃ©n</t>
  </si>
  <si>
    <t>Combinaciones, enaguas</t>
  </si>
  <si>
    <t>Calzoncillo, Calzon (Hombre/Mujer)</t>
  </si>
  <si>
    <t>Calzoncillo, Calzon (NiÃ±o/NiÃ±a)</t>
  </si>
  <si>
    <t>Calcetines, medias, sockets (Hombre/Mujer)</t>
  </si>
  <si>
    <t>Calcetines, medias, sockets (NiÃ±o/NiÃ±a)</t>
  </si>
  <si>
    <t>Camisones y pijamas</t>
  </si>
  <si>
    <t>Prendas de vestir para bebÃ©</t>
  </si>
  <si>
    <t>Accesorios del vestir</t>
  </si>
  <si>
    <t>Sombreros y gorros de todo tipo</t>
  </si>
  <si>
    <t>Otros artÃ­culos relacionados con la confecciÃ³n de prendas de vestir</t>
  </si>
  <si>
    <t>Alquiler de prendas de vestir</t>
  </si>
  <si>
    <t>Calzados y sandalias de vestir para adultos</t>
  </si>
  <si>
    <t>Calzados y sandalias de vestir para niÃ±os y bebÃ©s</t>
  </si>
  <si>
    <t>Calzados deportivos</t>
  </si>
  <si>
    <t>Otros calzados y artÃ­culos anÃ¡logos</t>
  </si>
  <si>
    <t>ReparaciÃ³n de calzados</t>
  </si>
  <si>
    <t xml:space="preserve">Vidrio cristal para ventana </t>
  </si>
  <si>
    <t>Ceramica/porcelanato</t>
  </si>
  <si>
    <t>Cal/estuco</t>
  </si>
  <si>
    <t>Servicio de albañileria</t>
  </si>
  <si>
    <t>Gastos de administraciÃ³n y mantenimiento de edificios</t>
  </si>
  <si>
    <t>Servicio de suministro de energÃ­a elÃ©ctrica</t>
  </si>
  <si>
    <t>Servicio de suministro de gas natural por red</t>
  </si>
  <si>
    <t>Gas licuado GLP en garrafa</t>
  </si>
  <si>
    <t>Garrafa de gas vacÃ­a</t>
  </si>
  <si>
    <t>Juego de comedor</t>
  </si>
  <si>
    <t>Juego de dormitorio</t>
  </si>
  <si>
    <t>Mesa</t>
  </si>
  <si>
    <t>Peinador, cÃ³moda</t>
  </si>
  <si>
    <t>Vitrina, estante</t>
  </si>
  <si>
    <t>ColchÃ³n</t>
  </si>
  <si>
    <t>Velas/Cirios</t>
  </si>
  <si>
    <t>Cortinas</t>
  </si>
  <si>
    <t>Hamaca</t>
  </si>
  <si>
    <t>Juego de sÃ¡banas/sÃ¡banas</t>
  </si>
  <si>
    <t>Mantas de viaje/frazadas de viaje</t>
  </si>
  <si>
    <t>Colcha, cubrecama, edredÃ³n</t>
  </si>
  <si>
    <t>Refrigerador, freezer, congeladora</t>
  </si>
  <si>
    <t>Lavadora y/o secadora de ropa</t>
  </si>
  <si>
    <t>Ventilador</t>
  </si>
  <si>
    <t>Batidora, licuadora, sumidora, exprimidora, etc</t>
  </si>
  <si>
    <t>Jarra</t>
  </si>
  <si>
    <t>Vaso / Copa</t>
  </si>
  <si>
    <t>Vajilla completa (porcelana, cerÃ¡mica)</t>
  </si>
  <si>
    <t>Tazas (plÃ¡stico, porcelana, cerÃ¡mica, peltre, vidrio)</t>
  </si>
  <si>
    <t>Platos (plÃ¡stico, porcelana, cerÃ¡mica, peltre, vidrio)</t>
  </si>
  <si>
    <t>Ollas, cacerolas</t>
  </si>
  <si>
    <t>Olla a presiÃ³n</t>
  </si>
  <si>
    <t>Balde, baÃ±ador, baÃ±era</t>
  </si>
  <si>
    <t>Foco / Bombilla tradicional</t>
  </si>
  <si>
    <t>Focos fluorescentes (tubos, focos ahorradores, focos led)</t>
  </si>
  <si>
    <t>Cargador de celular</t>
  </si>
  <si>
    <t>Control remoto para TV, DVD y otros</t>
  </si>
  <si>
    <t>AudÃ­fonos para celular</t>
  </si>
  <si>
    <t>Pilas (tradicionales, alcalinas, recargables)</t>
  </si>
  <si>
    <t>Ambientador</t>
  </si>
  <si>
    <t>JabÃ³n</t>
  </si>
  <si>
    <t>Detergente para lavar ropa</t>
  </si>
  <si>
    <t>Detergente lÃ­quido saca grasa</t>
  </si>
  <si>
    <t>Suavizante de ropa</t>
  </si>
  <si>
    <t>Detergentes para lavar vidrio, porcelana, vajilla</t>
  </si>
  <si>
    <t>Cepillos de ropa, de limpieza, de calzado</t>
  </si>
  <si>
    <t>Escoba</t>
  </si>
  <si>
    <t>Trapeador o Goma para arrastrar agua</t>
  </si>
  <si>
    <t>FÃ³sforo</t>
  </si>
  <si>
    <t>Bolsas para basura, bolsas plÃ¡sticas</t>
  </si>
  <si>
    <t>NiÃ±era</t>
  </si>
  <si>
    <t>Antinfeccioso, antibiÃ³tico, antisÃ©ptico y antiviral</t>
  </si>
  <si>
    <t>AnalgÃ©sicos, antigripales, antiespasmÃ³dicos</t>
  </si>
  <si>
    <t>Medicamento para el aparato digestivo/estÃ³mago</t>
  </si>
  <si>
    <t>VitamÃ­nico tonificante</t>
  </si>
  <si>
    <t>Antiinflamatorios</t>
  </si>
  <si>
    <t>Medicamento para el corazÃ³n</t>
  </si>
  <si>
    <t>Medicamento para la diabetes</t>
  </si>
  <si>
    <t>Medicamento para el reumatismo y artritis</t>
  </si>
  <si>
    <t>UngÃ¼entos/pomadas</t>
  </si>
  <si>
    <t>Jarabes/brebajes</t>
  </si>
  <si>
    <t>Bicarbonato de sodio</t>
  </si>
  <si>
    <t>Medicamentos tradicionales, naturales</t>
  </si>
  <si>
    <t>Para la presiÃ³n arterial (Antihipertensivos)</t>
  </si>
  <si>
    <t>Para la fiebre (AntipirÃ©ticos)</t>
  </si>
  <si>
    <t>BotiquÃ­n de primeros auxilios</t>
  </si>
  <si>
    <t>Anteojos de correcciÃ³n</t>
  </si>
  <si>
    <t>Dentadura postiza/dientes artificiales</t>
  </si>
  <si>
    <t>Consulta mÃ©dica general</t>
  </si>
  <si>
    <t>Consulta oftalmÃ³logo</t>
  </si>
  <si>
    <t>Otras consultas especializadas (OtorrinolaringologÃ­a, GinecologÃ­a, CardiologÃ­a, PediatrÃ­a, OncologÃ­a, GeriatrÃ­a, T</t>
  </si>
  <si>
    <t>Servicio de dentista (extracciÃ³n, curaciÃ³n)</t>
  </si>
  <si>
    <t>Laboratorios clÃ­nicos</t>
  </si>
  <si>
    <t>DiagnÃ³stico por imagen</t>
  </si>
  <si>
    <t>Servicio completo de hospitalizaciÃ³n</t>
  </si>
  <si>
    <t>VehÃ­culo (PAGO TOTAL)</t>
  </si>
  <si>
    <t>Motocicleta</t>
  </si>
  <si>
    <t>Llanta/ cÃ¡mara de caucho</t>
  </si>
  <si>
    <t>Gas natural (GNV)</t>
  </si>
  <si>
    <t>Servicio de cambio de aceite y filtros</t>
  </si>
  <si>
    <t>Servicio de lavado de vehÃ­culos/ engrasado/ fumigado</t>
  </si>
  <si>
    <t>Servicio de parchado de llantas y aire</t>
  </si>
  <si>
    <t>Servicio global de mantenimiento de vehÃ­culo (mediano, grande)</t>
  </si>
  <si>
    <t>Servicio de estacionamiento/garaje</t>
  </si>
  <si>
    <t>Transporte en trÃºfi</t>
  </si>
  <si>
    <t>Transporte en minibÃºs</t>
  </si>
  <si>
    <t>Transporte en micro, bus o colectivo</t>
  </si>
  <si>
    <t>Transporte en taxi</t>
  </si>
  <si>
    <t>Transporte en mototaxi</t>
  </si>
  <si>
    <t>Transporte en radio taxi</t>
  </si>
  <si>
    <t>Transporte interprovincial en Ã³mnibus/flota</t>
  </si>
  <si>
    <t>Transporte escolar</t>
  </si>
  <si>
    <t>Transporte terrestre internacional</t>
  </si>
  <si>
    <t>Transporte de telefÃ©rico urbano y suburbano</t>
  </si>
  <si>
    <t>Transporte en aviÃ³n interdepartamental</t>
  </si>
  <si>
    <t>Transporte en aviÃ³n internacional</t>
  </si>
  <si>
    <t>Servicio de telefonÃ­a fija facturada</t>
  </si>
  <si>
    <t>Tarjetas para telÃ©fono mÃ³vil y fijo</t>
  </si>
  <si>
    <t>TelÃ©fono mÃ³vil (llamadas facturadas, planes de pago - post pago)</t>
  </si>
  <si>
    <t>Servicio de internet a domicilio</t>
  </si>
  <si>
    <t>Servicio de internet pÃºblico</t>
  </si>
  <si>
    <t>Paquete integrado de tecnologÃ­a de informaciÃ³n y comunicaciÃ³n (TIC)</t>
  </si>
  <si>
    <t>Minicomponente o equipo de sonido</t>
  </si>
  <si>
    <t>CÃ¡mara fotogrÃ¡fica/digital</t>
  </si>
  <si>
    <t>Computadora, laptop, tablet, impresora, escÃ¡ner, impresora multifuncional</t>
  </si>
  <si>
    <t>CD/ DVD/ Videos/Blue Ray (pregrabados de mÃºsica y pelÃ­culas)</t>
  </si>
  <si>
    <t>Pen drive/USB, CD o DVD en blanco</t>
  </si>
  <si>
    <t>Triciclos</t>
  </si>
  <si>
    <t>Juegos y juguetes</t>
  </si>
  <si>
    <t>Pelotas/Balones deportivos</t>
  </si>
  <si>
    <t>Alimentos para animales domÃ©sticos</t>
  </si>
  <si>
    <t>Servicios de veterinaria</t>
  </si>
  <si>
    <t>Entrada a ferias y parques de diversiÃ³n</t>
  </si>
  <si>
    <t>Alquiler de canchas (fÃºtbol, fulbito, wally, etc)</t>
  </si>
  <si>
    <t>Entradas de Cine y teatro</t>
  </si>
  <si>
    <t>Servicio de televisiÃ³n por cable - satelital</t>
  </si>
  <si>
    <t>Alquiler de local para fiestas o festejos (sÃ³lo el local o con servicio completo)</t>
  </si>
  <si>
    <t>Libros de instrucciÃ³n escolar y universitaria</t>
  </si>
  <si>
    <t>Atlas, Diccionarios, Enciclopedias</t>
  </si>
  <si>
    <t>Revistas</t>
  </si>
  <si>
    <t>Productos de papelerÃ­a (Hojas resma, papel bond, cuaderno, etc)</t>
  </si>
  <si>
    <t>Material de escritorio y/o escolar (gomas, lÃ¡pices, bolÃ­grafos, etc)</t>
  </si>
  <si>
    <t>EducaciÃ³n preescolar/prekÃ­nder, kÃ­nder</t>
  </si>
  <si>
    <t>EducaciÃ³n en carreras cortas en institutos</t>
  </si>
  <si>
    <t>EducaciÃ³n superior post universitaria / Diplomado</t>
  </si>
  <si>
    <t>EducaciÃ³n superior post universitaria / MaestrÃ­a</t>
  </si>
  <si>
    <t>Matricula educaciÃ³n superior universitaria</t>
  </si>
  <si>
    <t>EnseÃ±anza de idiomas</t>
  </si>
  <si>
    <t>Escuelas deportivas</t>
  </si>
  <si>
    <t>CapacitaciÃ³n en temas de informÃ¡tica, para adquirir habilidades y tÃ©cnicas (ensamblaje, ofimÃ¡tica)</t>
  </si>
  <si>
    <t>Cursos de mÃºsica, canto, baile, danza</t>
  </si>
  <si>
    <t>Almuerzo en local</t>
  </si>
  <si>
    <t>Cena en local</t>
  </si>
  <si>
    <t>Plato en base a pescado</t>
  </si>
  <si>
    <t>Churrasco</t>
  </si>
  <si>
    <t>Chicharron</t>
  </si>
  <si>
    <t>Expendio de otro plato extra/especial</t>
  </si>
  <si>
    <t>Pollo al spiedo/brasa</t>
  </si>
  <si>
    <t xml:space="preserve">Api, tojorÃ­, tujurÃ© con o sin buÃ±uelo, pastel, etc. </t>
  </si>
  <si>
    <t>Pizza</t>
  </si>
  <si>
    <t>SalteÃ±a</t>
  </si>
  <si>
    <t>SÃ¡ndwich</t>
  </si>
  <si>
    <t>Hamburguesa</t>
  </si>
  <si>
    <t>Hot dog/panchos</t>
  </si>
  <si>
    <t>Asaditos</t>
  </si>
  <si>
    <t>Sopa de fideo</t>
  </si>
  <si>
    <t>Anticuchos</t>
  </si>
  <si>
    <t>Rellenos</t>
  </si>
  <si>
    <t>Jugo de quinua, avena con leche, arroz con leche y otros similares</t>
  </si>
  <si>
    <t xml:space="preserve">Desayuno </t>
  </si>
  <si>
    <t>Humintas/tamales</t>
  </si>
  <si>
    <t xml:space="preserve"> Cerveza</t>
  </si>
  <si>
    <t xml:space="preserve"> Chicha</t>
  </si>
  <si>
    <t xml:space="preserve"> Gaseosa</t>
  </si>
  <si>
    <t xml:space="preserve"> Jugo de vegetales/frutas</t>
  </si>
  <si>
    <t xml:space="preserve"> Chicha no alcohÃ³lica</t>
  </si>
  <si>
    <t xml:space="preserve"> Batidos</t>
  </si>
  <si>
    <t>Refrescos hervidos no alcohÃ³licos</t>
  </si>
  <si>
    <t xml:space="preserve">Ensalada de frutas </t>
  </si>
  <si>
    <t>Corte de cabello y/o peinado</t>
  </si>
  <si>
    <t>Servicio de salÃ³n de belleza</t>
  </si>
  <si>
    <t>Manicura /pedicura</t>
  </si>
  <si>
    <t>Sauna</t>
  </si>
  <si>
    <t>Ducha pÃºblica</t>
  </si>
  <si>
    <t>BaÃ±o publico</t>
  </si>
  <si>
    <t>MÃ¡quinas de afeitar/rasurar (metÃ¡lica o descartable)</t>
  </si>
  <si>
    <t>Peine, cepillo para cabello</t>
  </si>
  <si>
    <t>Shampoo en frasco</t>
  </si>
  <si>
    <t>Shampoo en cojines/sachet</t>
  </si>
  <si>
    <t>Crema de enjuague capilar</t>
  </si>
  <si>
    <t>Enjuague bucal</t>
  </si>
  <si>
    <t>JabÃ³n de tocador/jaboncillo</t>
  </si>
  <si>
    <t>Fijador de cabello</t>
  </si>
  <si>
    <t>Crema para la piel (manos y/o cuerpo)</t>
  </si>
  <si>
    <t>Productos de maquillaje para el rostro</t>
  </si>
  <si>
    <t>Desodorante/Antitranspirante</t>
  </si>
  <si>
    <t>Protector solar/Bronceadores</t>
  </si>
  <si>
    <t>Esmalte para uÃ±as (cutex), quitaesmalte</t>
  </si>
  <si>
    <t>Crema para el rostro</t>
  </si>
  <si>
    <t>Papel higiÃ©nico</t>
  </si>
  <si>
    <t>Toallas sanitarias/higiÃ©nicas</t>
  </si>
  <si>
    <t>PaÃ±uelos y toallas de papel</t>
  </si>
  <si>
    <t>PaÃ±ales desechables para bebÃ©</t>
  </si>
  <si>
    <t>Toallitas hÃºmedas</t>
  </si>
  <si>
    <t>Mochila</t>
  </si>
  <si>
    <t>Fundas para celular, portacelular</t>
  </si>
  <si>
    <t>Lentes y/o gafas de sol</t>
  </si>
  <si>
    <t>Paraguas</t>
  </si>
  <si>
    <t>ArtÃ­culos para cultura y costumbres</t>
  </si>
  <si>
    <t>Servicio de guarderÃ­as</t>
  </si>
  <si>
    <t>Seguro relacionado con la salud</t>
  </si>
  <si>
    <t>Seguro relacionado con el transporte</t>
  </si>
  <si>
    <t>Servicios de asesoramiento jurÃ­dico</t>
  </si>
  <si>
    <t>Gastos en pompas fÃºnebres y en otros servicios de funerales</t>
  </si>
  <si>
    <t>EmisiÃ³n de certificados</t>
  </si>
  <si>
    <t>Roseta de inspecciÃ³n vehicular</t>
  </si>
  <si>
    <t>CÃ©dula de identidad CI, pasaporte</t>
  </si>
  <si>
    <t>Servicios religiosos</t>
  </si>
  <si>
    <t>BOLIVIA - Enero 2018</t>
  </si>
  <si>
    <t>Educación primaria</t>
  </si>
  <si>
    <t>Aparato telefónico móvil/celular</t>
  </si>
  <si>
    <t>Empleada doméstica</t>
  </si>
  <si>
    <t>Perfume/Colonia/Loción</t>
  </si>
  <si>
    <t>Transporte interdepartamental en ómnibus/flota</t>
  </si>
  <si>
    <t>Panetón</t>
  </si>
  <si>
    <t>Cuñapé</t>
  </si>
  <si>
    <t>Productos de panadería y pastelería frita</t>
  </si>
  <si>
    <t>Maíz</t>
  </si>
  <si>
    <t>Preparados obtenidos por hinchamiento, tostado o extrusión de cereales</t>
  </si>
  <si>
    <t>Hígado/riñón/corazón/pulmón</t>
  </si>
  <si>
    <t>Carnes frías/mortadela</t>
  </si>
  <si>
    <t>Leche pasteurizada</t>
  </si>
  <si>
    <t>Otros productos lácteos</t>
  </si>
  <si>
    <t>Productos lácteos no de leche de vaca</t>
  </si>
  <si>
    <t>Huevos y productos derivados preparados íntegramente con huevos</t>
  </si>
  <si>
    <t>Limón</t>
  </si>
  <si>
    <t>Piña</t>
  </si>
  <si>
    <t>Plátano/guineo/banano/banana</t>
  </si>
  <si>
    <t>Sandía</t>
  </si>
  <si>
    <t>Plátano/postre para cocinar</t>
  </si>
  <si>
    <t>Ají</t>
  </si>
  <si>
    <t>Brócoli</t>
  </si>
  <si>
    <t>Pimentón/morrón</t>
  </si>
  <si>
    <t>Tubérculos secos</t>
  </si>
  <si>
    <t>Tubérculos en conserva</t>
  </si>
  <si>
    <t>Otros productos a base de tubérculos</t>
  </si>
  <si>
    <t>Maní</t>
  </si>
  <si>
    <t>Azúcar</t>
  </si>
  <si>
    <t>Café</t>
  </si>
  <si>
    <t>Té</t>
  </si>
  <si>
    <t>Hierbas naturales (coca, manzanilla, eucalipto, boldo, cedrón, etc)</t>
  </si>
  <si>
    <t>Otras bebidas no alcohólicas</t>
  </si>
  <si>
    <t>Chompas/jerseys/suéteres</t>
  </si>
  <si>
    <t>Sacos/chaqueta (tela, paño)</t>
  </si>
  <si>
    <t>Faldas, faldas-pantalón</t>
  </si>
  <si>
    <t>Confección de prendas de vestir a medida</t>
  </si>
  <si>
    <t>Pantalón corto (short deportivo)</t>
  </si>
  <si>
    <t>Brasier / sostén</t>
  </si>
  <si>
    <t>Calzoncillo, Calzon (Niño/Niña)</t>
  </si>
  <si>
    <t>Calcetines, medias, sockets (Niño/Niña)</t>
  </si>
  <si>
    <t>Prendas de vestir para bebé</t>
  </si>
  <si>
    <t>Otros artículos relacionados con la confección de prendas de vestir</t>
  </si>
  <si>
    <t>Calzados y sandalias de vestir para niños y bebés</t>
  </si>
  <si>
    <t>Otros calzados y artículos análogos</t>
  </si>
  <si>
    <t>Reparación de calzados</t>
  </si>
  <si>
    <t>Vidrio de cristal para ventana</t>
  </si>
  <si>
    <t>Ceramica/porcelana/azulejo</t>
  </si>
  <si>
    <t>SERVICIO DE ALBAÑILERÍA 8</t>
  </si>
  <si>
    <t>Gastos de administración y mantenimiento de edificios</t>
  </si>
  <si>
    <t>Servicio de suministro de energía eléctrica</t>
  </si>
  <si>
    <t>Garrafa de gas vacía</t>
  </si>
  <si>
    <t>Peinador, cómoda</t>
  </si>
  <si>
    <t>Colchón</t>
  </si>
  <si>
    <t>Juego de sábanas/sábanas</t>
  </si>
  <si>
    <t>Colcha, cubrecama, edredón</t>
  </si>
  <si>
    <t>Vajilla completa (porcelana, cerámica)</t>
  </si>
  <si>
    <t>Tazas (plástico, porcelana, cerámica, peltre, vidrio)</t>
  </si>
  <si>
    <t>Platos (plástico, porcelana, cerámica, peltre, vidrio)</t>
  </si>
  <si>
    <t>Olla a presión</t>
  </si>
  <si>
    <t>Balde, bañador, bañera</t>
  </si>
  <si>
    <t>Audífonos para celular</t>
  </si>
  <si>
    <t>Jabón</t>
  </si>
  <si>
    <t>Detergente líquido saca grasa</t>
  </si>
  <si>
    <t>Fósforo</t>
  </si>
  <si>
    <t>Bolsas para basura, bolsas plásticas</t>
  </si>
  <si>
    <t>Niñera</t>
  </si>
  <si>
    <t>Antinfeccioso, antibiótico, antiséptico y antiviral</t>
  </si>
  <si>
    <t>Analgésicos, antigripales, antiespasmódicos</t>
  </si>
  <si>
    <t>Medicamento para el aparato digestivo/estómago</t>
  </si>
  <si>
    <t>Vitamínico tonificante</t>
  </si>
  <si>
    <t>Medicamento para el corazón</t>
  </si>
  <si>
    <t>Ungüentos/pomadas</t>
  </si>
  <si>
    <t>Para la presión arterial (Antihipertensivos)</t>
  </si>
  <si>
    <t>Para la fiebre (Antipiréticos)</t>
  </si>
  <si>
    <t>Botiquín de primeros auxilios</t>
  </si>
  <si>
    <t>Anteojos de corrección</t>
  </si>
  <si>
    <t>Consulta médica general</t>
  </si>
  <si>
    <t>Consulta oftalmólogo</t>
  </si>
  <si>
    <t>Otras consultas especializadas (Otorrinolaringología, Ginecología, Cardiología, Pediatría, Oncología, Geriatría, T</t>
  </si>
  <si>
    <t>Servicio de dentista (extracción, curación)</t>
  </si>
  <si>
    <t>Laboratorios clínicos</t>
  </si>
  <si>
    <t>Diagnóstico por imagen</t>
  </si>
  <si>
    <t>Servicio completo de hospitalización</t>
  </si>
  <si>
    <t>Vehículo (PAGO TOTAL)</t>
  </si>
  <si>
    <t>Llanta/ cámara de caucho</t>
  </si>
  <si>
    <t>Servicio de lavado de vehículos/ engrasado/ fumigado</t>
  </si>
  <si>
    <t>Servicio global de mantenimiento de vehículo (mediano, grande)</t>
  </si>
  <si>
    <t>Transporte en trúfi</t>
  </si>
  <si>
    <t>Transporte en minibús</t>
  </si>
  <si>
    <t>Transporte interprovincial en ómnibus/flota</t>
  </si>
  <si>
    <t>Transporte de teleférico urbano y suburbano</t>
  </si>
  <si>
    <t>Transporte en avión interdepartamental</t>
  </si>
  <si>
    <t>Transporte en avión internacional</t>
  </si>
  <si>
    <t>Servicio de telefonía fija facturada</t>
  </si>
  <si>
    <t>Tarjetas para teléfono móvil y fijo</t>
  </si>
  <si>
    <t>Teléfono móvil (llamadas facturadas, planes de pago - post pago)</t>
  </si>
  <si>
    <t>Servicio de internet público</t>
  </si>
  <si>
    <t>Paquete integrado de tecnología de información y comunicación (TIC)</t>
  </si>
  <si>
    <t>Cámara fotográfica/digital</t>
  </si>
  <si>
    <t>Computadora, laptop, tablet, impresora, escáner, impresora multifuncional</t>
  </si>
  <si>
    <t>CD/ DVD/ Videos/Blue Ray (pregrabados de música y películas)</t>
  </si>
  <si>
    <t>Alimentos para animales domésticos</t>
  </si>
  <si>
    <t>Entrada a ferias y parques de diversión</t>
  </si>
  <si>
    <t>Alquiler de canchas (fútbol, fulbito, wally, etc)</t>
  </si>
  <si>
    <t>Servicio de televisión por cable - satelital</t>
  </si>
  <si>
    <t>Alquiler de local para fiestas o festejos (sólo el local o con servicio completo)</t>
  </si>
  <si>
    <t>Libros de instrucción escolar y universitaria</t>
  </si>
  <si>
    <t>Productos de papelería (Hojas resma, papel bond, cuaderno, etc)</t>
  </si>
  <si>
    <t>Material de escritorio y/o escolar (gomas, lápices, bolígrafos, etc)</t>
  </si>
  <si>
    <t>Educación preescolar/prekínder, kínder</t>
  </si>
  <si>
    <t>Educación en carreras cortas en institutos</t>
  </si>
  <si>
    <t>Educación superior post universitaria / Diplomado</t>
  </si>
  <si>
    <t>Educación superior post universitaria / Maestría</t>
  </si>
  <si>
    <t>Matricula educación superior universitaria</t>
  </si>
  <si>
    <t>Enseñanza de idiomas</t>
  </si>
  <si>
    <t>Capacitación en temas de informática, para adquirir habilidades y técnicas (ensamblaje, ofimática)</t>
  </si>
  <si>
    <t>Cursos de música, canto, baile, danza</t>
  </si>
  <si>
    <t>Api, tojorí, tujuré con o sin buñuelo, pastel, etc.</t>
  </si>
  <si>
    <t>izza</t>
  </si>
  <si>
    <t>alteña</t>
  </si>
  <si>
    <t>Sándwich</t>
  </si>
  <si>
    <t>Desayuno</t>
  </si>
  <si>
    <t>Chicha</t>
  </si>
  <si>
    <t>Gaseosa</t>
  </si>
  <si>
    <t>Jugo de vegetales/frutas</t>
  </si>
  <si>
    <t>Chicha no alcohólica</t>
  </si>
  <si>
    <t>Batidos</t>
  </si>
  <si>
    <t>Refrescos hervidos no alcohólicos</t>
  </si>
  <si>
    <t>Ensalada de frutas</t>
  </si>
  <si>
    <t>Servicio de salón de belleza</t>
  </si>
  <si>
    <t>Ducha pública</t>
  </si>
  <si>
    <t>Baño publico</t>
  </si>
  <si>
    <t>Máquinas de afeitar/rasurar (metálica o descartable)</t>
  </si>
  <si>
    <t>Jabón de tocador/jaboncillo</t>
  </si>
  <si>
    <t>Esmalte para uñas (cutex), quitaesmalte</t>
  </si>
  <si>
    <t>Papel higiénico</t>
  </si>
  <si>
    <t>Toallas sanitarias/higiénicas</t>
  </si>
  <si>
    <t>Pañuelos y toallas de papel</t>
  </si>
  <si>
    <t>Pañales desechables para bebé</t>
  </si>
  <si>
    <t>Toallitas húmedas</t>
  </si>
  <si>
    <t>Artículos para cultura y costumbres</t>
  </si>
  <si>
    <t>Servicio de guarderías</t>
  </si>
  <si>
    <t>Servicios de asesoramiento jurídico</t>
  </si>
  <si>
    <t>Gastos en pompas fúnebres y en otros servicios de funerales</t>
  </si>
  <si>
    <t>Emisión de certificados</t>
  </si>
  <si>
    <t>Roseta de inspección vehicular</t>
  </si>
  <si>
    <t>Cédula de identidad CI, pasaporte</t>
  </si>
  <si>
    <t>BOLIVIA - Febrero 2018</t>
  </si>
  <si>
    <t>Febrero de 2018</t>
  </si>
  <si>
    <t>Marzo de 2018</t>
  </si>
  <si>
    <t>BOLIVIA - Abril 2018</t>
  </si>
  <si>
    <t>Abril de 2018</t>
  </si>
  <si>
    <t>BOLIVIA - Mayo 2018</t>
  </si>
  <si>
    <t>Mayo de 2018</t>
  </si>
  <si>
    <t>Incidencia de los 7 productos más inflacionarios (pp)</t>
  </si>
  <si>
    <t>Participación de los 7 productos más inflacionarios en la inflación mensual</t>
  </si>
  <si>
    <t>Junio de 2018</t>
  </si>
  <si>
    <t>BOLIVIA - Julio 2018</t>
  </si>
  <si>
    <t>Julio de 2018</t>
  </si>
  <si>
    <t>BOLIVIA - Agosto 2018</t>
  </si>
  <si>
    <t>Agosto de 2018</t>
  </si>
  <si>
    <t>BOLIVIA - Septiembre 2018</t>
  </si>
  <si>
    <t>Septiembre de 2018</t>
  </si>
  <si>
    <t>BOLIVIA - Octubre 2018</t>
  </si>
  <si>
    <t>Octubre de 2018</t>
  </si>
  <si>
    <t>Noviembre de 2018</t>
  </si>
  <si>
    <t>BOLIVIA - Diciembre 2018</t>
  </si>
  <si>
    <t>Diciembre de 2018</t>
  </si>
  <si>
    <t>BOLIVIA - Enero 2019</t>
  </si>
  <si>
    <t>Enero de 2019</t>
  </si>
  <si>
    <t>BOLIVIA - Febrero 2019</t>
  </si>
  <si>
    <t>Febrero de 2019</t>
  </si>
  <si>
    <t>DIVISIÓN</t>
  </si>
  <si>
    <t>Cemento gris</t>
  </si>
  <si>
    <t>Vidrio cristal para ventana</t>
  </si>
  <si>
    <t xml:space="preserve">Api, tojorí, tujuré con o sin buñuelo, pastel, etc. </t>
  </si>
  <si>
    <t>Salteña</t>
  </si>
  <si>
    <t>BOLIVIA - Marzo 2019</t>
  </si>
  <si>
    <t>Marzo de 2019</t>
  </si>
  <si>
    <t>BOLIVIA - Abril 2019</t>
  </si>
  <si>
    <t>Abril de 2019</t>
  </si>
  <si>
    <t>Mayo de 2019</t>
  </si>
  <si>
    <t>Junio de 2019</t>
  </si>
  <si>
    <t>BOLIVIA - Julio 2019</t>
  </si>
  <si>
    <t>BOLIVIA - Junio 2019</t>
  </si>
  <si>
    <t>Julio de 2019</t>
  </si>
  <si>
    <t>BOLIVIA - Agosto 2019</t>
  </si>
  <si>
    <t>Agosto de 2019</t>
  </si>
  <si>
    <t>BOLIVIA - Septiembre 2019</t>
  </si>
  <si>
    <t>Septiembre de 2019</t>
  </si>
  <si>
    <t>BOLIVIA - Octubre 2019</t>
  </si>
  <si>
    <t>Octubre de 2019</t>
  </si>
  <si>
    <t>Noviembre de 2019</t>
  </si>
  <si>
    <t>BOLIVIA - Enero 2020</t>
  </si>
  <si>
    <t>Diciembre de 2019</t>
  </si>
  <si>
    <t>BOLIVIA - Febrero 2020</t>
  </si>
  <si>
    <t>Enero 2020</t>
  </si>
  <si>
    <t>Febrero 2020</t>
  </si>
  <si>
    <t>Marzo 2020</t>
  </si>
  <si>
    <t>BOLIVIA - Abril 2020</t>
  </si>
  <si>
    <t>Abril 2020</t>
  </si>
  <si>
    <t>BOLIVIA - Mayo 2020</t>
  </si>
  <si>
    <t>Mayo 2020</t>
  </si>
  <si>
    <t>Junio 2020</t>
  </si>
  <si>
    <t>BOLIVIA - Agosto 2020</t>
  </si>
  <si>
    <t>Julio 2020</t>
  </si>
  <si>
    <t>Agosto 2020</t>
  </si>
  <si>
    <t>BOLIVIA - Septiembre 2020</t>
  </si>
  <si>
    <t>Septiembre 2020</t>
  </si>
  <si>
    <t>BOLIVIA - Octubre 2020</t>
  </si>
  <si>
    <t>Octubre 2020</t>
  </si>
  <si>
    <t>BOLIVIA - Noviembre 2020</t>
  </si>
  <si>
    <t>Noviembre 2020</t>
  </si>
  <si>
    <t>BOLIVIA - Diciembre 2020</t>
  </si>
  <si>
    <t>Diciembre 2020</t>
  </si>
  <si>
    <t>BOLIVIA - Enero 2021</t>
  </si>
  <si>
    <t>Enero 2021</t>
  </si>
  <si>
    <t>BOLIVIA - Febrero 2021</t>
  </si>
  <si>
    <t>Febrero 2021</t>
  </si>
  <si>
    <t>Marzo 2021</t>
  </si>
  <si>
    <t>BOLIVIA - Abril 2021</t>
  </si>
  <si>
    <t>Abril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</si>
</sst>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25">
    <font>
      <sz val="10"/>
      <name val="Arial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indexed="9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9.85"/>
      <color indexed="8"/>
      <name val=" New Roman     "/>
    </font>
    <font>
      <sz val="10"/>
      <name val="Arial"/>
      <family val="2"/>
    </font>
    <font>
      <b/>
      <sz val="10"/>
      <name val="Arial"/>
      <family val="2"/>
    </font>
    <font>
      <sz val="9.85"/>
      <color indexed="16"/>
      <name val=" New Roman     "/>
    </font>
    <font>
      <b/>
      <sz val="9.85"/>
      <color indexed="16"/>
      <name val=" New Roman     "/>
    </font>
    <font>
      <b/>
      <sz val="9.85"/>
      <color indexed="21"/>
      <name val=" New Roman     "/>
    </font>
    <font>
      <b/>
      <sz val="11"/>
      <color indexed="9"/>
      <name val="Arial"/>
      <family val="2"/>
    </font>
    <font>
      <b/>
      <sz val="10"/>
      <color rgb="FFC00000"/>
      <name val="Arial"/>
      <family val="2"/>
    </font>
    <font>
      <b/>
      <i/>
      <sz val="12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.5"/>
      <name val="Calibri"/>
      <family val="2"/>
      <scheme val="minor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8" fillId="0" borderId="0" applyFont="0" applyFill="0" applyBorder="0" applyAlignment="0" applyProtection="0"/>
  </cellStyleXfs>
  <cellXfs count="83">
    <xf numFmtId="0" fontId="0" fillId="0" borderId="0" xfId="0"/>
    <xf numFmtId="2" fontId="3" fillId="0" borderId="0" xfId="0" applyNumberFormat="1" applyFont="1" applyFill="1" applyBorder="1"/>
    <xf numFmtId="2" fontId="3" fillId="0" borderId="0" xfId="0" applyNumberFormat="1" applyFont="1" applyFill="1" applyBorder="1" applyAlignment="1">
      <alignment horizontal="left"/>
    </xf>
    <xf numFmtId="2" fontId="3" fillId="0" borderId="0" xfId="0" applyNumberFormat="1" applyFont="1"/>
    <xf numFmtId="2" fontId="3" fillId="0" borderId="0" xfId="0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2" fontId="2" fillId="0" borderId="1" xfId="0" applyNumberFormat="1" applyFont="1" applyFill="1" applyBorder="1" applyAlignment="1">
      <alignment horizontal="left"/>
    </xf>
    <xf numFmtId="2" fontId="2" fillId="0" borderId="1" xfId="0" applyNumberFormat="1" applyFont="1" applyFill="1" applyBorder="1"/>
    <xf numFmtId="2" fontId="1" fillId="0" borderId="0" xfId="0" applyNumberFormat="1" applyFont="1"/>
    <xf numFmtId="2" fontId="5" fillId="0" borderId="0" xfId="0" applyNumberFormat="1" applyFont="1"/>
    <xf numFmtId="2" fontId="1" fillId="0" borderId="0" xfId="0" applyNumberFormat="1" applyFont="1" applyAlignment="1">
      <alignment horizontal="left"/>
    </xf>
    <xf numFmtId="0" fontId="3" fillId="0" borderId="0" xfId="0" applyFont="1"/>
    <xf numFmtId="0" fontId="1" fillId="0" borderId="0" xfId="0" applyFont="1"/>
    <xf numFmtId="2" fontId="1" fillId="0" borderId="0" xfId="0" applyNumberFormat="1" applyFont="1" applyFill="1" applyBorder="1"/>
    <xf numFmtId="0" fontId="9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15" fillId="2" borderId="0" xfId="0" applyFont="1" applyFill="1" applyBorder="1" applyAlignment="1">
      <alignment horizontal="center"/>
    </xf>
    <xf numFmtId="164" fontId="15" fillId="2" borderId="0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/>
    <xf numFmtId="1" fontId="11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Border="1"/>
    <xf numFmtId="2" fontId="0" fillId="0" borderId="0" xfId="0" applyNumberFormat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 textRotation="90"/>
    </xf>
    <xf numFmtId="2" fontId="10" fillId="0" borderId="0" xfId="0" applyNumberFormat="1" applyFont="1" applyFill="1" applyBorder="1" applyAlignment="1">
      <alignment horizontal="center"/>
    </xf>
    <xf numFmtId="0" fontId="7" fillId="0" borderId="0" xfId="0" applyFont="1"/>
    <xf numFmtId="0" fontId="16" fillId="0" borderId="0" xfId="0" applyFont="1"/>
    <xf numFmtId="1" fontId="6" fillId="3" borderId="2" xfId="0" applyNumberFormat="1" applyFont="1" applyFill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49" fontId="1" fillId="0" borderId="8" xfId="0" applyNumberFormat="1" applyFont="1" applyBorder="1" applyAlignment="1">
      <alignment horizontal="left"/>
    </xf>
    <xf numFmtId="2" fontId="1" fillId="0" borderId="3" xfId="0" applyNumberFormat="1" applyFont="1" applyBorder="1" applyAlignment="1">
      <alignment horizontal="center"/>
    </xf>
    <xf numFmtId="1" fontId="6" fillId="3" borderId="4" xfId="0" applyNumberFormat="1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left"/>
    </xf>
    <xf numFmtId="2" fontId="1" fillId="0" borderId="5" xfId="0" applyNumberFormat="1" applyFont="1" applyBorder="1" applyAlignment="1">
      <alignment horizontal="center"/>
    </xf>
    <xf numFmtId="1" fontId="6" fillId="3" borderId="6" xfId="0" applyNumberFormat="1" applyFont="1" applyFill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49" fontId="1" fillId="0" borderId="9" xfId="0" applyNumberFormat="1" applyFont="1" applyBorder="1" applyAlignment="1">
      <alignment horizontal="left"/>
    </xf>
    <xf numFmtId="2" fontId="1" fillId="0" borderId="7" xfId="0" applyNumberFormat="1" applyFont="1" applyBorder="1" applyAlignment="1">
      <alignment horizontal="center"/>
    </xf>
    <xf numFmtId="0" fontId="1" fillId="0" borderId="0" xfId="0" applyNumberFormat="1" applyFont="1" applyBorder="1"/>
    <xf numFmtId="0" fontId="1" fillId="0" borderId="9" xfId="0" applyNumberFormat="1" applyFont="1" applyBorder="1"/>
    <xf numFmtId="2" fontId="5" fillId="4" borderId="2" xfId="0" applyNumberFormat="1" applyFont="1" applyFill="1" applyBorder="1"/>
    <xf numFmtId="2" fontId="5" fillId="4" borderId="6" xfId="0" applyNumberFormat="1" applyFont="1" applyFill="1" applyBorder="1"/>
    <xf numFmtId="165" fontId="6" fillId="4" borderId="9" xfId="0" applyNumberFormat="1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2" fontId="6" fillId="4" borderId="9" xfId="0" applyNumberFormat="1" applyFont="1" applyFill="1" applyBorder="1" applyAlignment="1">
      <alignment horizontal="center"/>
    </xf>
    <xf numFmtId="2" fontId="6" fillId="4" borderId="7" xfId="0" applyNumberFormat="1" applyFont="1" applyFill="1" applyBorder="1" applyAlignment="1">
      <alignment horizontal="center"/>
    </xf>
    <xf numFmtId="0" fontId="20" fillId="0" borderId="0" xfId="0" applyFont="1"/>
    <xf numFmtId="2" fontId="19" fillId="3" borderId="10" xfId="0" applyNumberFormat="1" applyFont="1" applyFill="1" applyBorder="1" applyAlignment="1">
      <alignment horizontal="left" indent="1"/>
    </xf>
    <xf numFmtId="2" fontId="24" fillId="3" borderId="10" xfId="0" applyNumberFormat="1" applyFont="1" applyFill="1" applyBorder="1" applyAlignment="1">
      <alignment horizontal="right" indent="2"/>
    </xf>
    <xf numFmtId="2" fontId="19" fillId="3" borderId="10" xfId="0" applyNumberFormat="1" applyFont="1" applyFill="1" applyBorder="1" applyAlignment="1">
      <alignment horizontal="right" indent="2"/>
    </xf>
    <xf numFmtId="2" fontId="24" fillId="3" borderId="8" xfId="0" applyNumberFormat="1" applyFont="1" applyFill="1" applyBorder="1" applyAlignment="1">
      <alignment horizontal="left" indent="1"/>
    </xf>
    <xf numFmtId="2" fontId="24" fillId="3" borderId="8" xfId="0" applyNumberFormat="1" applyFont="1" applyFill="1" applyBorder="1" applyAlignment="1">
      <alignment horizontal="right" indent="2"/>
    </xf>
    <xf numFmtId="2" fontId="24" fillId="3" borderId="0" xfId="0" applyNumberFormat="1" applyFont="1" applyFill="1" applyBorder="1" applyAlignment="1">
      <alignment horizontal="left" indent="1"/>
    </xf>
    <xf numFmtId="2" fontId="24" fillId="3" borderId="0" xfId="0" applyNumberFormat="1" applyFont="1" applyFill="1" applyBorder="1" applyAlignment="1">
      <alignment horizontal="right" indent="2"/>
    </xf>
    <xf numFmtId="9" fontId="19" fillId="3" borderId="10" xfId="1" applyFont="1" applyFill="1" applyBorder="1" applyAlignment="1">
      <alignment horizontal="right" vertical="center" indent="2"/>
    </xf>
    <xf numFmtId="0" fontId="23" fillId="5" borderId="10" xfId="0" applyFont="1" applyFill="1" applyBorder="1" applyAlignment="1">
      <alignment horizontal="center"/>
    </xf>
    <xf numFmtId="2" fontId="24" fillId="3" borderId="10" xfId="0" applyNumberFormat="1" applyFont="1" applyFill="1" applyBorder="1" applyAlignment="1">
      <alignment horizontal="right" vertical="center"/>
    </xf>
    <xf numFmtId="0" fontId="24" fillId="3" borderId="10" xfId="0" applyFont="1" applyFill="1" applyBorder="1" applyAlignment="1">
      <alignment horizontal="right" vertical="center"/>
    </xf>
    <xf numFmtId="2" fontId="19" fillId="3" borderId="10" xfId="0" applyNumberFormat="1" applyFont="1" applyFill="1" applyBorder="1" applyAlignment="1">
      <alignment horizontal="left" vertical="center" indent="1"/>
    </xf>
    <xf numFmtId="2" fontId="19" fillId="3" borderId="10" xfId="0" applyNumberFormat="1" applyFont="1" applyFill="1" applyBorder="1" applyAlignment="1">
      <alignment horizontal="left" vertical="center" wrapText="1" indent="1"/>
    </xf>
    <xf numFmtId="17" fontId="16" fillId="0" borderId="0" xfId="0" quotePrefix="1" applyNumberFormat="1" applyFont="1"/>
    <xf numFmtId="0" fontId="1" fillId="6" borderId="0" xfId="0" applyFont="1" applyFill="1"/>
    <xf numFmtId="0" fontId="22" fillId="7" borderId="0" xfId="0" applyFont="1" applyFill="1"/>
    <xf numFmtId="0" fontId="1" fillId="7" borderId="0" xfId="0" applyFont="1" applyFill="1"/>
    <xf numFmtId="0" fontId="21" fillId="6" borderId="0" xfId="0" applyFont="1" applyFill="1"/>
    <xf numFmtId="0" fontId="1" fillId="0" borderId="0" xfId="0" applyFont="1" applyBorder="1"/>
    <xf numFmtId="0" fontId="21" fillId="7" borderId="0" xfId="0" applyFont="1" applyFill="1"/>
    <xf numFmtId="0" fontId="17" fillId="4" borderId="8" xfId="0" applyFont="1" applyFill="1" applyBorder="1" applyAlignment="1">
      <alignment horizontal="center"/>
    </xf>
    <xf numFmtId="0" fontId="17" fillId="4" borderId="3" xfId="0" applyFont="1" applyFill="1" applyBorder="1" applyAlignment="1">
      <alignment horizontal="center"/>
    </xf>
    <xf numFmtId="0" fontId="8" fillId="0" borderId="0" xfId="0" applyFont="1" applyFill="1" applyAlignment="1">
      <alignment horizontal="center" textRotation="90"/>
    </xf>
    <xf numFmtId="2" fontId="8" fillId="0" borderId="0" xfId="0" applyNumberFormat="1" applyFont="1" applyFill="1" applyAlignment="1">
      <alignment horizontal="center" textRotation="90"/>
    </xf>
    <xf numFmtId="0" fontId="8" fillId="0" borderId="0" xfId="0" applyFont="1" applyFill="1" applyBorder="1" applyAlignment="1">
      <alignment horizontal="center" textRotation="90"/>
    </xf>
    <xf numFmtId="2" fontId="4" fillId="2" borderId="0" xfId="0" applyNumberFormat="1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="85" zoomScaleNormal="85" workbookViewId="0">
      <pane ySplit="9" topLeftCell="A10" activePane="bottomLeft" state="frozen"/>
      <selection activeCell="A10" sqref="A10"/>
      <selection pane="bottomLeft" activeCell="I10" sqref="I10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40.42578125" style="11" bestFit="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SUM(B10:B373)</f>
        <v>0</v>
      </c>
      <c r="C9" s="23"/>
      <c r="D9" s="22" t="s">
        <v>3</v>
      </c>
      <c r="E9" s="29"/>
      <c r="F9" s="28">
        <f>SUM(F10:F406)</f>
        <v>0.30475384848268017</v>
      </c>
      <c r="I9" s="7"/>
      <c r="J9" s="7"/>
      <c r="K9" s="7"/>
      <c r="L9" s="7"/>
    </row>
    <row r="10" spans="1:13">
      <c r="A10" s="24">
        <v>24</v>
      </c>
      <c r="B10" s="27"/>
      <c r="C10" s="25">
        <v>1120601</v>
      </c>
      <c r="D10" s="26" t="s">
        <v>120</v>
      </c>
      <c r="E10" s="30">
        <v>6.7191605543812871</v>
      </c>
      <c r="F10" s="30">
        <v>0.14357167014131428</v>
      </c>
      <c r="I10" s="14"/>
      <c r="J10" s="14"/>
      <c r="K10" s="14"/>
      <c r="L10" s="14"/>
    </row>
    <row r="11" spans="1:13">
      <c r="A11" s="24">
        <v>324</v>
      </c>
      <c r="C11" s="25">
        <v>11110101</v>
      </c>
      <c r="D11" s="13" t="s">
        <v>350</v>
      </c>
      <c r="E11" s="19">
        <v>0.90712109842214783</v>
      </c>
      <c r="F11" s="19">
        <v>5.2557584245660469E-2</v>
      </c>
      <c r="H11" s="82" t="s">
        <v>417</v>
      </c>
      <c r="I11" s="82"/>
      <c r="J11" s="82"/>
      <c r="K11" s="82"/>
      <c r="L11" s="82"/>
      <c r="M11" s="82"/>
    </row>
    <row r="12" spans="1:13" ht="15">
      <c r="A12" s="24">
        <v>314</v>
      </c>
      <c r="C12" s="25">
        <v>10200101</v>
      </c>
      <c r="D12" s="13" t="s">
        <v>73</v>
      </c>
      <c r="E12" s="19">
        <v>4.027998596646043</v>
      </c>
      <c r="F12" s="19">
        <v>3.3723292723718233E-2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316</v>
      </c>
      <c r="C13" s="25">
        <v>10400101</v>
      </c>
      <c r="D13" s="13" t="s">
        <v>74</v>
      </c>
      <c r="E13" s="19">
        <v>2.1884738075822918</v>
      </c>
      <c r="F13" s="19">
        <v>3.0016858368132709E-2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50</v>
      </c>
      <c r="B14" s="27"/>
      <c r="C14" s="25">
        <v>1160147</v>
      </c>
      <c r="D14" s="26" t="s">
        <v>16</v>
      </c>
      <c r="E14" s="30">
        <v>6.3605126262535672</v>
      </c>
      <c r="F14" s="30">
        <v>2.7780681464481607E-2</v>
      </c>
      <c r="H14" s="33">
        <v>1</v>
      </c>
      <c r="I14" s="34">
        <f t="shared" ref="I14:M18" si="0">B10</f>
        <v>0</v>
      </c>
      <c r="J14" s="35">
        <f>C10</f>
        <v>1120601</v>
      </c>
      <c r="K14" s="36" t="str">
        <f t="shared" si="0"/>
        <v>Carne de pollo</v>
      </c>
      <c r="L14" s="34">
        <f t="shared" si="0"/>
        <v>6.7191605543812871</v>
      </c>
      <c r="M14" s="37">
        <f t="shared" si="0"/>
        <v>0.14357167014131428</v>
      </c>
    </row>
    <row r="15" spans="1:13">
      <c r="A15" s="24">
        <v>77</v>
      </c>
      <c r="B15" s="27"/>
      <c r="C15" s="25">
        <v>1170129</v>
      </c>
      <c r="D15" s="26" t="s">
        <v>23</v>
      </c>
      <c r="E15" s="30">
        <v>4.6781497717390153</v>
      </c>
      <c r="F15" s="30">
        <v>2.5040369335530863E-2</v>
      </c>
      <c r="H15" s="38">
        <v>2</v>
      </c>
      <c r="I15" s="39">
        <f t="shared" si="0"/>
        <v>0</v>
      </c>
      <c r="J15" s="40">
        <f t="shared" si="0"/>
        <v>11110101</v>
      </c>
      <c r="K15" s="41" t="str">
        <f t="shared" si="0"/>
        <v>Almuerzo en local</v>
      </c>
      <c r="L15" s="39">
        <f t="shared" si="0"/>
        <v>0.90712109842214783</v>
      </c>
      <c r="M15" s="42">
        <f t="shared" si="0"/>
        <v>5.2557584245660469E-2</v>
      </c>
    </row>
    <row r="16" spans="1:13">
      <c r="A16" s="24">
        <v>313</v>
      </c>
      <c r="C16" s="25">
        <v>10100103</v>
      </c>
      <c r="D16" s="13" t="s">
        <v>418</v>
      </c>
      <c r="E16" s="19">
        <v>3.7283206839794136</v>
      </c>
      <c r="F16" s="19">
        <v>2.4139064325039105E-2</v>
      </c>
      <c r="H16" s="38">
        <v>3</v>
      </c>
      <c r="I16" s="39">
        <f t="shared" si="0"/>
        <v>0</v>
      </c>
      <c r="J16" s="40">
        <f t="shared" si="0"/>
        <v>10200101</v>
      </c>
      <c r="K16" s="41" t="str">
        <f t="shared" si="0"/>
        <v>Educación secundaria</v>
      </c>
      <c r="L16" s="39">
        <f t="shared" si="0"/>
        <v>4.027998596646043</v>
      </c>
      <c r="M16" s="42">
        <f t="shared" si="0"/>
        <v>3.3723292723718233E-2</v>
      </c>
    </row>
    <row r="17" spans="1:13">
      <c r="A17" s="24">
        <v>58</v>
      </c>
      <c r="B17" s="27"/>
      <c r="C17" s="25">
        <v>1160176</v>
      </c>
      <c r="D17" s="26" t="s">
        <v>20</v>
      </c>
      <c r="E17" s="30">
        <v>10.368914013683362</v>
      </c>
      <c r="F17" s="30">
        <v>1.7685766101208669E-2</v>
      </c>
      <c r="H17" s="38">
        <v>4</v>
      </c>
      <c r="I17" s="39">
        <f t="shared" si="0"/>
        <v>0</v>
      </c>
      <c r="J17" s="40">
        <f t="shared" si="0"/>
        <v>10400101</v>
      </c>
      <c r="K17" s="41" t="str">
        <f t="shared" si="0"/>
        <v>Educación superior universitaria</v>
      </c>
      <c r="L17" s="39">
        <f t="shared" si="0"/>
        <v>2.1884738075822918</v>
      </c>
      <c r="M17" s="42">
        <f t="shared" si="0"/>
        <v>3.0016858368132709E-2</v>
      </c>
    </row>
    <row r="18" spans="1:13">
      <c r="A18" s="24">
        <v>71</v>
      </c>
      <c r="B18" s="27"/>
      <c r="C18" s="25">
        <v>1170121</v>
      </c>
      <c r="D18" s="26" t="s">
        <v>28</v>
      </c>
      <c r="E18" s="30">
        <v>37.942753403023801</v>
      </c>
      <c r="F18" s="30">
        <v>1.7638678666330145E-2</v>
      </c>
      <c r="H18" s="38">
        <v>5</v>
      </c>
      <c r="I18" s="39">
        <f t="shared" si="0"/>
        <v>0</v>
      </c>
      <c r="J18" s="40">
        <f t="shared" si="0"/>
        <v>1160147</v>
      </c>
      <c r="K18" s="41" t="str">
        <f t="shared" si="0"/>
        <v>Manzana</v>
      </c>
      <c r="L18" s="39">
        <f t="shared" si="0"/>
        <v>6.3605126262535672</v>
      </c>
      <c r="M18" s="42">
        <f t="shared" si="0"/>
        <v>2.7780681464481607E-2</v>
      </c>
    </row>
    <row r="19" spans="1:13">
      <c r="A19" s="24">
        <v>42</v>
      </c>
      <c r="B19" s="27"/>
      <c r="C19" s="25">
        <v>1140201</v>
      </c>
      <c r="D19" s="26" t="s">
        <v>131</v>
      </c>
      <c r="E19" s="30">
        <v>3.3018461398798715</v>
      </c>
      <c r="F19" s="30">
        <v>1.7057195816517434E-2</v>
      </c>
      <c r="H19" s="38">
        <v>6</v>
      </c>
      <c r="I19" s="39">
        <f t="shared" ref="I19:I20" si="1">B15</f>
        <v>0</v>
      </c>
      <c r="J19" s="40">
        <f t="shared" ref="J19:J20" si="2">C15</f>
        <v>1170129</v>
      </c>
      <c r="K19" s="41" t="str">
        <f t="shared" ref="K19:K20" si="3">D15</f>
        <v>Tomate</v>
      </c>
      <c r="L19" s="39">
        <f t="shared" ref="L19:L20" si="4">E15</f>
        <v>4.6781497717390153</v>
      </c>
      <c r="M19" s="42">
        <f t="shared" ref="M19:M20" si="5">F15</f>
        <v>2.5040369335530863E-2</v>
      </c>
    </row>
    <row r="20" spans="1:13">
      <c r="A20" s="24">
        <v>68</v>
      </c>
      <c r="B20" s="27"/>
      <c r="C20" s="25">
        <v>1170113</v>
      </c>
      <c r="D20" s="26" t="s">
        <v>27</v>
      </c>
      <c r="E20" s="30">
        <v>14.981660972362508</v>
      </c>
      <c r="F20" s="30">
        <v>1.6020145442436528E-2</v>
      </c>
      <c r="H20" s="43">
        <v>7</v>
      </c>
      <c r="I20" s="44">
        <f t="shared" si="1"/>
        <v>0</v>
      </c>
      <c r="J20" s="45">
        <f t="shared" si="2"/>
        <v>10100103</v>
      </c>
      <c r="K20" s="46" t="str">
        <f t="shared" si="3"/>
        <v>Educación primaria</v>
      </c>
      <c r="L20" s="44">
        <f t="shared" si="4"/>
        <v>3.7283206839794136</v>
      </c>
      <c r="M20" s="47">
        <f t="shared" si="5"/>
        <v>2.4139064325039105E-2</v>
      </c>
    </row>
    <row r="21" spans="1:13">
      <c r="A21" s="24">
        <v>57</v>
      </c>
      <c r="B21" s="27"/>
      <c r="C21" s="25">
        <v>1160170</v>
      </c>
      <c r="D21" s="26" t="s">
        <v>140</v>
      </c>
      <c r="E21" s="30">
        <v>12.485649008574274</v>
      </c>
      <c r="F21" s="30">
        <v>1.3593738375436369E-2</v>
      </c>
      <c r="H21" s="38"/>
      <c r="I21" s="39"/>
      <c r="J21" s="40"/>
      <c r="K21" s="41"/>
      <c r="L21" s="39"/>
      <c r="M21" s="42"/>
    </row>
    <row r="22" spans="1:13">
      <c r="A22" s="24">
        <v>330</v>
      </c>
      <c r="C22" s="25">
        <v>11110309</v>
      </c>
      <c r="D22" s="13" t="s">
        <v>356</v>
      </c>
      <c r="E22" s="19">
        <v>0.74646688553949847</v>
      </c>
      <c r="F22" s="19">
        <v>1.0207759631329841E-2</v>
      </c>
      <c r="H22" s="38"/>
      <c r="I22" s="39"/>
      <c r="J22" s="40"/>
      <c r="K22" s="41"/>
      <c r="L22" s="39"/>
      <c r="M22" s="42"/>
    </row>
    <row r="23" spans="1:13">
      <c r="A23" s="24">
        <v>34</v>
      </c>
      <c r="B23" s="27"/>
      <c r="C23" s="25">
        <v>1130101</v>
      </c>
      <c r="D23" s="26" t="s">
        <v>128</v>
      </c>
      <c r="E23" s="30">
        <v>4.3502547017281845</v>
      </c>
      <c r="F23" s="30">
        <v>9.6063547587981399E-3</v>
      </c>
      <c r="H23" s="43"/>
      <c r="I23" s="44"/>
      <c r="J23" s="45"/>
      <c r="K23" s="46"/>
      <c r="L23" s="44"/>
      <c r="M23" s="47"/>
    </row>
    <row r="24" spans="1:13">
      <c r="A24" s="24">
        <v>307</v>
      </c>
      <c r="C24" s="25">
        <v>9510101</v>
      </c>
      <c r="D24" s="13" t="s">
        <v>336</v>
      </c>
      <c r="E24" s="19">
        <v>1.2124844933654622</v>
      </c>
      <c r="F24" s="19">
        <v>6.7310537586056391E-3</v>
      </c>
      <c r="H24" s="10"/>
    </row>
    <row r="25" spans="1:13" ht="15">
      <c r="A25" s="24">
        <v>312</v>
      </c>
      <c r="C25" s="25">
        <v>10100102</v>
      </c>
      <c r="D25" s="13" t="s">
        <v>341</v>
      </c>
      <c r="E25" s="19">
        <v>3.6538388536208055</v>
      </c>
      <c r="F25" s="19">
        <v>6.6626153930509201E-3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320</v>
      </c>
      <c r="C26" s="25">
        <v>10500102</v>
      </c>
      <c r="D26" s="13" t="s">
        <v>346</v>
      </c>
      <c r="E26" s="19">
        <v>3.610585205166239</v>
      </c>
      <c r="F26" s="19">
        <v>6.2584437407463347E-3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55</v>
      </c>
      <c r="B27" s="27"/>
      <c r="C27" s="25">
        <v>1160166</v>
      </c>
      <c r="D27" s="26" t="s">
        <v>138</v>
      </c>
      <c r="E27" s="30">
        <v>20.923413314091533</v>
      </c>
      <c r="F27" s="30">
        <v>6.2220403970032626E-3</v>
      </c>
      <c r="H27" s="33">
        <v>1</v>
      </c>
      <c r="I27" s="34">
        <f>B406</f>
        <v>0</v>
      </c>
      <c r="J27" s="35">
        <f>C406</f>
        <v>7320201</v>
      </c>
      <c r="K27" s="36" t="str">
        <f>D406</f>
        <v>Transporte en taxi</v>
      </c>
      <c r="L27" s="34">
        <f t="shared" ref="L27:M27" si="6">E406</f>
        <v>-1.8653638822427987</v>
      </c>
      <c r="M27" s="37">
        <f t="shared" si="6"/>
        <v>-2.6018534761702464E-2</v>
      </c>
    </row>
    <row r="28" spans="1:13">
      <c r="A28" s="24">
        <v>334</v>
      </c>
      <c r="C28" s="25">
        <v>11110313</v>
      </c>
      <c r="D28" s="13" t="s">
        <v>75</v>
      </c>
      <c r="E28" s="19">
        <v>2.4396310383348219</v>
      </c>
      <c r="F28" s="19">
        <v>6.0272848627214489E-3</v>
      </c>
      <c r="H28" s="38">
        <v>2</v>
      </c>
      <c r="I28" s="39">
        <f>B405</f>
        <v>0</v>
      </c>
      <c r="J28" s="40">
        <f>C405</f>
        <v>7320301</v>
      </c>
      <c r="K28" s="41" t="str">
        <f>D405</f>
        <v>Transporte interdepartamental en ómnibus/flota</v>
      </c>
      <c r="L28" s="39">
        <f t="shared" ref="L28:M28" si="7">E405</f>
        <v>-9.3158372550026343</v>
      </c>
      <c r="M28" s="42">
        <f t="shared" si="7"/>
        <v>-2.3283308184780329E-2</v>
      </c>
    </row>
    <row r="29" spans="1:13">
      <c r="A29" s="24">
        <v>135</v>
      </c>
      <c r="B29" s="27"/>
      <c r="C29" s="25">
        <v>3120116</v>
      </c>
      <c r="D29" s="26" t="s">
        <v>193</v>
      </c>
      <c r="E29" s="30">
        <v>2.6368739694986543</v>
      </c>
      <c r="F29" s="30">
        <v>5.2022970409672077E-3</v>
      </c>
      <c r="H29" s="38">
        <v>3</v>
      </c>
      <c r="I29" s="39">
        <f>B404</f>
        <v>0</v>
      </c>
      <c r="J29" s="40">
        <f>C404</f>
        <v>8200102</v>
      </c>
      <c r="K29" s="41" t="str">
        <f>D404</f>
        <v>Aparato telefónico móvil/celular</v>
      </c>
      <c r="L29" s="39">
        <f t="shared" ref="L29:M29" si="8">E404</f>
        <v>-2.7880268702322741</v>
      </c>
      <c r="M29" s="42">
        <f t="shared" si="8"/>
        <v>-2.1080290432722765E-2</v>
      </c>
    </row>
    <row r="30" spans="1:13">
      <c r="A30" s="24">
        <v>53</v>
      </c>
      <c r="B30" s="27"/>
      <c r="C30" s="25">
        <v>1160163</v>
      </c>
      <c r="D30" s="26" t="s">
        <v>19</v>
      </c>
      <c r="E30" s="30">
        <v>5.7165229980450816</v>
      </c>
      <c r="F30" s="30">
        <v>4.2843445389176924E-3</v>
      </c>
      <c r="H30" s="38">
        <v>4</v>
      </c>
      <c r="I30" s="39">
        <f t="shared" ref="I30:M30" si="9">B403</f>
        <v>0</v>
      </c>
      <c r="J30" s="40">
        <f t="shared" si="9"/>
        <v>1170201</v>
      </c>
      <c r="K30" s="41" t="str">
        <f t="shared" si="9"/>
        <v>Papa</v>
      </c>
      <c r="L30" s="39">
        <f t="shared" si="9"/>
        <v>-2.605441420214516</v>
      </c>
      <c r="M30" s="42">
        <f t="shared" si="9"/>
        <v>-1.456344635596909E-2</v>
      </c>
    </row>
    <row r="31" spans="1:13">
      <c r="A31" s="24">
        <v>3</v>
      </c>
      <c r="B31" s="27"/>
      <c r="C31" s="25">
        <v>1110103</v>
      </c>
      <c r="D31" s="26" t="s">
        <v>103</v>
      </c>
      <c r="E31" s="30">
        <v>0.82806894633820072</v>
      </c>
      <c r="F31" s="30">
        <v>4.1512880445895789E-3</v>
      </c>
      <c r="H31" s="38">
        <v>5</v>
      </c>
      <c r="I31" s="39">
        <f>B402</f>
        <v>0</v>
      </c>
      <c r="J31" s="40">
        <f>C402</f>
        <v>1170112</v>
      </c>
      <c r="K31" s="41" t="str">
        <f>D402</f>
        <v>Cebolla</v>
      </c>
      <c r="L31" s="39">
        <f t="shared" ref="L31:M31" si="10">E402</f>
        <v>-2.3876675946079229</v>
      </c>
      <c r="M31" s="42">
        <f t="shared" si="10"/>
        <v>-1.2631929642388304E-2</v>
      </c>
    </row>
    <row r="32" spans="1:13">
      <c r="A32" s="24">
        <v>319</v>
      </c>
      <c r="C32" s="25">
        <v>10400107</v>
      </c>
      <c r="D32" s="13" t="s">
        <v>345</v>
      </c>
      <c r="E32" s="19">
        <v>1.9067929025522012</v>
      </c>
      <c r="F32" s="19">
        <v>3.671527141531284E-3</v>
      </c>
      <c r="H32" s="38">
        <v>6</v>
      </c>
      <c r="I32" s="39">
        <f>B401</f>
        <v>0</v>
      </c>
      <c r="J32" s="40">
        <f>C401</f>
        <v>5620101</v>
      </c>
      <c r="K32" s="41" t="str">
        <f>D401</f>
        <v>Empleada doméstica</v>
      </c>
      <c r="L32" s="39">
        <f>E401</f>
        <v>-0.87379102076080573</v>
      </c>
      <c r="M32" s="42">
        <f>F401</f>
        <v>-1.0950136803239537E-2</v>
      </c>
    </row>
    <row r="33" spans="1:13">
      <c r="A33" s="24">
        <v>78</v>
      </c>
      <c r="B33" s="27"/>
      <c r="C33" s="25">
        <v>1170132</v>
      </c>
      <c r="D33" s="26" t="s">
        <v>25</v>
      </c>
      <c r="E33" s="30">
        <v>0.9649082328943237</v>
      </c>
      <c r="F33" s="30">
        <v>3.5279861391733138E-3</v>
      </c>
      <c r="H33" s="43">
        <v>7</v>
      </c>
      <c r="I33" s="44">
        <f>B400</f>
        <v>0</v>
      </c>
      <c r="J33" s="45">
        <f>C400</f>
        <v>12130306</v>
      </c>
      <c r="K33" s="46" t="str">
        <f>D400</f>
        <v>Perfume/Colonia/Loción</v>
      </c>
      <c r="L33" s="44">
        <f>E400</f>
        <v>-0.91196648188758278</v>
      </c>
      <c r="M33" s="47">
        <f>F400</f>
        <v>-9.8276360081717262E-3</v>
      </c>
    </row>
    <row r="34" spans="1:13">
      <c r="A34" s="24">
        <v>255</v>
      </c>
      <c r="C34" s="25">
        <v>6220101</v>
      </c>
      <c r="D34" s="13" t="s">
        <v>290</v>
      </c>
      <c r="E34" s="19">
        <v>0.62985903339802807</v>
      </c>
      <c r="F34" s="19">
        <v>3.5086033775129379E-3</v>
      </c>
      <c r="H34" s="38"/>
      <c r="I34" s="39"/>
      <c r="J34" s="39"/>
      <c r="K34" s="48"/>
      <c r="L34" s="39"/>
      <c r="M34" s="39"/>
    </row>
    <row r="35" spans="1:13">
      <c r="A35" s="24">
        <v>258</v>
      </c>
      <c r="C35" s="25">
        <v>6300101</v>
      </c>
      <c r="D35" s="13" t="s">
        <v>293</v>
      </c>
      <c r="E35" s="19">
        <v>0.82752310347649072</v>
      </c>
      <c r="F35" s="19">
        <v>3.3606374402312816E-3</v>
      </c>
      <c r="H35" s="38"/>
      <c r="I35" s="39"/>
      <c r="J35" s="39"/>
      <c r="K35" s="48"/>
      <c r="L35" s="39"/>
      <c r="M35" s="39"/>
    </row>
    <row r="36" spans="1:13">
      <c r="A36" s="24">
        <v>120</v>
      </c>
      <c r="B36" s="27"/>
      <c r="C36" s="25">
        <v>2200101</v>
      </c>
      <c r="D36" s="26" t="s">
        <v>180</v>
      </c>
      <c r="E36" s="30">
        <v>3.754637568371999</v>
      </c>
      <c r="F36" s="30">
        <v>3.3175056770679617E-3</v>
      </c>
      <c r="H36" s="43"/>
      <c r="I36" s="44"/>
      <c r="J36" s="44"/>
      <c r="K36" s="49"/>
      <c r="L36" s="44"/>
      <c r="M36" s="44"/>
    </row>
    <row r="37" spans="1:13">
      <c r="A37" s="24">
        <v>51</v>
      </c>
      <c r="B37" s="27"/>
      <c r="C37" s="25">
        <v>1160155</v>
      </c>
      <c r="D37" s="26" t="s">
        <v>17</v>
      </c>
      <c r="E37" s="30">
        <v>5.7366132876992548</v>
      </c>
      <c r="F37" s="30">
        <v>3.1001302284199591E-3</v>
      </c>
    </row>
    <row r="38" spans="1:13">
      <c r="A38" s="24">
        <v>148</v>
      </c>
      <c r="B38" s="27"/>
      <c r="C38" s="25">
        <v>3120388</v>
      </c>
      <c r="D38" s="26" t="s">
        <v>204</v>
      </c>
      <c r="E38" s="30">
        <v>1.2277877537339998</v>
      </c>
      <c r="F38" s="30">
        <v>3.0532251250522391E-3</v>
      </c>
    </row>
    <row r="39" spans="1:13">
      <c r="A39" s="24">
        <v>18</v>
      </c>
      <c r="B39" s="27"/>
      <c r="C39" s="25">
        <v>1120101</v>
      </c>
      <c r="D39" s="26" t="s">
        <v>115</v>
      </c>
      <c r="E39" s="30">
        <v>0.2388149729825928</v>
      </c>
      <c r="F39" s="30">
        <v>2.9170644342748973E-3</v>
      </c>
    </row>
    <row r="40" spans="1:13">
      <c r="A40" s="24">
        <v>325</v>
      </c>
      <c r="C40" s="25">
        <v>11110102</v>
      </c>
      <c r="D40" s="13" t="s">
        <v>351</v>
      </c>
      <c r="E40" s="19">
        <v>0.60964086799564221</v>
      </c>
      <c r="F40" s="19">
        <v>2.7968064420655866E-3</v>
      </c>
      <c r="K40" s="11" t="s">
        <v>82</v>
      </c>
    </row>
    <row r="41" spans="1:13">
      <c r="A41" s="24">
        <v>182</v>
      </c>
      <c r="B41" s="27"/>
      <c r="C41" s="25">
        <v>5110120</v>
      </c>
      <c r="D41" s="26" t="s">
        <v>55</v>
      </c>
      <c r="E41" s="30">
        <v>0.96607652357927343</v>
      </c>
      <c r="F41" s="30">
        <v>2.7349693893533086E-3</v>
      </c>
    </row>
    <row r="42" spans="1:13">
      <c r="A42" s="24">
        <v>159</v>
      </c>
      <c r="B42" s="27"/>
      <c r="C42" s="25">
        <v>3210102</v>
      </c>
      <c r="D42" s="26" t="s">
        <v>215</v>
      </c>
      <c r="E42" s="30">
        <v>0.88215263126849575</v>
      </c>
      <c r="F42" s="30">
        <v>2.7116746798473267E-3</v>
      </c>
    </row>
    <row r="43" spans="1:13">
      <c r="A43" s="24">
        <v>378</v>
      </c>
      <c r="C43" s="25">
        <v>12130403</v>
      </c>
      <c r="D43" s="13" t="s">
        <v>398</v>
      </c>
      <c r="E43" s="19">
        <v>0.4089767259353394</v>
      </c>
      <c r="F43" s="19">
        <v>2.5589170625315463E-3</v>
      </c>
    </row>
    <row r="44" spans="1:13">
      <c r="A44" s="24">
        <v>247</v>
      </c>
      <c r="C44" s="25">
        <v>6110166</v>
      </c>
      <c r="D44" s="13" t="s">
        <v>282</v>
      </c>
      <c r="E44" s="19">
        <v>2.1450065696174914</v>
      </c>
      <c r="F44" s="19">
        <v>2.5159412577511887E-3</v>
      </c>
    </row>
    <row r="45" spans="1:13">
      <c r="A45" s="24">
        <v>236</v>
      </c>
      <c r="B45" s="27"/>
      <c r="C45" s="25">
        <v>6110102</v>
      </c>
      <c r="D45" s="26" t="s">
        <v>271</v>
      </c>
      <c r="E45" s="30">
        <v>0.58488028948595616</v>
      </c>
      <c r="F45" s="30">
        <v>2.5130331742592611E-3</v>
      </c>
    </row>
    <row r="46" spans="1:13">
      <c r="A46" s="24">
        <v>134</v>
      </c>
      <c r="B46" s="27"/>
      <c r="C46" s="25">
        <v>3120114</v>
      </c>
      <c r="D46" s="26" t="s">
        <v>192</v>
      </c>
      <c r="E46" s="30">
        <v>2.6721687450811826</v>
      </c>
      <c r="F46" s="30">
        <v>2.4749528565233721E-3</v>
      </c>
    </row>
    <row r="47" spans="1:13">
      <c r="A47" s="24">
        <v>373</v>
      </c>
      <c r="C47" s="25">
        <v>12130305</v>
      </c>
      <c r="D47" s="13" t="s">
        <v>394</v>
      </c>
      <c r="E47" s="19">
        <v>0.58924715557733265</v>
      </c>
      <c r="F47" s="19">
        <v>2.4642997984292208E-3</v>
      </c>
    </row>
    <row r="48" spans="1:13">
      <c r="A48" s="24">
        <v>171</v>
      </c>
      <c r="B48" s="27"/>
      <c r="C48" s="25">
        <v>4410101</v>
      </c>
      <c r="D48" s="26" t="s">
        <v>53</v>
      </c>
      <c r="E48" s="30">
        <v>0.22778317427736283</v>
      </c>
      <c r="F48" s="30">
        <v>2.4610958600008279E-3</v>
      </c>
    </row>
    <row r="49" spans="1:6">
      <c r="A49" s="24">
        <v>37</v>
      </c>
      <c r="B49" s="27"/>
      <c r="C49" s="25">
        <v>1140102</v>
      </c>
      <c r="D49" s="26" t="s">
        <v>12</v>
      </c>
      <c r="E49" s="30">
        <v>0.24792194241831655</v>
      </c>
      <c r="F49" s="30">
        <v>2.4171391929931414E-3</v>
      </c>
    </row>
    <row r="50" spans="1:6">
      <c r="A50" s="24">
        <v>377</v>
      </c>
      <c r="C50" s="25">
        <v>12130310</v>
      </c>
      <c r="D50" s="13" t="s">
        <v>397</v>
      </c>
      <c r="E50" s="19">
        <v>1.5178910260637668</v>
      </c>
      <c r="F50" s="19">
        <v>2.29382677617732E-3</v>
      </c>
    </row>
    <row r="51" spans="1:6">
      <c r="A51" s="24">
        <v>185</v>
      </c>
      <c r="B51" s="27"/>
      <c r="C51" s="25">
        <v>5110201</v>
      </c>
      <c r="D51" s="26" t="s">
        <v>233</v>
      </c>
      <c r="E51" s="30">
        <v>0.57559592862439501</v>
      </c>
      <c r="F51" s="30">
        <v>2.1109905075610805E-3</v>
      </c>
    </row>
    <row r="52" spans="1:6">
      <c r="A52" s="24">
        <v>388</v>
      </c>
      <c r="C52" s="25">
        <v>12400107</v>
      </c>
      <c r="D52" s="13" t="s">
        <v>408</v>
      </c>
      <c r="E52" s="19">
        <v>1.9077925294124665</v>
      </c>
      <c r="F52" s="19">
        <v>2.1101604480679059E-3</v>
      </c>
    </row>
    <row r="53" spans="1:6">
      <c r="A53" s="24">
        <v>254</v>
      </c>
      <c r="C53" s="25">
        <v>6210105</v>
      </c>
      <c r="D53" s="13" t="s">
        <v>289</v>
      </c>
      <c r="E53" s="19">
        <v>1.0617006195474898</v>
      </c>
      <c r="F53" s="19">
        <v>2.0568363633685243E-3</v>
      </c>
    </row>
    <row r="54" spans="1:6">
      <c r="A54" s="24">
        <v>177</v>
      </c>
      <c r="B54" s="27"/>
      <c r="C54" s="25">
        <v>5110106</v>
      </c>
      <c r="D54" s="26" t="s">
        <v>54</v>
      </c>
      <c r="E54" s="30">
        <v>1.1031174234976682</v>
      </c>
      <c r="F54" s="30">
        <v>2.0213673818643401E-3</v>
      </c>
    </row>
    <row r="55" spans="1:6">
      <c r="A55" s="24">
        <v>375</v>
      </c>
      <c r="C55" s="25">
        <v>12130307</v>
      </c>
      <c r="D55" s="13" t="s">
        <v>395</v>
      </c>
      <c r="E55" s="19">
        <v>1.2997030166279622</v>
      </c>
      <c r="F55" s="19">
        <v>1.9886061075697625E-3</v>
      </c>
    </row>
    <row r="56" spans="1:6">
      <c r="A56" s="24">
        <v>56</v>
      </c>
      <c r="B56" s="27"/>
      <c r="C56" s="25">
        <v>1160169</v>
      </c>
      <c r="D56" s="26" t="s">
        <v>139</v>
      </c>
      <c r="E56" s="30">
        <v>0.30921261575416192</v>
      </c>
      <c r="F56" s="30">
        <v>1.9049036498968652E-3</v>
      </c>
    </row>
    <row r="57" spans="1:6">
      <c r="A57" s="24">
        <v>315</v>
      </c>
      <c r="C57" s="25">
        <v>10300101</v>
      </c>
      <c r="D57" s="13" t="s">
        <v>342</v>
      </c>
      <c r="E57" s="19">
        <v>1.4331771755383249</v>
      </c>
      <c r="F57" s="19">
        <v>1.8441206299690748E-3</v>
      </c>
    </row>
    <row r="58" spans="1:6">
      <c r="A58" s="24">
        <v>89</v>
      </c>
      <c r="B58" s="27"/>
      <c r="C58" s="25">
        <v>1170402</v>
      </c>
      <c r="D58" s="26" t="s">
        <v>155</v>
      </c>
      <c r="E58" s="30">
        <v>2.5482874254835863</v>
      </c>
      <c r="F58" s="30">
        <v>1.798741598713024E-3</v>
      </c>
    </row>
    <row r="59" spans="1:6">
      <c r="A59" s="24">
        <v>261</v>
      </c>
      <c r="C59" s="25">
        <v>7210101</v>
      </c>
      <c r="D59" s="13" t="s">
        <v>296</v>
      </c>
      <c r="E59" s="19">
        <v>2.1048634492914609</v>
      </c>
      <c r="F59" s="19">
        <v>1.7750081633043265E-3</v>
      </c>
    </row>
    <row r="60" spans="1:6">
      <c r="A60" s="24">
        <v>358</v>
      </c>
      <c r="C60" s="25">
        <v>12110201</v>
      </c>
      <c r="D60" s="13" t="s">
        <v>381</v>
      </c>
      <c r="E60" s="19">
        <v>2.5948202461502534</v>
      </c>
      <c r="F60" s="19">
        <v>1.7571525643736534E-3</v>
      </c>
    </row>
    <row r="61" spans="1:6">
      <c r="A61" s="24">
        <v>239</v>
      </c>
      <c r="B61" s="27"/>
      <c r="C61" s="25">
        <v>6110106</v>
      </c>
      <c r="D61" s="26" t="s">
        <v>274</v>
      </c>
      <c r="E61" s="30">
        <v>1.5352667150534849</v>
      </c>
      <c r="F61" s="30">
        <v>1.7348204740290673E-3</v>
      </c>
    </row>
    <row r="62" spans="1:6">
      <c r="A62" s="24">
        <v>364</v>
      </c>
      <c r="C62" s="25">
        <v>12130201</v>
      </c>
      <c r="D62" s="13" t="s">
        <v>386</v>
      </c>
      <c r="E62" s="19">
        <v>0.27852090234739002</v>
      </c>
      <c r="F62" s="19">
        <v>1.7201035747372306E-3</v>
      </c>
    </row>
    <row r="63" spans="1:6">
      <c r="A63" s="24">
        <v>99</v>
      </c>
      <c r="B63" s="27"/>
      <c r="C63" s="25">
        <v>1190102</v>
      </c>
      <c r="D63" s="26" t="s">
        <v>163</v>
      </c>
      <c r="E63" s="30">
        <v>0.38715754397318225</v>
      </c>
      <c r="F63" s="30">
        <v>1.6835672747375582E-3</v>
      </c>
    </row>
    <row r="64" spans="1:6">
      <c r="A64" s="24">
        <v>372</v>
      </c>
      <c r="C64" s="25">
        <v>12130304</v>
      </c>
      <c r="D64" s="13" t="s">
        <v>393</v>
      </c>
      <c r="E64" s="19">
        <v>1.2644131398113601</v>
      </c>
      <c r="F64" s="19">
        <v>1.6437785533791934E-3</v>
      </c>
    </row>
    <row r="65" spans="1:6">
      <c r="A65" s="24">
        <v>379</v>
      </c>
      <c r="C65" s="25">
        <v>12130404</v>
      </c>
      <c r="D65" s="13" t="s">
        <v>399</v>
      </c>
      <c r="E65" s="19">
        <v>0.66978429005144502</v>
      </c>
      <c r="F65" s="19">
        <v>1.6190631651252228E-3</v>
      </c>
    </row>
    <row r="66" spans="1:6">
      <c r="A66" s="24">
        <v>17</v>
      </c>
      <c r="B66" s="27"/>
      <c r="C66" s="25">
        <v>1110601</v>
      </c>
      <c r="D66" s="26" t="s">
        <v>114</v>
      </c>
      <c r="E66" s="30">
        <v>0.33989880268869843</v>
      </c>
      <c r="F66" s="30">
        <v>1.5945114687278704E-3</v>
      </c>
    </row>
    <row r="67" spans="1:6">
      <c r="A67" s="24">
        <v>277</v>
      </c>
      <c r="C67" s="25">
        <v>7320401</v>
      </c>
      <c r="D67" s="13" t="s">
        <v>310</v>
      </c>
      <c r="E67" s="19">
        <v>2.2867334411877716</v>
      </c>
      <c r="F67" s="19">
        <v>1.5480684899775593E-3</v>
      </c>
    </row>
    <row r="68" spans="1:6">
      <c r="A68" s="24">
        <v>194</v>
      </c>
      <c r="B68" s="27"/>
      <c r="C68" s="25">
        <v>5310188</v>
      </c>
      <c r="D68" s="26" t="s">
        <v>240</v>
      </c>
      <c r="E68" s="30">
        <v>0.40750329575138799</v>
      </c>
      <c r="F68" s="30">
        <v>1.4843087767670161E-3</v>
      </c>
    </row>
    <row r="69" spans="1:6">
      <c r="A69" s="24">
        <v>369</v>
      </c>
      <c r="C69" s="25">
        <v>12130212</v>
      </c>
      <c r="D69" s="13" t="s">
        <v>390</v>
      </c>
      <c r="E69" s="19">
        <v>0.51220552262249974</v>
      </c>
      <c r="F69" s="19">
        <v>1.4439203146209543E-3</v>
      </c>
    </row>
    <row r="70" spans="1:6">
      <c r="A70" s="24">
        <v>20</v>
      </c>
      <c r="B70" s="27"/>
      <c r="C70" s="25">
        <v>1120104</v>
      </c>
      <c r="D70" s="26" t="s">
        <v>117</v>
      </c>
      <c r="E70" s="30">
        <v>1.0226646957740115</v>
      </c>
      <c r="F70" s="30">
        <v>1.3911360858628872E-3</v>
      </c>
    </row>
    <row r="71" spans="1:6">
      <c r="A71" s="24">
        <v>139</v>
      </c>
      <c r="B71" s="27"/>
      <c r="C71" s="25">
        <v>3120129</v>
      </c>
      <c r="D71" s="26" t="s">
        <v>197</v>
      </c>
      <c r="E71" s="30">
        <v>0.79352684295039833</v>
      </c>
      <c r="F71" s="30">
        <v>1.3455128553077642E-3</v>
      </c>
    </row>
    <row r="72" spans="1:6">
      <c r="A72" s="24">
        <v>6</v>
      </c>
      <c r="B72" s="27"/>
      <c r="C72" s="25">
        <v>1110204</v>
      </c>
      <c r="D72" s="26" t="s">
        <v>106</v>
      </c>
      <c r="E72" s="30">
        <v>0.70811679259048521</v>
      </c>
      <c r="F72" s="30">
        <v>1.3418573018541011E-3</v>
      </c>
    </row>
    <row r="73" spans="1:6">
      <c r="A73" s="24">
        <v>195</v>
      </c>
      <c r="B73" s="27"/>
      <c r="C73" s="25">
        <v>5310288</v>
      </c>
      <c r="D73" s="26" t="s">
        <v>241</v>
      </c>
      <c r="E73" s="30">
        <v>0.68362469831815265</v>
      </c>
      <c r="F73" s="30">
        <v>1.2955542196572281E-3</v>
      </c>
    </row>
    <row r="74" spans="1:6">
      <c r="A74" s="24">
        <v>125</v>
      </c>
      <c r="B74" s="27"/>
      <c r="C74" s="25">
        <v>3120104</v>
      </c>
      <c r="D74" s="26" t="s">
        <v>184</v>
      </c>
      <c r="E74" s="30">
        <v>0.48836360481208096</v>
      </c>
      <c r="F74" s="30">
        <v>1.2782255875453277E-3</v>
      </c>
    </row>
    <row r="75" spans="1:6">
      <c r="A75" s="24">
        <v>267</v>
      </c>
      <c r="C75" s="25">
        <v>7230189</v>
      </c>
      <c r="D75" s="13" t="s">
        <v>301</v>
      </c>
      <c r="E75" s="19">
        <v>1.065382138294857</v>
      </c>
      <c r="F75" s="19">
        <v>1.2706904081995797E-3</v>
      </c>
    </row>
    <row r="76" spans="1:6">
      <c r="A76" s="24">
        <v>180</v>
      </c>
      <c r="B76" s="27"/>
      <c r="C76" s="25">
        <v>5110114</v>
      </c>
      <c r="D76" s="26" t="s">
        <v>56</v>
      </c>
      <c r="E76" s="30">
        <v>0.8721257274425076</v>
      </c>
      <c r="F76" s="30">
        <v>1.2509644984376412E-3</v>
      </c>
    </row>
    <row r="77" spans="1:6">
      <c r="A77" s="24">
        <v>200</v>
      </c>
      <c r="B77" s="27"/>
      <c r="C77" s="25">
        <v>5320188</v>
      </c>
      <c r="D77" s="26" t="s">
        <v>243</v>
      </c>
      <c r="E77" s="30">
        <v>1.4080297302045519</v>
      </c>
      <c r="F77" s="30">
        <v>1.2406111620165963E-3</v>
      </c>
    </row>
    <row r="78" spans="1:6">
      <c r="A78" s="24">
        <v>206</v>
      </c>
      <c r="B78" s="27"/>
      <c r="C78" s="25">
        <v>5400301</v>
      </c>
      <c r="D78" s="26" t="s">
        <v>249</v>
      </c>
      <c r="E78" s="30">
        <v>0.81789564205694276</v>
      </c>
      <c r="F78" s="30">
        <v>1.2277245181289455E-3</v>
      </c>
    </row>
    <row r="79" spans="1:6">
      <c r="A79" s="24">
        <v>27</v>
      </c>
      <c r="B79" s="27"/>
      <c r="C79" s="25">
        <v>1120899</v>
      </c>
      <c r="D79" s="26" t="s">
        <v>123</v>
      </c>
      <c r="E79" s="30">
        <v>2.4911348789009802</v>
      </c>
      <c r="F79" s="30">
        <v>1.1677687815756887E-3</v>
      </c>
    </row>
    <row r="80" spans="1:6">
      <c r="A80" s="24">
        <v>305</v>
      </c>
      <c r="C80" s="25">
        <v>9420301</v>
      </c>
      <c r="D80" s="13" t="s">
        <v>334</v>
      </c>
      <c r="E80" s="19">
        <v>9.9504282629858665E-2</v>
      </c>
      <c r="F80" s="19">
        <v>1.1358522405446392E-3</v>
      </c>
    </row>
    <row r="81" spans="1:6">
      <c r="A81" s="24">
        <v>349</v>
      </c>
      <c r="C81" s="25">
        <v>11110802</v>
      </c>
      <c r="D81" s="13" t="s">
        <v>373</v>
      </c>
      <c r="E81" s="19">
        <v>0.40015539167730374</v>
      </c>
      <c r="F81" s="19">
        <v>1.1353620572987547E-3</v>
      </c>
    </row>
    <row r="82" spans="1:6">
      <c r="A82" s="24">
        <v>52</v>
      </c>
      <c r="B82" s="27"/>
      <c r="C82" s="25">
        <v>1160162</v>
      </c>
      <c r="D82" s="26" t="s">
        <v>22</v>
      </c>
      <c r="E82" s="30">
        <v>1.522692983229823</v>
      </c>
      <c r="F82" s="30">
        <v>1.1335428072222517E-3</v>
      </c>
    </row>
    <row r="83" spans="1:6">
      <c r="A83" s="24">
        <v>328</v>
      </c>
      <c r="C83" s="25">
        <v>11110205</v>
      </c>
      <c r="D83" s="13" t="s">
        <v>354</v>
      </c>
      <c r="E83" s="19">
        <v>0.2296844621265226</v>
      </c>
      <c r="F83" s="19">
        <v>1.0962618133795832E-3</v>
      </c>
    </row>
    <row r="84" spans="1:6">
      <c r="A84" s="24">
        <v>322</v>
      </c>
      <c r="C84" s="25">
        <v>10500116</v>
      </c>
      <c r="D84" s="13" t="s">
        <v>348</v>
      </c>
      <c r="E84" s="19">
        <v>0.87110503736278488</v>
      </c>
      <c r="F84" s="19">
        <v>1.0145738264164849E-3</v>
      </c>
    </row>
    <row r="85" spans="1:6">
      <c r="A85" s="24">
        <v>230</v>
      </c>
      <c r="B85" s="27"/>
      <c r="C85" s="25">
        <v>5610416</v>
      </c>
      <c r="D85" s="26" t="s">
        <v>66</v>
      </c>
      <c r="E85" s="30">
        <v>2.306110113472748</v>
      </c>
      <c r="F85" s="30">
        <v>9.9523240909537582E-4</v>
      </c>
    </row>
    <row r="86" spans="1:6">
      <c r="A86" s="24">
        <v>390</v>
      </c>
      <c r="C86" s="25">
        <v>12540101</v>
      </c>
      <c r="D86" s="13" t="s">
        <v>410</v>
      </c>
      <c r="E86" s="19">
        <v>1.1093899826897013</v>
      </c>
      <c r="F86" s="19">
        <v>9.8330511251497376E-4</v>
      </c>
    </row>
    <row r="87" spans="1:6">
      <c r="A87" s="24">
        <v>65</v>
      </c>
      <c r="B87" s="27"/>
      <c r="C87" s="25">
        <v>1170110</v>
      </c>
      <c r="D87" s="26" t="s">
        <v>29</v>
      </c>
      <c r="E87" s="30">
        <v>8.5570944039873744</v>
      </c>
      <c r="F87" s="30">
        <v>9.7343670454368299E-4</v>
      </c>
    </row>
    <row r="88" spans="1:6">
      <c r="A88" s="24">
        <v>362</v>
      </c>
      <c r="C88" s="25">
        <v>12130110</v>
      </c>
      <c r="D88" s="13" t="s">
        <v>77</v>
      </c>
      <c r="E88" s="19">
        <v>0.55566447833095278</v>
      </c>
      <c r="F88" s="19">
        <v>9.5588380169910839E-4</v>
      </c>
    </row>
    <row r="89" spans="1:6">
      <c r="A89" s="24">
        <v>172</v>
      </c>
      <c r="B89" s="27"/>
      <c r="C89" s="25">
        <v>4440301</v>
      </c>
      <c r="D89" s="26" t="s">
        <v>223</v>
      </c>
      <c r="E89" s="30">
        <v>1.2837682517486959</v>
      </c>
      <c r="F89" s="30">
        <v>8.8744682420383643E-4</v>
      </c>
    </row>
    <row r="90" spans="1:6">
      <c r="A90" s="24">
        <v>352</v>
      </c>
      <c r="C90" s="25">
        <v>11110807</v>
      </c>
      <c r="D90" s="13" t="s">
        <v>376</v>
      </c>
      <c r="E90" s="19">
        <v>0.2803522903807254</v>
      </c>
      <c r="F90" s="19">
        <v>8.7721444724067708E-4</v>
      </c>
    </row>
    <row r="91" spans="1:6">
      <c r="A91" s="24">
        <v>342</v>
      </c>
      <c r="C91" s="25">
        <v>11110322</v>
      </c>
      <c r="D91" s="13" t="s">
        <v>366</v>
      </c>
      <c r="E91" s="19">
        <v>1.1596064953032448</v>
      </c>
      <c r="F91" s="19">
        <v>8.5937064681458782E-4</v>
      </c>
    </row>
    <row r="92" spans="1:6">
      <c r="A92" s="24">
        <v>273</v>
      </c>
      <c r="C92" s="25">
        <v>7320202</v>
      </c>
      <c r="D92" s="13" t="s">
        <v>307</v>
      </c>
      <c r="E92" s="19">
        <v>0.84311438417632445</v>
      </c>
      <c r="F92" s="19">
        <v>8.508630327448757E-4</v>
      </c>
    </row>
    <row r="93" spans="1:6">
      <c r="A93" s="24">
        <v>229</v>
      </c>
      <c r="B93" s="27"/>
      <c r="C93" s="25">
        <v>5610415</v>
      </c>
      <c r="D93" s="26" t="s">
        <v>267</v>
      </c>
      <c r="E93" s="30">
        <v>1.1644867041098683</v>
      </c>
      <c r="F93" s="30">
        <v>8.4796000575483653E-4</v>
      </c>
    </row>
    <row r="94" spans="1:6">
      <c r="A94" s="24">
        <v>367</v>
      </c>
      <c r="C94" s="25">
        <v>12130207</v>
      </c>
      <c r="D94" s="13" t="s">
        <v>78</v>
      </c>
      <c r="E94" s="19">
        <v>0.22249511507839159</v>
      </c>
      <c r="F94" s="19">
        <v>8.2288729136452128E-4</v>
      </c>
    </row>
    <row r="95" spans="1:6">
      <c r="A95" s="24">
        <v>21</v>
      </c>
      <c r="B95" s="27"/>
      <c r="C95" s="25">
        <v>1120201</v>
      </c>
      <c r="D95" s="26" t="s">
        <v>118</v>
      </c>
      <c r="E95" s="30">
        <v>0.44959979831347141</v>
      </c>
      <c r="F95" s="30">
        <v>8.1102939775175612E-4</v>
      </c>
    </row>
    <row r="96" spans="1:6">
      <c r="A96" s="24">
        <v>335</v>
      </c>
      <c r="C96" s="25">
        <v>11110314</v>
      </c>
      <c r="D96" s="13" t="s">
        <v>360</v>
      </c>
      <c r="E96" s="19">
        <v>0.64514769149057738</v>
      </c>
      <c r="F96" s="19">
        <v>8.1085331250813043E-4</v>
      </c>
    </row>
    <row r="97" spans="1:6">
      <c r="A97" s="24">
        <v>233</v>
      </c>
      <c r="B97" s="27"/>
      <c r="C97" s="25">
        <v>5620108</v>
      </c>
      <c r="D97" s="26" t="s">
        <v>269</v>
      </c>
      <c r="E97" s="30">
        <v>0.75722284451831268</v>
      </c>
      <c r="F97" s="30">
        <v>8.028499605719808E-4</v>
      </c>
    </row>
    <row r="98" spans="1:6">
      <c r="A98" s="24">
        <v>119</v>
      </c>
      <c r="B98" s="27"/>
      <c r="C98" s="25">
        <v>2130101</v>
      </c>
      <c r="D98" s="26" t="s">
        <v>179</v>
      </c>
      <c r="E98" s="30">
        <v>0.1249971732455224</v>
      </c>
      <c r="F98" s="30">
        <v>7.9474904789282141E-4</v>
      </c>
    </row>
    <row r="99" spans="1:6">
      <c r="A99" s="24">
        <v>109</v>
      </c>
      <c r="B99" s="27"/>
      <c r="C99" s="25">
        <v>1220201</v>
      </c>
      <c r="D99" s="26" t="s">
        <v>41</v>
      </c>
      <c r="E99" s="30">
        <v>3.7984615208164207E-2</v>
      </c>
      <c r="F99" s="30">
        <v>7.8915903543614089E-4</v>
      </c>
    </row>
    <row r="100" spans="1:6">
      <c r="A100" s="24">
        <v>36</v>
      </c>
      <c r="B100" s="27"/>
      <c r="C100" s="25">
        <v>1140101</v>
      </c>
      <c r="D100" s="26" t="s">
        <v>12</v>
      </c>
      <c r="E100" s="30">
        <v>1.6070433406716766</v>
      </c>
      <c r="F100" s="30">
        <v>7.7652878594059653E-4</v>
      </c>
    </row>
    <row r="101" spans="1:6">
      <c r="A101" s="24">
        <v>392</v>
      </c>
      <c r="C101" s="25">
        <v>12700103</v>
      </c>
      <c r="D101" s="13" t="s">
        <v>412</v>
      </c>
      <c r="E101" s="19">
        <v>1.9549393967177364</v>
      </c>
      <c r="F101" s="19">
        <v>7.5984837754658377E-4</v>
      </c>
    </row>
    <row r="102" spans="1:6">
      <c r="A102" s="24">
        <v>158</v>
      </c>
      <c r="B102" s="27"/>
      <c r="C102" s="25">
        <v>3210101</v>
      </c>
      <c r="D102" s="26" t="s">
        <v>214</v>
      </c>
      <c r="E102" s="30">
        <v>7.8204871993547975E-2</v>
      </c>
      <c r="F102" s="30">
        <v>7.5608842220006346E-4</v>
      </c>
    </row>
    <row r="103" spans="1:6">
      <c r="A103" s="24">
        <v>240</v>
      </c>
      <c r="B103" s="27"/>
      <c r="C103" s="25">
        <v>6110108</v>
      </c>
      <c r="D103" s="26" t="s">
        <v>275</v>
      </c>
      <c r="E103" s="30">
        <v>1.7058398449813383</v>
      </c>
      <c r="F103" s="30">
        <v>7.3629102738153565E-4</v>
      </c>
    </row>
    <row r="104" spans="1:6">
      <c r="A104" s="24">
        <v>141</v>
      </c>
      <c r="B104" s="27"/>
      <c r="C104" s="25">
        <v>3120201</v>
      </c>
      <c r="D104" s="26" t="s">
        <v>199</v>
      </c>
      <c r="E104" s="30">
        <v>0.21457040011119144</v>
      </c>
      <c r="F104" s="30">
        <v>6.6758843481426456E-4</v>
      </c>
    </row>
    <row r="105" spans="1:6">
      <c r="A105" s="24">
        <v>278</v>
      </c>
      <c r="C105" s="25">
        <v>7320601</v>
      </c>
      <c r="D105" s="13" t="s">
        <v>311</v>
      </c>
      <c r="E105" s="19">
        <v>0.77321443416416002</v>
      </c>
      <c r="F105" s="19">
        <v>6.3066446966674144E-4</v>
      </c>
    </row>
    <row r="106" spans="1:6">
      <c r="A106" s="24">
        <v>252</v>
      </c>
      <c r="C106" s="25">
        <v>6210101</v>
      </c>
      <c r="D106" s="13" t="s">
        <v>287</v>
      </c>
      <c r="E106" s="19">
        <v>0.29651638632310906</v>
      </c>
      <c r="F106" s="19">
        <v>6.2071842951875273E-4</v>
      </c>
    </row>
    <row r="107" spans="1:6">
      <c r="A107" s="24">
        <v>104</v>
      </c>
      <c r="B107" s="27"/>
      <c r="C107" s="25">
        <v>1210201</v>
      </c>
      <c r="D107" s="26" t="s">
        <v>168</v>
      </c>
      <c r="E107" s="30">
        <v>1.370287335705167</v>
      </c>
      <c r="F107" s="30">
        <v>6.1676146889129088E-4</v>
      </c>
    </row>
    <row r="108" spans="1:6">
      <c r="A108" s="24">
        <v>189</v>
      </c>
      <c r="B108" s="27"/>
      <c r="C108" s="25">
        <v>5200204</v>
      </c>
      <c r="D108" s="26" t="s">
        <v>237</v>
      </c>
      <c r="E108" s="30">
        <v>0.7776977885112224</v>
      </c>
      <c r="F108" s="30">
        <v>5.964258044849147E-4</v>
      </c>
    </row>
    <row r="109" spans="1:6">
      <c r="A109" s="24">
        <v>285</v>
      </c>
      <c r="C109" s="25">
        <v>8300388</v>
      </c>
      <c r="D109" s="13" t="s">
        <v>317</v>
      </c>
      <c r="E109" s="19">
        <v>7.5109910495774201E-2</v>
      </c>
      <c r="F109" s="19">
        <v>5.9283142478992225E-4</v>
      </c>
    </row>
    <row r="110" spans="1:6">
      <c r="A110" s="24">
        <v>29</v>
      </c>
      <c r="B110" s="27"/>
      <c r="C110" s="25">
        <v>1121001</v>
      </c>
      <c r="D110" s="26" t="s">
        <v>125</v>
      </c>
      <c r="E110" s="30">
        <v>0.60134600301009478</v>
      </c>
      <c r="F110" s="30">
        <v>5.865385585652797E-4</v>
      </c>
    </row>
    <row r="111" spans="1:6">
      <c r="A111" s="24">
        <v>137</v>
      </c>
      <c r="B111" s="27"/>
      <c r="C111" s="25">
        <v>3120122</v>
      </c>
      <c r="D111" s="26" t="s">
        <v>195</v>
      </c>
      <c r="E111" s="30">
        <v>0.6792656672651054</v>
      </c>
      <c r="F111" s="30">
        <v>5.7463922146611254E-4</v>
      </c>
    </row>
    <row r="112" spans="1:6">
      <c r="A112" s="24">
        <v>288</v>
      </c>
      <c r="C112" s="25">
        <v>8300801</v>
      </c>
      <c r="D112" s="13" t="s">
        <v>320</v>
      </c>
      <c r="E112" s="19">
        <v>0.2635388516526227</v>
      </c>
      <c r="F112" s="19">
        <v>5.7274729656777237E-4</v>
      </c>
    </row>
    <row r="113" spans="1:6">
      <c r="A113" s="24">
        <v>353</v>
      </c>
      <c r="C113" s="25">
        <v>11110811</v>
      </c>
      <c r="D113" s="13" t="s">
        <v>377</v>
      </c>
      <c r="E113" s="19">
        <v>1.0998293824920014</v>
      </c>
      <c r="F113" s="19">
        <v>5.6400014311254769E-4</v>
      </c>
    </row>
    <row r="114" spans="1:6">
      <c r="A114" s="24">
        <v>12</v>
      </c>
      <c r="B114" s="27"/>
      <c r="C114" s="25">
        <v>1110302</v>
      </c>
      <c r="D114" s="26" t="s">
        <v>111</v>
      </c>
      <c r="E114" s="30">
        <v>1.3294882412861142</v>
      </c>
      <c r="F114" s="30">
        <v>5.5285650518409292E-4</v>
      </c>
    </row>
    <row r="115" spans="1:6">
      <c r="A115" s="24">
        <v>59</v>
      </c>
      <c r="B115" s="27"/>
      <c r="C115" s="25">
        <v>1160185</v>
      </c>
      <c r="D115" s="26" t="s">
        <v>141</v>
      </c>
      <c r="E115" s="30">
        <v>0.34656840757429919</v>
      </c>
      <c r="F115" s="30">
        <v>5.4094933546430335E-4</v>
      </c>
    </row>
    <row r="116" spans="1:6">
      <c r="A116" s="24">
        <v>192</v>
      </c>
      <c r="B116" s="27"/>
      <c r="C116" s="25">
        <v>5200288</v>
      </c>
      <c r="D116" s="26" t="s">
        <v>239</v>
      </c>
      <c r="E116" s="30">
        <v>0.43085123059645181</v>
      </c>
      <c r="F116" s="30">
        <v>5.405084283254904E-4</v>
      </c>
    </row>
    <row r="117" spans="1:6">
      <c r="A117" s="24">
        <v>346</v>
      </c>
      <c r="C117" s="25">
        <v>11110701</v>
      </c>
      <c r="D117" s="13" t="s">
        <v>370</v>
      </c>
      <c r="E117" s="19">
        <v>0.28842805784385916</v>
      </c>
      <c r="F117" s="19">
        <v>5.3814961974898458E-4</v>
      </c>
    </row>
    <row r="118" spans="1:6">
      <c r="A118" s="24">
        <v>336</v>
      </c>
      <c r="C118" s="25">
        <v>11110315</v>
      </c>
      <c r="D118" s="13" t="s">
        <v>361</v>
      </c>
      <c r="E118" s="19">
        <v>0.1750564793326026</v>
      </c>
      <c r="F118" s="19">
        <v>5.2356101680012452E-4</v>
      </c>
    </row>
    <row r="119" spans="1:6">
      <c r="A119" s="24">
        <v>143</v>
      </c>
      <c r="B119" s="27"/>
      <c r="C119" s="25">
        <v>3120203</v>
      </c>
      <c r="D119" s="26" t="s">
        <v>200</v>
      </c>
      <c r="E119" s="30">
        <v>2.1119085340884469</v>
      </c>
      <c r="F119" s="30">
        <v>4.5420385510085447E-4</v>
      </c>
    </row>
    <row r="120" spans="1:6">
      <c r="A120" s="24">
        <v>76</v>
      </c>
      <c r="B120" s="27"/>
      <c r="C120" s="25">
        <v>1170128</v>
      </c>
      <c r="D120" s="26" t="s">
        <v>33</v>
      </c>
      <c r="E120" s="30">
        <v>2.4424912875158356</v>
      </c>
      <c r="F120" s="30">
        <v>4.4622122490792747E-4</v>
      </c>
    </row>
    <row r="121" spans="1:6">
      <c r="A121" s="24">
        <v>187</v>
      </c>
      <c r="B121" s="27"/>
      <c r="C121" s="25">
        <v>5200101</v>
      </c>
      <c r="D121" s="26" t="s">
        <v>235</v>
      </c>
      <c r="E121" s="30">
        <v>1.4760414558196544</v>
      </c>
      <c r="F121" s="30">
        <v>4.4586122179998293E-4</v>
      </c>
    </row>
    <row r="122" spans="1:6">
      <c r="A122" s="24">
        <v>253</v>
      </c>
      <c r="C122" s="25">
        <v>6210102</v>
      </c>
      <c r="D122" s="13" t="s">
        <v>288</v>
      </c>
      <c r="E122" s="19">
        <v>0.80569795897176277</v>
      </c>
      <c r="F122" s="19">
        <v>4.4133664404416204E-4</v>
      </c>
    </row>
    <row r="123" spans="1:6">
      <c r="A123" s="24">
        <v>303</v>
      </c>
      <c r="C123" s="25">
        <v>9410188</v>
      </c>
      <c r="D123" s="13" t="s">
        <v>332</v>
      </c>
      <c r="E123" s="19">
        <v>1.1847877999212386</v>
      </c>
      <c r="F123" s="19">
        <v>4.3635598964373565E-4</v>
      </c>
    </row>
    <row r="124" spans="1:6">
      <c r="A124" s="24">
        <v>15</v>
      </c>
      <c r="B124" s="27"/>
      <c r="C124" s="25">
        <v>1110502</v>
      </c>
      <c r="D124" s="26" t="s">
        <v>112</v>
      </c>
      <c r="E124" s="30">
        <v>0.20263834745251064</v>
      </c>
      <c r="F124" s="30">
        <v>4.3503247505050026E-4</v>
      </c>
    </row>
    <row r="125" spans="1:6">
      <c r="A125" s="24">
        <v>107</v>
      </c>
      <c r="B125" s="27"/>
      <c r="C125" s="25">
        <v>1210302</v>
      </c>
      <c r="D125" s="26" t="s">
        <v>171</v>
      </c>
      <c r="E125" s="30">
        <v>0.39911104326553204</v>
      </c>
      <c r="F125" s="30">
        <v>3.9483457362429162E-4</v>
      </c>
    </row>
    <row r="126" spans="1:6">
      <c r="A126" s="24">
        <v>47</v>
      </c>
      <c r="B126" s="27"/>
      <c r="C126" s="25">
        <v>1160121</v>
      </c>
      <c r="D126" s="26" t="s">
        <v>21</v>
      </c>
      <c r="E126" s="30">
        <v>8.6328159064225076</v>
      </c>
      <c r="F126" s="30">
        <v>3.8602723788139421E-4</v>
      </c>
    </row>
    <row r="127" spans="1:6">
      <c r="A127" s="24">
        <v>43</v>
      </c>
      <c r="B127" s="27"/>
      <c r="C127" s="25">
        <v>1140301</v>
      </c>
      <c r="D127" s="26" t="s">
        <v>132</v>
      </c>
      <c r="E127" s="30">
        <v>0.85788840142466682</v>
      </c>
      <c r="F127" s="30">
        <v>3.8190271866057521E-4</v>
      </c>
    </row>
    <row r="128" spans="1:6">
      <c r="A128" s="24">
        <v>118</v>
      </c>
      <c r="B128" s="27"/>
      <c r="C128" s="25">
        <v>2120102</v>
      </c>
      <c r="D128" s="26" t="s">
        <v>178</v>
      </c>
      <c r="E128" s="30">
        <v>2.6301623097174431</v>
      </c>
      <c r="F128" s="30">
        <v>3.7597610181097158E-4</v>
      </c>
    </row>
    <row r="129" spans="1:6">
      <c r="A129" s="24">
        <v>256</v>
      </c>
      <c r="C129" s="25">
        <v>6230101</v>
      </c>
      <c r="D129" s="13" t="s">
        <v>291</v>
      </c>
      <c r="E129" s="19">
        <v>0.16147830453614453</v>
      </c>
      <c r="F129" s="19">
        <v>3.6651439523019132E-4</v>
      </c>
    </row>
    <row r="130" spans="1:6">
      <c r="A130" s="24">
        <v>38</v>
      </c>
      <c r="B130" s="27"/>
      <c r="C130" s="25">
        <v>1140103</v>
      </c>
      <c r="D130" s="26" t="s">
        <v>13</v>
      </c>
      <c r="E130" s="30">
        <v>0.10533657238820382</v>
      </c>
      <c r="F130" s="30">
        <v>3.6301033854022177E-4</v>
      </c>
    </row>
    <row r="131" spans="1:6">
      <c r="A131" s="24">
        <v>298</v>
      </c>
      <c r="C131" s="25">
        <v>9340201</v>
      </c>
      <c r="D131" s="13" t="s">
        <v>329</v>
      </c>
      <c r="E131" s="19">
        <v>0.33646696214191252</v>
      </c>
      <c r="F131" s="19">
        <v>3.5878468928080356E-4</v>
      </c>
    </row>
    <row r="132" spans="1:6">
      <c r="A132" s="24">
        <v>41</v>
      </c>
      <c r="B132" s="27"/>
      <c r="C132" s="25">
        <v>1140108</v>
      </c>
      <c r="D132" s="26" t="s">
        <v>130</v>
      </c>
      <c r="E132" s="30">
        <v>0.19208003713178101</v>
      </c>
      <c r="F132" s="30">
        <v>3.4658592794974298E-4</v>
      </c>
    </row>
    <row r="133" spans="1:6">
      <c r="A133" s="24">
        <v>35</v>
      </c>
      <c r="B133" s="27"/>
      <c r="C133" s="25">
        <v>1130105</v>
      </c>
      <c r="D133" s="26" t="s">
        <v>129</v>
      </c>
      <c r="E133" s="30">
        <v>0.42371060037877939</v>
      </c>
      <c r="F133" s="30">
        <v>3.4506431745739345E-4</v>
      </c>
    </row>
    <row r="134" spans="1:6">
      <c r="A134" s="24">
        <v>152</v>
      </c>
      <c r="B134" s="27"/>
      <c r="C134" s="25">
        <v>3120402</v>
      </c>
      <c r="D134" s="26" t="s">
        <v>208</v>
      </c>
      <c r="E134" s="30">
        <v>1.4253557326746824</v>
      </c>
      <c r="F134" s="30">
        <v>3.4388327724205582E-4</v>
      </c>
    </row>
    <row r="135" spans="1:6">
      <c r="A135" s="24">
        <v>235</v>
      </c>
      <c r="B135" s="27"/>
      <c r="C135" s="25">
        <v>6110101</v>
      </c>
      <c r="D135" s="26" t="s">
        <v>270</v>
      </c>
      <c r="E135" s="30">
        <v>0.2396880416563052</v>
      </c>
      <c r="F135" s="30">
        <v>3.2963484798187703E-4</v>
      </c>
    </row>
    <row r="136" spans="1:6">
      <c r="A136" s="24">
        <v>39</v>
      </c>
      <c r="B136" s="27"/>
      <c r="C136" s="25">
        <v>1140104</v>
      </c>
      <c r="D136" s="26" t="s">
        <v>14</v>
      </c>
      <c r="E136" s="30">
        <v>0.95754606662370456</v>
      </c>
      <c r="F136" s="30">
        <v>3.1200827884448771E-4</v>
      </c>
    </row>
    <row r="137" spans="1:6">
      <c r="A137" s="24">
        <v>354</v>
      </c>
      <c r="C137" s="25">
        <v>11110812</v>
      </c>
      <c r="D137" s="13" t="s">
        <v>162</v>
      </c>
      <c r="E137" s="19">
        <v>0.51488995701889362</v>
      </c>
      <c r="F137" s="19">
        <v>3.0476042778486792E-4</v>
      </c>
    </row>
    <row r="138" spans="1:6">
      <c r="A138" s="24">
        <v>219</v>
      </c>
      <c r="B138" s="27"/>
      <c r="C138" s="25">
        <v>5610113</v>
      </c>
      <c r="D138" s="26" t="s">
        <v>62</v>
      </c>
      <c r="E138" s="30">
        <v>0.24296064981077503</v>
      </c>
      <c r="F138" s="30">
        <v>2.9889290260485515E-4</v>
      </c>
    </row>
    <row r="139" spans="1:6">
      <c r="A139" s="24">
        <v>296</v>
      </c>
      <c r="C139" s="25">
        <v>9310188</v>
      </c>
      <c r="D139" s="13" t="s">
        <v>327</v>
      </c>
      <c r="E139" s="19">
        <v>0.13416534340329189</v>
      </c>
      <c r="F139" s="19">
        <v>2.8024868766742705E-4</v>
      </c>
    </row>
    <row r="140" spans="1:6">
      <c r="A140" s="24">
        <v>295</v>
      </c>
      <c r="C140" s="25">
        <v>9310103</v>
      </c>
      <c r="D140" s="13" t="s">
        <v>326</v>
      </c>
      <c r="E140" s="19">
        <v>0.72474246697249445</v>
      </c>
      <c r="F140" s="19">
        <v>2.7997186897356786E-4</v>
      </c>
    </row>
    <row r="141" spans="1:6">
      <c r="A141" s="24">
        <v>147</v>
      </c>
      <c r="B141" s="27"/>
      <c r="C141" s="25">
        <v>3120306</v>
      </c>
      <c r="D141" s="26" t="s">
        <v>203</v>
      </c>
      <c r="E141" s="30">
        <v>0.80692630476988381</v>
      </c>
      <c r="F141" s="30">
        <v>2.6465889733661249E-4</v>
      </c>
    </row>
    <row r="142" spans="1:6">
      <c r="A142" s="24">
        <v>386</v>
      </c>
      <c r="C142" s="25">
        <v>12320403</v>
      </c>
      <c r="D142" s="13" t="s">
        <v>406</v>
      </c>
      <c r="E142" s="19">
        <v>3.3712436530421996</v>
      </c>
      <c r="F142" s="19">
        <v>2.645394250851375E-4</v>
      </c>
    </row>
    <row r="143" spans="1:6">
      <c r="A143" s="24">
        <v>224</v>
      </c>
      <c r="B143" s="27"/>
      <c r="C143" s="25">
        <v>5610201</v>
      </c>
      <c r="D143" s="26" t="s">
        <v>264</v>
      </c>
      <c r="E143" s="30">
        <v>2.049224933549243</v>
      </c>
      <c r="F143" s="30">
        <v>2.5453340094369387E-4</v>
      </c>
    </row>
    <row r="144" spans="1:6">
      <c r="A144" s="24">
        <v>251</v>
      </c>
      <c r="C144" s="25">
        <v>6130107</v>
      </c>
      <c r="D144" s="13" t="s">
        <v>286</v>
      </c>
      <c r="E144" s="19">
        <v>0.66208424336930971</v>
      </c>
      <c r="F144" s="19">
        <v>2.5433024854265243E-4</v>
      </c>
    </row>
    <row r="145" spans="1:6">
      <c r="A145" s="24">
        <v>4</v>
      </c>
      <c r="B145" s="27"/>
      <c r="C145" s="25">
        <v>1110201</v>
      </c>
      <c r="D145" s="26" t="s">
        <v>104</v>
      </c>
      <c r="E145" s="30">
        <v>0.2742077784014807</v>
      </c>
      <c r="F145" s="30">
        <v>2.5294248663078312E-4</v>
      </c>
    </row>
    <row r="146" spans="1:6">
      <c r="A146" s="24">
        <v>359</v>
      </c>
      <c r="C146" s="25">
        <v>12110204</v>
      </c>
      <c r="D146" s="13" t="s">
        <v>382</v>
      </c>
      <c r="E146" s="19">
        <v>0.98236609670812047</v>
      </c>
      <c r="F146" s="19">
        <v>2.4776175338930536E-4</v>
      </c>
    </row>
    <row r="147" spans="1:6">
      <c r="A147" s="24">
        <v>102</v>
      </c>
      <c r="B147" s="27"/>
      <c r="C147" s="25">
        <v>1199901</v>
      </c>
      <c r="D147" s="26" t="s">
        <v>166</v>
      </c>
      <c r="E147" s="30">
        <v>0.5156839309689687</v>
      </c>
      <c r="F147" s="30">
        <v>2.4682758944462584E-4</v>
      </c>
    </row>
    <row r="148" spans="1:6">
      <c r="A148" s="24">
        <v>357</v>
      </c>
      <c r="C148" s="25">
        <v>12110103</v>
      </c>
      <c r="D148" s="13" t="s">
        <v>380</v>
      </c>
      <c r="E148" s="19">
        <v>0.29766959723764863</v>
      </c>
      <c r="F148" s="19">
        <v>2.4529080944648174E-4</v>
      </c>
    </row>
    <row r="149" spans="1:6">
      <c r="A149" s="24">
        <v>222</v>
      </c>
      <c r="B149" s="27"/>
      <c r="C149" s="25">
        <v>5610120</v>
      </c>
      <c r="D149" s="26" t="s">
        <v>262</v>
      </c>
      <c r="E149" s="30">
        <v>0.83969209325078786</v>
      </c>
      <c r="F149" s="30">
        <v>2.2993599773474106E-4</v>
      </c>
    </row>
    <row r="150" spans="1:6">
      <c r="A150" s="24">
        <v>337</v>
      </c>
      <c r="C150" s="25">
        <v>11110316</v>
      </c>
      <c r="D150" s="13" t="s">
        <v>362</v>
      </c>
      <c r="E150" s="19">
        <v>1.0944034751418918</v>
      </c>
      <c r="F150" s="19">
        <v>2.1086465710490654E-4</v>
      </c>
    </row>
    <row r="151" spans="1:6">
      <c r="A151" s="24">
        <v>40</v>
      </c>
      <c r="B151" s="27"/>
      <c r="C151" s="25">
        <v>1140107</v>
      </c>
      <c r="D151" s="26" t="s">
        <v>15</v>
      </c>
      <c r="E151" s="30">
        <v>0.11727200813840266</v>
      </c>
      <c r="F151" s="30">
        <v>2.0394339658170147E-4</v>
      </c>
    </row>
    <row r="152" spans="1:6">
      <c r="A152" s="24">
        <v>114</v>
      </c>
      <c r="B152" s="27"/>
      <c r="C152" s="25">
        <v>2110102</v>
      </c>
      <c r="D152" s="26" t="s">
        <v>43</v>
      </c>
      <c r="E152" s="30">
        <v>1.6630204236511403</v>
      </c>
      <c r="F152" s="30">
        <v>1.9838907708000147E-4</v>
      </c>
    </row>
    <row r="153" spans="1:6">
      <c r="A153" s="24">
        <v>54</v>
      </c>
      <c r="B153" s="27"/>
      <c r="C153" s="25">
        <v>1160164</v>
      </c>
      <c r="D153" s="26" t="s">
        <v>137</v>
      </c>
      <c r="E153" s="30">
        <v>6.2747294542376153</v>
      </c>
      <c r="F153" s="30">
        <v>1.9240931738658917E-4</v>
      </c>
    </row>
    <row r="154" spans="1:6">
      <c r="A154" s="24">
        <v>188</v>
      </c>
      <c r="B154" s="27"/>
      <c r="C154" s="25">
        <v>5200203</v>
      </c>
      <c r="D154" s="26" t="s">
        <v>236</v>
      </c>
      <c r="E154" s="30">
        <v>4.4622323696499988</v>
      </c>
      <c r="F154" s="30">
        <v>1.8364273110042106E-4</v>
      </c>
    </row>
    <row r="155" spans="1:6">
      <c r="A155" s="24">
        <v>154</v>
      </c>
      <c r="B155" s="27"/>
      <c r="C155" s="25">
        <v>3130101</v>
      </c>
      <c r="D155" s="26" t="s">
        <v>210</v>
      </c>
      <c r="E155" s="30">
        <v>0.25425033260104701</v>
      </c>
      <c r="F155" s="30">
        <v>1.5868125975255717E-4</v>
      </c>
    </row>
    <row r="156" spans="1:6">
      <c r="A156" s="24">
        <v>149</v>
      </c>
      <c r="B156" s="27"/>
      <c r="C156" s="25">
        <v>3120389</v>
      </c>
      <c r="D156" s="26" t="s">
        <v>205</v>
      </c>
      <c r="E156" s="30">
        <v>0.2497510214196641</v>
      </c>
      <c r="F156" s="30">
        <v>1.4403178048640497E-4</v>
      </c>
    </row>
    <row r="157" spans="1:6">
      <c r="A157" s="24">
        <v>181</v>
      </c>
      <c r="B157" s="27"/>
      <c r="C157" s="25">
        <v>5110115</v>
      </c>
      <c r="D157" s="26" t="s">
        <v>230</v>
      </c>
      <c r="E157" s="30">
        <v>0.8025582786015395</v>
      </c>
      <c r="F157" s="30">
        <v>1.4015245203561279E-4</v>
      </c>
    </row>
    <row r="158" spans="1:6">
      <c r="A158" s="24">
        <v>64</v>
      </c>
      <c r="B158" s="27"/>
      <c r="C158" s="25">
        <v>1170107</v>
      </c>
      <c r="D158" s="26" t="s">
        <v>145</v>
      </c>
      <c r="E158" s="30">
        <v>0.33423217513868231</v>
      </c>
      <c r="F158" s="30">
        <v>1.3770421277792575E-4</v>
      </c>
    </row>
    <row r="159" spans="1:6">
      <c r="A159" s="24">
        <v>142</v>
      </c>
      <c r="B159" s="27"/>
      <c r="C159" s="25">
        <v>3120202</v>
      </c>
      <c r="D159" s="26" t="s">
        <v>47</v>
      </c>
      <c r="E159" s="30">
        <v>0.31030217526364368</v>
      </c>
      <c r="F159" s="30">
        <v>1.3450870185276802E-4</v>
      </c>
    </row>
    <row r="160" spans="1:6">
      <c r="A160" s="24">
        <v>269</v>
      </c>
      <c r="C160" s="25">
        <v>7320101</v>
      </c>
      <c r="D160" s="13" t="s">
        <v>303</v>
      </c>
      <c r="E160" s="19">
        <v>2.9031705164439536E-2</v>
      </c>
      <c r="F160" s="19">
        <v>1.3054281798659142E-4</v>
      </c>
    </row>
    <row r="161" spans="1:6">
      <c r="A161" s="24">
        <v>69</v>
      </c>
      <c r="B161" s="27"/>
      <c r="C161" s="25">
        <v>1170117</v>
      </c>
      <c r="D161" s="26" t="s">
        <v>148</v>
      </c>
      <c r="E161" s="30">
        <v>0.64185477473135411</v>
      </c>
      <c r="F161" s="30">
        <v>1.2751089977090752E-4</v>
      </c>
    </row>
    <row r="162" spans="1:6">
      <c r="A162" s="24">
        <v>61</v>
      </c>
      <c r="B162" s="27"/>
      <c r="C162" s="25">
        <v>1170102</v>
      </c>
      <c r="D162" s="26" t="s">
        <v>142</v>
      </c>
      <c r="E162" s="30">
        <v>0.68636961814170228</v>
      </c>
      <c r="F162" s="30">
        <v>1.252167351014249E-4</v>
      </c>
    </row>
    <row r="163" spans="1:6">
      <c r="A163" s="24">
        <v>140</v>
      </c>
      <c r="B163" s="27"/>
      <c r="C163" s="25">
        <v>3120130</v>
      </c>
      <c r="D163" s="26" t="s">
        <v>198</v>
      </c>
      <c r="E163" s="30">
        <v>5.8965136777189286E-2</v>
      </c>
      <c r="F163" s="30">
        <v>1.1716985758987546E-4</v>
      </c>
    </row>
    <row r="164" spans="1:6">
      <c r="A164" s="24">
        <v>62</v>
      </c>
      <c r="B164" s="27"/>
      <c r="C164" s="25">
        <v>1170103</v>
      </c>
      <c r="D164" s="26" t="s">
        <v>143</v>
      </c>
      <c r="E164" s="30">
        <v>18.978269613183652</v>
      </c>
      <c r="F164" s="30">
        <v>1.1050132301599937E-4</v>
      </c>
    </row>
    <row r="165" spans="1:6">
      <c r="A165" s="24">
        <v>338</v>
      </c>
      <c r="C165" s="25">
        <v>11110317</v>
      </c>
      <c r="D165" s="13" t="s">
        <v>76</v>
      </c>
      <c r="E165" s="19">
        <v>7.0937245662117121E-2</v>
      </c>
      <c r="F165" s="19">
        <v>1.0318248263518624E-4</v>
      </c>
    </row>
    <row r="166" spans="1:6">
      <c r="A166" s="24">
        <v>291</v>
      </c>
      <c r="C166" s="25">
        <v>9120101</v>
      </c>
      <c r="D166" s="13" t="s">
        <v>322</v>
      </c>
      <c r="E166" s="19">
        <v>2.6690089066168765</v>
      </c>
      <c r="F166" s="19">
        <v>1.0278549766017198E-4</v>
      </c>
    </row>
    <row r="167" spans="1:6">
      <c r="A167" s="24">
        <v>318</v>
      </c>
      <c r="C167" s="25">
        <v>10400104</v>
      </c>
      <c r="D167" s="13" t="s">
        <v>344</v>
      </c>
      <c r="E167" s="19">
        <v>4.1657376969683746E-2</v>
      </c>
      <c r="F167" s="19">
        <v>9.2902515065659949E-5</v>
      </c>
    </row>
    <row r="168" spans="1:6">
      <c r="A168" s="24">
        <v>63</v>
      </c>
      <c r="B168" s="27"/>
      <c r="C168" s="25">
        <v>1170104</v>
      </c>
      <c r="D168" s="26" t="s">
        <v>144</v>
      </c>
      <c r="E168" s="30">
        <v>14.471423911975156</v>
      </c>
      <c r="F168" s="30">
        <v>9.1676065480063464E-5</v>
      </c>
    </row>
    <row r="169" spans="1:6">
      <c r="A169" s="24">
        <v>116</v>
      </c>
      <c r="B169" s="27"/>
      <c r="C169" s="25">
        <v>2110113</v>
      </c>
      <c r="D169" s="26" t="s">
        <v>177</v>
      </c>
      <c r="E169" s="30">
        <v>1.4539159057670892</v>
      </c>
      <c r="F169" s="30">
        <v>8.6885971799407363E-5</v>
      </c>
    </row>
    <row r="170" spans="1:6">
      <c r="A170" s="24">
        <v>74</v>
      </c>
      <c r="B170" s="27"/>
      <c r="C170" s="25">
        <v>1170124</v>
      </c>
      <c r="D170" s="26" t="s">
        <v>40</v>
      </c>
      <c r="E170" s="30">
        <v>0.28772240815480021</v>
      </c>
      <c r="F170" s="30">
        <v>8.1614221523204262E-5</v>
      </c>
    </row>
    <row r="171" spans="1:6">
      <c r="A171" s="24">
        <v>169</v>
      </c>
      <c r="B171" s="27"/>
      <c r="C171" s="25">
        <v>4310188</v>
      </c>
      <c r="D171" s="26" t="s">
        <v>221</v>
      </c>
      <c r="E171" s="30">
        <v>1.566703419175286</v>
      </c>
      <c r="F171" s="30">
        <v>6.5158381303111185E-5</v>
      </c>
    </row>
    <row r="172" spans="1:6">
      <c r="A172" s="24">
        <v>211</v>
      </c>
      <c r="B172" s="27"/>
      <c r="C172" s="25">
        <v>5520320</v>
      </c>
      <c r="D172" s="26" t="s">
        <v>254</v>
      </c>
      <c r="E172" s="30">
        <v>0.51582824306557473</v>
      </c>
      <c r="F172" s="30">
        <v>6.3264374315724679E-5</v>
      </c>
    </row>
    <row r="173" spans="1:6">
      <c r="A173" s="24">
        <v>227</v>
      </c>
      <c r="B173" s="27"/>
      <c r="C173" s="25">
        <v>5610288</v>
      </c>
      <c r="D173" s="26" t="s">
        <v>266</v>
      </c>
      <c r="E173" s="30">
        <v>0.51116073607708756</v>
      </c>
      <c r="F173" s="30">
        <v>6.130909442260681E-5</v>
      </c>
    </row>
    <row r="174" spans="1:6">
      <c r="A174" s="24">
        <v>341</v>
      </c>
      <c r="C174" s="25">
        <v>11110321</v>
      </c>
      <c r="D174" s="13" t="s">
        <v>365</v>
      </c>
      <c r="E174" s="19">
        <v>1.0495169998405052</v>
      </c>
      <c r="F174" s="19">
        <v>5.3764694396893219E-5</v>
      </c>
    </row>
    <row r="175" spans="1:6">
      <c r="A175" s="24">
        <v>130</v>
      </c>
      <c r="B175" s="27"/>
      <c r="C175" s="25">
        <v>3120109</v>
      </c>
      <c r="D175" s="26" t="s">
        <v>189</v>
      </c>
      <c r="E175" s="30">
        <v>0.11495887715566866</v>
      </c>
      <c r="F175" s="30">
        <v>5.1383181135257021E-5</v>
      </c>
    </row>
    <row r="176" spans="1:6">
      <c r="A176" s="24">
        <v>91</v>
      </c>
      <c r="B176" s="27"/>
      <c r="C176" s="25">
        <v>1170502</v>
      </c>
      <c r="D176" s="26" t="s">
        <v>157</v>
      </c>
      <c r="E176" s="30">
        <v>0.46237994318865105</v>
      </c>
      <c r="F176" s="30">
        <v>5.1125299536859606E-5</v>
      </c>
    </row>
    <row r="177" spans="1:6">
      <c r="A177" s="24">
        <v>327</v>
      </c>
      <c r="C177" s="25">
        <v>11110204</v>
      </c>
      <c r="D177" s="13" t="s">
        <v>353</v>
      </c>
      <c r="E177" s="19">
        <v>7.335498888474401E-2</v>
      </c>
      <c r="F177" s="19">
        <v>4.1793773093956478E-5</v>
      </c>
    </row>
    <row r="178" spans="1:6">
      <c r="A178" s="24">
        <v>101</v>
      </c>
      <c r="B178" s="27"/>
      <c r="C178" s="25">
        <v>1190203</v>
      </c>
      <c r="D178" s="26" t="s">
        <v>165</v>
      </c>
      <c r="E178" s="30">
        <v>0.21678807074319018</v>
      </c>
      <c r="F178" s="30">
        <v>3.9865758652421062E-5</v>
      </c>
    </row>
    <row r="179" spans="1:6">
      <c r="A179" s="24">
        <v>33</v>
      </c>
      <c r="B179" s="27"/>
      <c r="C179" s="25">
        <v>1121101</v>
      </c>
      <c r="D179" s="26" t="s">
        <v>127</v>
      </c>
      <c r="E179" s="30">
        <v>0.3923148959968259</v>
      </c>
      <c r="F179" s="30">
        <v>3.969562223455846E-5</v>
      </c>
    </row>
    <row r="180" spans="1:6">
      <c r="A180" s="24">
        <v>271</v>
      </c>
      <c r="C180" s="25">
        <v>7320103</v>
      </c>
      <c r="D180" s="13" t="s">
        <v>305</v>
      </c>
      <c r="E180" s="19">
        <v>2.5714492597694871E-3</v>
      </c>
      <c r="F180" s="19">
        <v>3.9676585992061059E-5</v>
      </c>
    </row>
    <row r="181" spans="1:6">
      <c r="A181" s="24">
        <v>205</v>
      </c>
      <c r="B181" s="27"/>
      <c r="C181" s="25">
        <v>5400288</v>
      </c>
      <c r="D181" s="26" t="s">
        <v>248</v>
      </c>
      <c r="E181" s="30">
        <v>1.5497003405592791</v>
      </c>
      <c r="F181" s="30">
        <v>2.7048220291149711E-5</v>
      </c>
    </row>
    <row r="182" spans="1:6">
      <c r="A182" s="24">
        <v>184</v>
      </c>
      <c r="B182" s="27"/>
      <c r="C182" s="25">
        <v>5110190</v>
      </c>
      <c r="D182" s="26" t="s">
        <v>232</v>
      </c>
      <c r="E182" s="30">
        <v>0.52986042746185902</v>
      </c>
      <c r="F182" s="30">
        <v>2.6050007322034007E-5</v>
      </c>
    </row>
    <row r="183" spans="1:6">
      <c r="A183" s="24">
        <v>90</v>
      </c>
      <c r="B183" s="27"/>
      <c r="C183" s="25">
        <v>1170404</v>
      </c>
      <c r="D183" s="26" t="s">
        <v>156</v>
      </c>
      <c r="E183" s="30">
        <v>0.57187001156280282</v>
      </c>
      <c r="F183" s="30">
        <v>2.2343690554905179E-5</v>
      </c>
    </row>
    <row r="184" spans="1:6">
      <c r="A184" s="24">
        <v>231</v>
      </c>
      <c r="B184" s="27"/>
      <c r="C184" s="25">
        <v>5610488</v>
      </c>
      <c r="D184" s="26" t="s">
        <v>268</v>
      </c>
      <c r="E184" s="30">
        <v>4.2309803729656537E-2</v>
      </c>
      <c r="F184" s="30">
        <v>2.2181287610590932E-5</v>
      </c>
    </row>
    <row r="185" spans="1:6">
      <c r="A185" s="24">
        <v>208</v>
      </c>
      <c r="B185" s="27"/>
      <c r="C185" s="25">
        <v>5400403</v>
      </c>
      <c r="D185" s="26" t="s">
        <v>251</v>
      </c>
      <c r="E185" s="30">
        <v>7.427793037169117E-2</v>
      </c>
      <c r="F185" s="30">
        <v>2.2000145864994043E-5</v>
      </c>
    </row>
    <row r="186" spans="1:6">
      <c r="A186" s="24">
        <v>376</v>
      </c>
      <c r="C186" s="25">
        <v>12130308</v>
      </c>
      <c r="D186" s="13" t="s">
        <v>396</v>
      </c>
      <c r="E186" s="19">
        <v>0.88031522459943723</v>
      </c>
      <c r="F186" s="19">
        <v>1.7490440173680075E-5</v>
      </c>
    </row>
    <row r="187" spans="1:6">
      <c r="A187" s="24">
        <v>220</v>
      </c>
      <c r="B187" s="27"/>
      <c r="C187" s="25">
        <v>5610118</v>
      </c>
      <c r="D187" s="26" t="s">
        <v>260</v>
      </c>
      <c r="E187" s="30">
        <v>2.0741701491244768E-3</v>
      </c>
      <c r="F187" s="30">
        <v>1.6191613207515206E-5</v>
      </c>
    </row>
    <row r="188" spans="1:6">
      <c r="A188" s="24">
        <v>216</v>
      </c>
      <c r="B188" s="27"/>
      <c r="C188" s="25">
        <v>5610109</v>
      </c>
      <c r="D188" s="26" t="s">
        <v>63</v>
      </c>
      <c r="E188" s="30">
        <v>6.2008903057164666E-2</v>
      </c>
      <c r="F188" s="30">
        <v>1.3549343081675377E-5</v>
      </c>
    </row>
    <row r="189" spans="1:6">
      <c r="A189" s="24">
        <v>191</v>
      </c>
      <c r="B189" s="27"/>
      <c r="C189" s="25">
        <v>5200210</v>
      </c>
      <c r="D189" s="26" t="s">
        <v>58</v>
      </c>
      <c r="E189" s="30">
        <v>0.53706533394883849</v>
      </c>
      <c r="F189" s="30">
        <v>1.3302070222617625E-5</v>
      </c>
    </row>
    <row r="190" spans="1:6">
      <c r="A190" s="24">
        <v>176</v>
      </c>
      <c r="B190" s="27"/>
      <c r="C190" s="25">
        <v>4520202</v>
      </c>
      <c r="D190" s="26" t="s">
        <v>227</v>
      </c>
      <c r="E190" s="30">
        <v>0.40830713397352891</v>
      </c>
      <c r="F190" s="30">
        <v>1.2409647205632492E-5</v>
      </c>
    </row>
    <row r="191" spans="1:6">
      <c r="A191" s="24">
        <v>350</v>
      </c>
      <c r="C191" s="25">
        <v>11110803</v>
      </c>
      <c r="D191" s="13" t="s">
        <v>374</v>
      </c>
      <c r="E191" s="19">
        <v>1.0329736045387783</v>
      </c>
      <c r="F191" s="19">
        <v>1.0416096533205815E-5</v>
      </c>
    </row>
    <row r="192" spans="1:6">
      <c r="A192" s="24">
        <v>294</v>
      </c>
      <c r="C192" s="25">
        <v>9140188</v>
      </c>
      <c r="D192" s="13" t="s">
        <v>325</v>
      </c>
      <c r="E192" s="19">
        <v>0.1484921603150946</v>
      </c>
      <c r="F192" s="19">
        <v>6.0934814132737047E-6</v>
      </c>
    </row>
    <row r="193" spans="1:6">
      <c r="A193" s="24">
        <v>209</v>
      </c>
      <c r="B193" s="27"/>
      <c r="C193" s="25">
        <v>5520305</v>
      </c>
      <c r="D193" s="26" t="s">
        <v>252</v>
      </c>
      <c r="E193" s="30">
        <v>5.5254036811436258E-2</v>
      </c>
      <c r="F193" s="30">
        <v>5.1349272828209293E-6</v>
      </c>
    </row>
    <row r="194" spans="1:6">
      <c r="A194" s="24">
        <v>203</v>
      </c>
      <c r="B194" s="27"/>
      <c r="C194" s="25">
        <v>5400105</v>
      </c>
      <c r="D194" s="26" t="s">
        <v>246</v>
      </c>
      <c r="E194" s="30">
        <v>5.4298840584676711E-2</v>
      </c>
      <c r="F194" s="30">
        <v>2.5829801620357193E-6</v>
      </c>
    </row>
    <row r="195" spans="1:6">
      <c r="A195" s="24">
        <v>343</v>
      </c>
      <c r="C195" s="25">
        <v>11110323</v>
      </c>
      <c r="D195" s="13" t="s">
        <v>367</v>
      </c>
      <c r="E195" s="19">
        <v>0.91891324604076452</v>
      </c>
      <c r="F195" s="19">
        <v>2.1442542593415171E-6</v>
      </c>
    </row>
    <row r="196" spans="1:6">
      <c r="A196" s="24">
        <v>306</v>
      </c>
      <c r="C196" s="25">
        <v>9420407</v>
      </c>
      <c r="D196" s="13" t="s">
        <v>335</v>
      </c>
      <c r="E196" s="19">
        <v>1.3929397896908391</v>
      </c>
      <c r="F196" s="19">
        <v>2.0995389187504444E-6</v>
      </c>
    </row>
    <row r="197" spans="1:6">
      <c r="A197" s="24">
        <v>98</v>
      </c>
      <c r="B197" s="27"/>
      <c r="C197" s="25">
        <v>1190101</v>
      </c>
      <c r="D197" s="26" t="s">
        <v>39</v>
      </c>
      <c r="E197" s="30">
        <v>3.6960627609827768E-3</v>
      </c>
      <c r="F197" s="30">
        <v>1.9337649731380002E-6</v>
      </c>
    </row>
    <row r="198" spans="1:6">
      <c r="A198" s="24">
        <v>186</v>
      </c>
      <c r="B198" s="27"/>
      <c r="C198" s="25">
        <v>5110408</v>
      </c>
      <c r="D198" s="26" t="s">
        <v>234</v>
      </c>
      <c r="E198" s="30">
        <v>1.6235156374411197E-2</v>
      </c>
      <c r="F198" s="30">
        <v>1.2767171636157907E-6</v>
      </c>
    </row>
    <row r="199" spans="1:6">
      <c r="A199" s="24">
        <v>9</v>
      </c>
      <c r="B199" s="27"/>
      <c r="C199" s="25">
        <v>1110216</v>
      </c>
      <c r="D199" s="26" t="s">
        <v>109</v>
      </c>
      <c r="E199" s="30">
        <v>0</v>
      </c>
      <c r="F199" s="30">
        <v>0</v>
      </c>
    </row>
    <row r="200" spans="1:6">
      <c r="A200" s="24">
        <v>96</v>
      </c>
      <c r="B200" s="27"/>
      <c r="C200" s="25">
        <v>1180403</v>
      </c>
      <c r="D200" s="26" t="s">
        <v>38</v>
      </c>
      <c r="E200" s="30">
        <v>0</v>
      </c>
      <c r="F200" s="30">
        <v>0</v>
      </c>
    </row>
    <row r="201" spans="1:6">
      <c r="A201" s="24">
        <v>111</v>
      </c>
      <c r="B201" s="27"/>
      <c r="C201" s="25">
        <v>1220401</v>
      </c>
      <c r="D201" s="26" t="s">
        <v>42</v>
      </c>
      <c r="E201" s="30">
        <v>0</v>
      </c>
      <c r="F201" s="30">
        <v>0</v>
      </c>
    </row>
    <row r="202" spans="1:6">
      <c r="A202" s="24">
        <v>165</v>
      </c>
      <c r="B202" s="27"/>
      <c r="C202" s="25">
        <v>4310106</v>
      </c>
      <c r="D202" s="26" t="s">
        <v>219</v>
      </c>
      <c r="E202" s="30">
        <v>0</v>
      </c>
      <c r="F202" s="30">
        <v>0</v>
      </c>
    </row>
    <row r="203" spans="1:6">
      <c r="A203" s="24">
        <v>168</v>
      </c>
      <c r="B203" s="27"/>
      <c r="C203" s="25">
        <v>4310119</v>
      </c>
      <c r="D203" s="26" t="s">
        <v>51</v>
      </c>
      <c r="E203" s="30">
        <v>0</v>
      </c>
      <c r="F203" s="30">
        <v>0</v>
      </c>
    </row>
    <row r="204" spans="1:6">
      <c r="A204" s="24">
        <v>174</v>
      </c>
      <c r="B204" s="27"/>
      <c r="C204" s="25">
        <v>4520101</v>
      </c>
      <c r="D204" s="26" t="s">
        <v>225</v>
      </c>
      <c r="E204" s="30">
        <v>0</v>
      </c>
      <c r="F204" s="30">
        <v>0</v>
      </c>
    </row>
    <row r="205" spans="1:6">
      <c r="A205" s="24">
        <v>175</v>
      </c>
      <c r="B205" s="27"/>
      <c r="C205" s="25">
        <v>4520201</v>
      </c>
      <c r="D205" s="26" t="s">
        <v>226</v>
      </c>
      <c r="E205" s="30">
        <v>0</v>
      </c>
      <c r="F205" s="30">
        <v>0</v>
      </c>
    </row>
    <row r="206" spans="1:6">
      <c r="A206" s="24">
        <v>234</v>
      </c>
      <c r="B206" s="27"/>
      <c r="C206" s="25">
        <v>5620110</v>
      </c>
      <c r="D206" s="26" t="s">
        <v>68</v>
      </c>
      <c r="E206" s="30">
        <v>0</v>
      </c>
      <c r="F206" s="30">
        <v>0</v>
      </c>
    </row>
    <row r="207" spans="1:6">
      <c r="A207" s="24">
        <v>262</v>
      </c>
      <c r="C207" s="25">
        <v>7220101</v>
      </c>
      <c r="D207" s="13" t="s">
        <v>69</v>
      </c>
      <c r="E207" s="19">
        <v>0</v>
      </c>
      <c r="F207" s="19">
        <v>0</v>
      </c>
    </row>
    <row r="208" spans="1:6">
      <c r="A208" s="24">
        <v>263</v>
      </c>
      <c r="C208" s="25">
        <v>7220103</v>
      </c>
      <c r="D208" s="13" t="s">
        <v>297</v>
      </c>
      <c r="E208" s="19">
        <v>0</v>
      </c>
      <c r="F208" s="19">
        <v>0</v>
      </c>
    </row>
    <row r="209" spans="1:6">
      <c r="A209" s="24">
        <v>270</v>
      </c>
      <c r="C209" s="25">
        <v>7320102</v>
      </c>
      <c r="D209" s="13" t="s">
        <v>304</v>
      </c>
      <c r="E209" s="19">
        <v>0</v>
      </c>
      <c r="F209" s="19">
        <v>0</v>
      </c>
    </row>
    <row r="210" spans="1:6">
      <c r="A210" s="24">
        <v>279</v>
      </c>
      <c r="C210" s="25">
        <v>7320801</v>
      </c>
      <c r="D210" s="13" t="s">
        <v>312</v>
      </c>
      <c r="E210" s="19">
        <v>0</v>
      </c>
      <c r="F210" s="19">
        <v>0</v>
      </c>
    </row>
    <row r="211" spans="1:6">
      <c r="A211" s="24">
        <v>284</v>
      </c>
      <c r="C211" s="25">
        <v>8300302</v>
      </c>
      <c r="D211" s="13" t="s">
        <v>316</v>
      </c>
      <c r="E211" s="19">
        <v>0</v>
      </c>
      <c r="F211" s="19">
        <v>0</v>
      </c>
    </row>
    <row r="212" spans="1:6">
      <c r="A212" s="24">
        <v>309</v>
      </c>
      <c r="C212" s="25">
        <v>9520102</v>
      </c>
      <c r="D212" s="13" t="s">
        <v>338</v>
      </c>
      <c r="E212" s="19">
        <v>0</v>
      </c>
      <c r="F212" s="19">
        <v>0</v>
      </c>
    </row>
    <row r="213" spans="1:6">
      <c r="A213" s="24">
        <v>345</v>
      </c>
      <c r="C213" s="25">
        <v>11110502</v>
      </c>
      <c r="D213" s="13" t="s">
        <v>369</v>
      </c>
      <c r="E213" s="19">
        <v>0</v>
      </c>
      <c r="F213" s="19">
        <v>0</v>
      </c>
    </row>
    <row r="214" spans="1:6">
      <c r="A214" s="24">
        <v>360</v>
      </c>
      <c r="C214" s="25">
        <v>12110205</v>
      </c>
      <c r="D214" s="13" t="s">
        <v>383</v>
      </c>
      <c r="E214" s="19">
        <v>0</v>
      </c>
      <c r="F214" s="19">
        <v>0</v>
      </c>
    </row>
    <row r="215" spans="1:6">
      <c r="A215" s="24">
        <v>389</v>
      </c>
      <c r="C215" s="25">
        <v>12530101</v>
      </c>
      <c r="D215" s="13" t="s">
        <v>409</v>
      </c>
      <c r="E215" s="19">
        <v>0</v>
      </c>
      <c r="F215" s="19">
        <v>0</v>
      </c>
    </row>
    <row r="216" spans="1:6">
      <c r="A216" s="24">
        <v>395</v>
      </c>
      <c r="C216" s="25">
        <v>12700108</v>
      </c>
      <c r="D216" s="13" t="s">
        <v>414</v>
      </c>
      <c r="E216" s="19">
        <v>0</v>
      </c>
      <c r="F216" s="19">
        <v>0</v>
      </c>
    </row>
    <row r="217" spans="1:6">
      <c r="A217" s="24">
        <v>396</v>
      </c>
      <c r="C217" s="25">
        <v>12700110</v>
      </c>
      <c r="D217" s="13" t="s">
        <v>415</v>
      </c>
      <c r="E217" s="19">
        <v>0</v>
      </c>
      <c r="F217" s="19">
        <v>0</v>
      </c>
    </row>
    <row r="218" spans="1:6">
      <c r="A218" s="24">
        <v>397</v>
      </c>
      <c r="C218" s="25">
        <v>12700113</v>
      </c>
      <c r="D218" s="13" t="s">
        <v>416</v>
      </c>
      <c r="E218" s="19">
        <v>0</v>
      </c>
      <c r="F218" s="19">
        <v>0</v>
      </c>
    </row>
    <row r="219" spans="1:6">
      <c r="A219" s="24">
        <v>317</v>
      </c>
      <c r="C219" s="25">
        <v>10400103</v>
      </c>
      <c r="D219" s="13" t="s">
        <v>343</v>
      </c>
      <c r="E219" s="19">
        <v>-6.1770421931894859E-4</v>
      </c>
      <c r="F219" s="19">
        <v>-3.4523019055118332E-7</v>
      </c>
    </row>
    <row r="220" spans="1:6">
      <c r="A220" s="24">
        <v>228</v>
      </c>
      <c r="B220" s="27"/>
      <c r="C220" s="25">
        <v>5610303</v>
      </c>
      <c r="D220" s="26" t="s">
        <v>67</v>
      </c>
      <c r="E220" s="30">
        <v>-2.1760011293303627E-2</v>
      </c>
      <c r="F220" s="30">
        <v>-2.9905738763821625E-6</v>
      </c>
    </row>
    <row r="221" spans="1:6">
      <c r="A221" s="24">
        <v>286</v>
      </c>
      <c r="C221" s="25">
        <v>8300402</v>
      </c>
      <c r="D221" s="13" t="s">
        <v>318</v>
      </c>
      <c r="E221" s="19">
        <v>-1.0365624293795506E-3</v>
      </c>
      <c r="F221" s="19">
        <v>-4.0729627305409092E-6</v>
      </c>
    </row>
    <row r="222" spans="1:6">
      <c r="A222" s="24">
        <v>242</v>
      </c>
      <c r="B222" s="27"/>
      <c r="C222" s="25">
        <v>6110122</v>
      </c>
      <c r="D222" s="26" t="s">
        <v>277</v>
      </c>
      <c r="E222" s="30">
        <v>-0.14373954739386186</v>
      </c>
      <c r="F222" s="30">
        <v>-5.6448408009127961E-6</v>
      </c>
    </row>
    <row r="223" spans="1:6">
      <c r="A223" s="24">
        <v>332</v>
      </c>
      <c r="C223" s="25">
        <v>11110311</v>
      </c>
      <c r="D223" s="13" t="s">
        <v>358</v>
      </c>
      <c r="E223" s="19">
        <v>-4.1595763068058567E-3</v>
      </c>
      <c r="F223" s="19">
        <v>-6.358303308422076E-6</v>
      </c>
    </row>
    <row r="224" spans="1:6">
      <c r="A224" s="24">
        <v>323</v>
      </c>
      <c r="C224" s="25">
        <v>10500188</v>
      </c>
      <c r="D224" s="13" t="s">
        <v>349</v>
      </c>
      <c r="E224" s="19">
        <v>-1.0544619496166696E-2</v>
      </c>
      <c r="F224" s="19">
        <v>-1.2642940324062554E-5</v>
      </c>
    </row>
    <row r="225" spans="1:6">
      <c r="A225" s="24">
        <v>238</v>
      </c>
      <c r="B225" s="27"/>
      <c r="C225" s="25">
        <v>6110105</v>
      </c>
      <c r="D225" s="26" t="s">
        <v>273</v>
      </c>
      <c r="E225" s="30">
        <v>-3.9531262752956486E-2</v>
      </c>
      <c r="F225" s="30">
        <v>-1.4031693706896742E-5</v>
      </c>
    </row>
    <row r="226" spans="1:6">
      <c r="A226" s="24">
        <v>204</v>
      </c>
      <c r="B226" s="27"/>
      <c r="C226" s="25">
        <v>5400188</v>
      </c>
      <c r="D226" s="26" t="s">
        <v>247</v>
      </c>
      <c r="E226" s="30">
        <v>-0.82003811400632731</v>
      </c>
      <c r="F226" s="30">
        <v>-1.4793242556297674E-5</v>
      </c>
    </row>
    <row r="227" spans="1:6">
      <c r="A227" s="24">
        <v>199</v>
      </c>
      <c r="B227" s="27"/>
      <c r="C227" s="25">
        <v>5310505</v>
      </c>
      <c r="D227" s="26" t="s">
        <v>242</v>
      </c>
      <c r="E227" s="30">
        <v>-4.6540060351052404E-2</v>
      </c>
      <c r="F227" s="30">
        <v>-1.5686458750054059E-5</v>
      </c>
    </row>
    <row r="228" spans="1:6">
      <c r="A228" s="24">
        <v>60</v>
      </c>
      <c r="B228" s="27"/>
      <c r="C228" s="25">
        <v>1170101</v>
      </c>
      <c r="D228" s="26" t="s">
        <v>26</v>
      </c>
      <c r="E228" s="30">
        <v>-7.925396555072961E-2</v>
      </c>
      <c r="F228" s="30">
        <v>-1.6418362617558655E-5</v>
      </c>
    </row>
    <row r="229" spans="1:6">
      <c r="A229" s="24">
        <v>126</v>
      </c>
      <c r="B229" s="27"/>
      <c r="C229" s="25">
        <v>3120105</v>
      </c>
      <c r="D229" s="26" t="s">
        <v>185</v>
      </c>
      <c r="E229" s="30">
        <v>-0.549777112459926</v>
      </c>
      <c r="F229" s="30">
        <v>-1.8090280108438012E-5</v>
      </c>
    </row>
    <row r="230" spans="1:6">
      <c r="A230" s="24">
        <v>245</v>
      </c>
      <c r="C230" s="25">
        <v>6110145</v>
      </c>
      <c r="D230" s="13" t="s">
        <v>280</v>
      </c>
      <c r="E230" s="19">
        <v>-0.13154845841955032</v>
      </c>
      <c r="F230" s="19">
        <v>-1.895077776029931E-5</v>
      </c>
    </row>
    <row r="231" spans="1:6">
      <c r="A231" s="24">
        <v>163</v>
      </c>
      <c r="B231" s="27"/>
      <c r="C231" s="25">
        <v>4110101</v>
      </c>
      <c r="D231" s="26" t="s">
        <v>49</v>
      </c>
      <c r="E231" s="30">
        <v>-5.9942366128495905E-4</v>
      </c>
      <c r="F231" s="30">
        <v>-1.9460393837044665E-5</v>
      </c>
    </row>
    <row r="232" spans="1:6">
      <c r="A232" s="24">
        <v>87</v>
      </c>
      <c r="B232" s="27"/>
      <c r="C232" s="25">
        <v>1170303</v>
      </c>
      <c r="D232" s="26" t="s">
        <v>36</v>
      </c>
      <c r="E232" s="30">
        <v>-0.64423151297791081</v>
      </c>
      <c r="F232" s="30">
        <v>-2.1635383696407036E-5</v>
      </c>
    </row>
    <row r="233" spans="1:6">
      <c r="A233" s="24">
        <v>83</v>
      </c>
      <c r="B233" s="27"/>
      <c r="C233" s="25">
        <v>1170137</v>
      </c>
      <c r="D233" s="26" t="s">
        <v>153</v>
      </c>
      <c r="E233" s="30">
        <v>-0.41507987365972943</v>
      </c>
      <c r="F233" s="30">
        <v>-2.3129431295889812E-5</v>
      </c>
    </row>
    <row r="234" spans="1:6">
      <c r="A234" s="24">
        <v>212</v>
      </c>
      <c r="B234" s="27"/>
      <c r="C234" s="25">
        <v>5520321</v>
      </c>
      <c r="D234" s="26" t="s">
        <v>255</v>
      </c>
      <c r="E234" s="30">
        <v>-1.0950357018351786</v>
      </c>
      <c r="F234" s="30">
        <v>-2.5858157690008409E-5</v>
      </c>
    </row>
    <row r="235" spans="1:6">
      <c r="A235" s="24">
        <v>394</v>
      </c>
      <c r="C235" s="25">
        <v>12700106</v>
      </c>
      <c r="D235" s="13" t="s">
        <v>413</v>
      </c>
      <c r="E235" s="19">
        <v>-7.0467159717846339E-2</v>
      </c>
      <c r="F235" s="19">
        <v>-2.809263580730541E-5</v>
      </c>
    </row>
    <row r="236" spans="1:6">
      <c r="A236" s="24">
        <v>127</v>
      </c>
      <c r="B236" s="27"/>
      <c r="C236" s="25">
        <v>3120106</v>
      </c>
      <c r="D236" s="26" t="s">
        <v>186</v>
      </c>
      <c r="E236" s="30">
        <v>-1.0374220907130582</v>
      </c>
      <c r="F236" s="30">
        <v>-3.1419417488442199E-5</v>
      </c>
    </row>
    <row r="237" spans="1:6">
      <c r="A237" s="24">
        <v>23</v>
      </c>
      <c r="B237" s="27"/>
      <c r="C237" s="25">
        <v>1120501</v>
      </c>
      <c r="D237" s="26" t="s">
        <v>9</v>
      </c>
      <c r="E237" s="30">
        <v>-0.64319747853113229</v>
      </c>
      <c r="F237" s="30">
        <v>-3.4867158627497548E-5</v>
      </c>
    </row>
    <row r="238" spans="1:6">
      <c r="A238" s="24">
        <v>371</v>
      </c>
      <c r="C238" s="25">
        <v>12130303</v>
      </c>
      <c r="D238" s="13" t="s">
        <v>392</v>
      </c>
      <c r="E238" s="19">
        <v>-1.835769807990717E-2</v>
      </c>
      <c r="F238" s="19">
        <v>-3.825451918466623E-5</v>
      </c>
    </row>
    <row r="239" spans="1:6">
      <c r="A239" s="24">
        <v>221</v>
      </c>
      <c r="B239" s="27"/>
      <c r="C239" s="25">
        <v>5610119</v>
      </c>
      <c r="D239" s="26" t="s">
        <v>261</v>
      </c>
      <c r="E239" s="30">
        <v>-5.5221975651975619E-2</v>
      </c>
      <c r="F239" s="30">
        <v>-4.3209891075480417E-5</v>
      </c>
    </row>
    <row r="240" spans="1:6">
      <c r="A240" s="24">
        <v>166</v>
      </c>
      <c r="B240" s="27"/>
      <c r="C240" s="25">
        <v>4310110</v>
      </c>
      <c r="D240" s="26" t="s">
        <v>52</v>
      </c>
      <c r="E240" s="30">
        <v>-0.15626862662819763</v>
      </c>
      <c r="F240" s="30">
        <v>-4.37382459535413E-5</v>
      </c>
    </row>
    <row r="241" spans="1:6">
      <c r="A241" s="24">
        <v>223</v>
      </c>
      <c r="B241" s="27"/>
      <c r="C241" s="25">
        <v>5610188</v>
      </c>
      <c r="D241" s="26" t="s">
        <v>263</v>
      </c>
      <c r="E241" s="30">
        <v>-2.5716536826758674E-2</v>
      </c>
      <c r="F241" s="30">
        <v>-4.7167446585539576E-5</v>
      </c>
    </row>
    <row r="242" spans="1:6">
      <c r="A242" s="24">
        <v>266</v>
      </c>
      <c r="C242" s="25">
        <v>7230109</v>
      </c>
      <c r="D242" s="13" t="s">
        <v>300</v>
      </c>
      <c r="E242" s="19">
        <v>-3.4989854808573639</v>
      </c>
      <c r="F242" s="19">
        <v>-4.9421952416341228E-5</v>
      </c>
    </row>
    <row r="243" spans="1:6">
      <c r="A243" s="24">
        <v>106</v>
      </c>
      <c r="B243" s="27"/>
      <c r="C243" s="25">
        <v>1210288</v>
      </c>
      <c r="D243" s="26" t="s">
        <v>170</v>
      </c>
      <c r="E243" s="30">
        <v>-0.29256910095716293</v>
      </c>
      <c r="F243" s="30">
        <v>-5.0045091918811734E-5</v>
      </c>
    </row>
    <row r="244" spans="1:6">
      <c r="A244" s="24">
        <v>49</v>
      </c>
      <c r="B244" s="27"/>
      <c r="C244" s="25">
        <v>1160145</v>
      </c>
      <c r="D244" s="26" t="s">
        <v>18</v>
      </c>
      <c r="E244" s="30">
        <v>-7.9520200278238029E-2</v>
      </c>
      <c r="F244" s="30">
        <v>-5.4247342463406507E-5</v>
      </c>
    </row>
    <row r="245" spans="1:6">
      <c r="A245" s="24">
        <v>113</v>
      </c>
      <c r="B245" s="27"/>
      <c r="C245" s="25">
        <v>1220601</v>
      </c>
      <c r="D245" s="26" t="s">
        <v>175</v>
      </c>
      <c r="E245" s="30">
        <v>-0.51110967688835496</v>
      </c>
      <c r="F245" s="30">
        <v>-5.676795910164742E-5</v>
      </c>
    </row>
    <row r="246" spans="1:6">
      <c r="A246" s="24">
        <v>210</v>
      </c>
      <c r="B246" s="27"/>
      <c r="C246" s="25">
        <v>5520306</v>
      </c>
      <c r="D246" s="26" t="s">
        <v>253</v>
      </c>
      <c r="E246" s="30">
        <v>-7.3967754942472208E-2</v>
      </c>
      <c r="F246" s="30">
        <v>-5.7328437639032256E-5</v>
      </c>
    </row>
    <row r="247" spans="1:6">
      <c r="A247" s="24">
        <v>30</v>
      </c>
      <c r="B247" s="27"/>
      <c r="C247" s="25">
        <v>1121004</v>
      </c>
      <c r="D247" s="26" t="s">
        <v>10</v>
      </c>
      <c r="E247" s="30">
        <v>-8.7078982834531971E-2</v>
      </c>
      <c r="F247" s="30">
        <v>-5.8990936155744703E-5</v>
      </c>
    </row>
    <row r="248" spans="1:6">
      <c r="A248" s="24">
        <v>249</v>
      </c>
      <c r="C248" s="25">
        <v>6120104</v>
      </c>
      <c r="D248" s="13" t="s">
        <v>284</v>
      </c>
      <c r="E248" s="19">
        <v>-7.6497355788829324E-2</v>
      </c>
      <c r="F248" s="19">
        <v>-6.1749704120141161E-5</v>
      </c>
    </row>
    <row r="249" spans="1:6">
      <c r="A249" s="24">
        <v>124</v>
      </c>
      <c r="B249" s="27"/>
      <c r="C249" s="25">
        <v>3120103</v>
      </c>
      <c r="D249" s="26" t="s">
        <v>183</v>
      </c>
      <c r="E249" s="30">
        <v>-0.20341452352271583</v>
      </c>
      <c r="F249" s="30">
        <v>-7.226028783644812E-5</v>
      </c>
    </row>
    <row r="250" spans="1:6">
      <c r="A250" s="24">
        <v>363</v>
      </c>
      <c r="C250" s="25">
        <v>12130188</v>
      </c>
      <c r="D250" s="13" t="s">
        <v>385</v>
      </c>
      <c r="E250" s="19">
        <v>-0.83458033220270567</v>
      </c>
      <c r="F250" s="19">
        <v>-7.6275447809661339E-5</v>
      </c>
    </row>
    <row r="251" spans="1:6">
      <c r="A251" s="24">
        <v>308</v>
      </c>
      <c r="C251" s="25">
        <v>9510188</v>
      </c>
      <c r="D251" s="13" t="s">
        <v>337</v>
      </c>
      <c r="E251" s="19">
        <v>-0.81518519588332783</v>
      </c>
      <c r="F251" s="19">
        <v>-7.9745992780947E-5</v>
      </c>
    </row>
    <row r="252" spans="1:6">
      <c r="A252" s="24">
        <v>339</v>
      </c>
      <c r="C252" s="25">
        <v>11110318</v>
      </c>
      <c r="D252" s="13" t="s">
        <v>363</v>
      </c>
      <c r="E252" s="19">
        <v>-0.29678772597168113</v>
      </c>
      <c r="F252" s="19">
        <v>-8.3569203975033084E-5</v>
      </c>
    </row>
    <row r="253" spans="1:6">
      <c r="A253" s="24">
        <v>207</v>
      </c>
      <c r="B253" s="27"/>
      <c r="C253" s="25">
        <v>5400303</v>
      </c>
      <c r="D253" s="26" t="s">
        <v>250</v>
      </c>
      <c r="E253" s="30">
        <v>-3.3880882502075993</v>
      </c>
      <c r="F253" s="30">
        <v>-8.3638904383979992E-5</v>
      </c>
    </row>
    <row r="254" spans="1:6">
      <c r="A254" s="24">
        <v>28</v>
      </c>
      <c r="B254" s="27"/>
      <c r="C254" s="25">
        <v>1120901</v>
      </c>
      <c r="D254" s="26" t="s">
        <v>124</v>
      </c>
      <c r="E254" s="30">
        <v>-0.92986927951121956</v>
      </c>
      <c r="F254" s="30">
        <v>-8.4700868936242471E-5</v>
      </c>
    </row>
    <row r="255" spans="1:6">
      <c r="A255" s="24">
        <v>32</v>
      </c>
      <c r="B255" s="27"/>
      <c r="C255" s="25">
        <v>1121010</v>
      </c>
      <c r="D255" s="26" t="s">
        <v>126</v>
      </c>
      <c r="E255" s="30">
        <v>-2.9003631722405498</v>
      </c>
      <c r="F255" s="30">
        <v>-8.7219205191261544E-5</v>
      </c>
    </row>
    <row r="256" spans="1:6">
      <c r="A256" s="24">
        <v>145</v>
      </c>
      <c r="B256" s="27"/>
      <c r="C256" s="25">
        <v>3120301</v>
      </c>
      <c r="D256" s="26" t="s">
        <v>201</v>
      </c>
      <c r="E256" s="30">
        <v>-1.5114289166750838</v>
      </c>
      <c r="F256" s="30">
        <v>-8.9414024469896386E-5</v>
      </c>
    </row>
    <row r="257" spans="1:6">
      <c r="A257" s="24">
        <v>297</v>
      </c>
      <c r="C257" s="25">
        <v>9320101</v>
      </c>
      <c r="D257" s="13" t="s">
        <v>328</v>
      </c>
      <c r="E257" s="19">
        <v>-0.44755847747297572</v>
      </c>
      <c r="F257" s="19">
        <v>-8.9477082023368279E-5</v>
      </c>
    </row>
    <row r="258" spans="1:6">
      <c r="A258" s="24">
        <v>112</v>
      </c>
      <c r="B258" s="27"/>
      <c r="C258" s="25">
        <v>1220501</v>
      </c>
      <c r="D258" s="26" t="s">
        <v>174</v>
      </c>
      <c r="E258" s="30">
        <v>-0.11862420455895917</v>
      </c>
      <c r="F258" s="30">
        <v>-9.9293636063098784E-5</v>
      </c>
    </row>
    <row r="259" spans="1:6">
      <c r="A259" s="24">
        <v>380</v>
      </c>
      <c r="C259" s="25">
        <v>12130406</v>
      </c>
      <c r="D259" s="13" t="s">
        <v>400</v>
      </c>
      <c r="E259" s="19">
        <v>-1.0062191118208386</v>
      </c>
      <c r="F259" s="19">
        <v>-1.0646018650346853E-4</v>
      </c>
    </row>
    <row r="260" spans="1:6">
      <c r="A260" s="24">
        <v>115</v>
      </c>
      <c r="B260" s="27"/>
      <c r="C260" s="25">
        <v>2110103</v>
      </c>
      <c r="D260" s="26" t="s">
        <v>176</v>
      </c>
      <c r="E260" s="30">
        <v>-0.77485867788822382</v>
      </c>
      <c r="F260" s="30">
        <v>-1.0898417414299637E-4</v>
      </c>
    </row>
    <row r="261" spans="1:6">
      <c r="A261" s="24">
        <v>387</v>
      </c>
      <c r="C261" s="25">
        <v>12320602</v>
      </c>
      <c r="D261" s="13" t="s">
        <v>407</v>
      </c>
      <c r="E261" s="19">
        <v>-0.82998716750980472</v>
      </c>
      <c r="F261" s="19">
        <v>-1.1151480463799819E-4</v>
      </c>
    </row>
    <row r="262" spans="1:6">
      <c r="A262" s="24">
        <v>183</v>
      </c>
      <c r="B262" s="27"/>
      <c r="C262" s="25">
        <v>5110188</v>
      </c>
      <c r="D262" s="26" t="s">
        <v>231</v>
      </c>
      <c r="E262" s="30">
        <v>-3.7699643478665945</v>
      </c>
      <c r="F262" s="30">
        <v>-1.1299358358459748E-4</v>
      </c>
    </row>
    <row r="263" spans="1:6">
      <c r="A263" s="24">
        <v>173</v>
      </c>
      <c r="B263" s="27"/>
      <c r="C263" s="25">
        <v>4510101</v>
      </c>
      <c r="D263" s="26" t="s">
        <v>224</v>
      </c>
      <c r="E263" s="30">
        <v>-4.5276760152868079E-3</v>
      </c>
      <c r="F263" s="30">
        <v>-1.1418324959732495E-4</v>
      </c>
    </row>
    <row r="264" spans="1:6">
      <c r="A264" s="24">
        <v>237</v>
      </c>
      <c r="B264" s="27"/>
      <c r="C264" s="25">
        <v>6110103</v>
      </c>
      <c r="D264" s="26" t="s">
        <v>272</v>
      </c>
      <c r="E264" s="30">
        <v>-0.12900789239252974</v>
      </c>
      <c r="F264" s="30">
        <v>-1.1877415676082464E-4</v>
      </c>
    </row>
    <row r="265" spans="1:6">
      <c r="A265" s="24">
        <v>162</v>
      </c>
      <c r="B265" s="27"/>
      <c r="C265" s="25">
        <v>3220101</v>
      </c>
      <c r="D265" s="26" t="s">
        <v>218</v>
      </c>
      <c r="E265" s="30">
        <v>-1.0007444015193157</v>
      </c>
      <c r="F265" s="30">
        <v>-1.2270097667091729E-4</v>
      </c>
    </row>
    <row r="266" spans="1:6">
      <c r="A266" s="24">
        <v>156</v>
      </c>
      <c r="B266" s="27"/>
      <c r="C266" s="25">
        <v>3130201</v>
      </c>
      <c r="D266" s="26" t="s">
        <v>212</v>
      </c>
      <c r="E266" s="30">
        <v>-0.4525578000176167</v>
      </c>
      <c r="F266" s="30">
        <v>-1.231629029942323E-4</v>
      </c>
    </row>
    <row r="267" spans="1:6">
      <c r="A267" s="24">
        <v>31</v>
      </c>
      <c r="B267" s="27"/>
      <c r="C267" s="25">
        <v>1121007</v>
      </c>
      <c r="D267" s="26" t="s">
        <v>11</v>
      </c>
      <c r="E267" s="30">
        <v>-0.12477931325109992</v>
      </c>
      <c r="F267" s="30">
        <v>-1.3464750778807607E-4</v>
      </c>
    </row>
    <row r="268" spans="1:6">
      <c r="A268" s="24">
        <v>1</v>
      </c>
      <c r="B268" s="27"/>
      <c r="C268" s="25">
        <v>1110101</v>
      </c>
      <c r="D268" s="26" t="s">
        <v>4</v>
      </c>
      <c r="E268" s="30">
        <v>-7.0596566826952589E-3</v>
      </c>
      <c r="F268" s="30">
        <v>-1.3608117480576128E-4</v>
      </c>
    </row>
    <row r="269" spans="1:6">
      <c r="A269" s="24">
        <v>16</v>
      </c>
      <c r="B269" s="27"/>
      <c r="C269" s="25">
        <v>1110505</v>
      </c>
      <c r="D269" s="26" t="s">
        <v>113</v>
      </c>
      <c r="E269" s="30">
        <v>-1.9225479222683695</v>
      </c>
      <c r="F269" s="30">
        <v>-1.4212260399323022E-4</v>
      </c>
    </row>
    <row r="270" spans="1:6">
      <c r="A270" s="24">
        <v>321</v>
      </c>
      <c r="C270" s="25">
        <v>10500103</v>
      </c>
      <c r="D270" s="13" t="s">
        <v>347</v>
      </c>
      <c r="E270" s="19">
        <v>-9.8431730549919383E-2</v>
      </c>
      <c r="F270" s="19">
        <v>-1.4487760436794885E-4</v>
      </c>
    </row>
    <row r="271" spans="1:6">
      <c r="A271" s="24">
        <v>301</v>
      </c>
      <c r="C271" s="25">
        <v>9410110</v>
      </c>
      <c r="D271" s="13" t="s">
        <v>72</v>
      </c>
      <c r="E271" s="19">
        <v>-8.9081094554699369E-2</v>
      </c>
      <c r="F271" s="19">
        <v>-1.4716938950712279E-4</v>
      </c>
    </row>
    <row r="272" spans="1:6">
      <c r="A272" s="24">
        <v>73</v>
      </c>
      <c r="B272" s="27"/>
      <c r="C272" s="25">
        <v>1170123</v>
      </c>
      <c r="D272" s="26" t="s">
        <v>30</v>
      </c>
      <c r="E272" s="30">
        <v>-0.35590151506668111</v>
      </c>
      <c r="F272" s="30">
        <v>-1.472624886308802E-4</v>
      </c>
    </row>
    <row r="273" spans="1:6">
      <c r="A273" s="24">
        <v>151</v>
      </c>
      <c r="B273" s="27"/>
      <c r="C273" s="25">
        <v>3120391</v>
      </c>
      <c r="D273" s="26" t="s">
        <v>207</v>
      </c>
      <c r="E273" s="30">
        <v>-0.41329185754473974</v>
      </c>
      <c r="F273" s="30">
        <v>-1.503194910620196E-4</v>
      </c>
    </row>
    <row r="274" spans="1:6">
      <c r="A274" s="24">
        <v>283</v>
      </c>
      <c r="C274" s="25">
        <v>8300201</v>
      </c>
      <c r="D274" s="13" t="s">
        <v>315</v>
      </c>
      <c r="E274" s="19">
        <v>-4.7302339276600325E-2</v>
      </c>
      <c r="F274" s="19">
        <v>-1.5166571034039004E-4</v>
      </c>
    </row>
    <row r="275" spans="1:6">
      <c r="A275" s="24">
        <v>94</v>
      </c>
      <c r="B275" s="27"/>
      <c r="C275" s="25">
        <v>1180401</v>
      </c>
      <c r="D275" s="26" t="s">
        <v>160</v>
      </c>
      <c r="E275" s="30">
        <v>-0.29051972973762608</v>
      </c>
      <c r="F275" s="30">
        <v>-1.9404921036524756E-4</v>
      </c>
    </row>
    <row r="276" spans="1:6">
      <c r="A276" s="24">
        <v>215</v>
      </c>
      <c r="B276" s="27"/>
      <c r="C276" s="25">
        <v>5610102</v>
      </c>
      <c r="D276" s="26" t="s">
        <v>258</v>
      </c>
      <c r="E276" s="30">
        <v>-0.22618434525323305</v>
      </c>
      <c r="F276" s="30">
        <v>-2.0036795398212104E-4</v>
      </c>
    </row>
    <row r="277" spans="1:6">
      <c r="A277" s="24">
        <v>13</v>
      </c>
      <c r="B277" s="27"/>
      <c r="C277" s="25">
        <v>1110306</v>
      </c>
      <c r="D277" s="26" t="s">
        <v>7</v>
      </c>
      <c r="E277" s="30">
        <v>-4.661552335886876</v>
      </c>
      <c r="F277" s="30">
        <v>-2.1279058945741761E-4</v>
      </c>
    </row>
    <row r="278" spans="1:6">
      <c r="A278" s="24">
        <v>347</v>
      </c>
      <c r="C278" s="25">
        <v>11110702</v>
      </c>
      <c r="D278" s="13" t="s">
        <v>371</v>
      </c>
      <c r="E278" s="19">
        <v>-1.0279658946842685</v>
      </c>
      <c r="F278" s="19">
        <v>-2.1279564595934366E-4</v>
      </c>
    </row>
    <row r="279" spans="1:6">
      <c r="A279" s="24">
        <v>144</v>
      </c>
      <c r="B279" s="27"/>
      <c r="C279" s="25">
        <v>3120204</v>
      </c>
      <c r="D279" s="26" t="s">
        <v>48</v>
      </c>
      <c r="E279" s="30">
        <v>-0.99765478481362857</v>
      </c>
      <c r="F279" s="30">
        <v>-2.1438874150838701E-4</v>
      </c>
    </row>
    <row r="280" spans="1:6">
      <c r="A280" s="24">
        <v>86</v>
      </c>
      <c r="B280" s="27"/>
      <c r="C280" s="25">
        <v>1170301</v>
      </c>
      <c r="D280" s="26" t="s">
        <v>37</v>
      </c>
      <c r="E280" s="30">
        <v>-6.4938861653556668</v>
      </c>
      <c r="F280" s="30">
        <v>-2.2305360287338866E-4</v>
      </c>
    </row>
    <row r="281" spans="1:6">
      <c r="A281" s="24">
        <v>281</v>
      </c>
      <c r="C281" s="25">
        <v>7330102</v>
      </c>
      <c r="D281" s="13" t="s">
        <v>314</v>
      </c>
      <c r="E281" s="19">
        <v>-0.35377142949042373</v>
      </c>
      <c r="F281" s="19">
        <v>-2.396836445422873E-4</v>
      </c>
    </row>
    <row r="282" spans="1:6">
      <c r="A282" s="24">
        <v>178</v>
      </c>
      <c r="B282" s="27"/>
      <c r="C282" s="25">
        <v>5110112</v>
      </c>
      <c r="D282" s="26" t="s">
        <v>228</v>
      </c>
      <c r="E282" s="30">
        <v>-0.3425224253040593</v>
      </c>
      <c r="F282" s="30">
        <v>-2.430311479666416E-4</v>
      </c>
    </row>
    <row r="283" spans="1:6">
      <c r="A283" s="24">
        <v>287</v>
      </c>
      <c r="C283" s="25">
        <v>8300601</v>
      </c>
      <c r="D283" s="13" t="s">
        <v>319</v>
      </c>
      <c r="E283" s="19">
        <v>-0.37973684306127353</v>
      </c>
      <c r="F283" s="19">
        <v>-2.4375611153737854E-4</v>
      </c>
    </row>
    <row r="284" spans="1:6">
      <c r="A284" s="24">
        <v>7</v>
      </c>
      <c r="B284" s="27"/>
      <c r="C284" s="25">
        <v>1110213</v>
      </c>
      <c r="D284" s="26" t="s">
        <v>107</v>
      </c>
      <c r="E284" s="30">
        <v>-0.58285028322910826</v>
      </c>
      <c r="F284" s="30">
        <v>-2.5352963573716637E-4</v>
      </c>
    </row>
    <row r="285" spans="1:6">
      <c r="A285" s="24">
        <v>244</v>
      </c>
      <c r="C285" s="25">
        <v>6110126</v>
      </c>
      <c r="D285" s="13" t="s">
        <v>279</v>
      </c>
      <c r="E285" s="19">
        <v>-0.11044109594878782</v>
      </c>
      <c r="F285" s="19">
        <v>-2.5423962809628702E-4</v>
      </c>
    </row>
    <row r="286" spans="1:6">
      <c r="A286" s="24">
        <v>201</v>
      </c>
      <c r="B286" s="27"/>
      <c r="C286" s="25">
        <v>5400101</v>
      </c>
      <c r="D286" s="26" t="s">
        <v>244</v>
      </c>
      <c r="E286" s="30">
        <v>-1.5703595230517675</v>
      </c>
      <c r="F286" s="30">
        <v>-2.5609129927342067E-4</v>
      </c>
    </row>
    <row r="287" spans="1:6">
      <c r="A287" s="24">
        <v>274</v>
      </c>
      <c r="C287" s="25">
        <v>7320203</v>
      </c>
      <c r="D287" s="13" t="s">
        <v>308</v>
      </c>
      <c r="E287" s="19">
        <v>-0.29641197766514527</v>
      </c>
      <c r="F287" s="19">
        <v>-2.5687247924797101E-4</v>
      </c>
    </row>
    <row r="288" spans="1:6">
      <c r="A288" s="24">
        <v>10</v>
      </c>
      <c r="B288" s="27"/>
      <c r="C288" s="25">
        <v>1110221</v>
      </c>
      <c r="D288" s="26" t="s">
        <v>110</v>
      </c>
      <c r="E288" s="30">
        <v>-0.31229026745884791</v>
      </c>
      <c r="F288" s="30">
        <v>-2.5805421349298205E-4</v>
      </c>
    </row>
    <row r="289" spans="1:6">
      <c r="A289" s="24">
        <v>26</v>
      </c>
      <c r="B289" s="27"/>
      <c r="C289" s="25">
        <v>1120803</v>
      </c>
      <c r="D289" s="26" t="s">
        <v>122</v>
      </c>
      <c r="E289" s="30">
        <v>-1.4571838957484928</v>
      </c>
      <c r="F289" s="30">
        <v>-2.6751215248412035E-4</v>
      </c>
    </row>
    <row r="290" spans="1:6">
      <c r="A290" s="24">
        <v>384</v>
      </c>
      <c r="C290" s="25">
        <v>12320111</v>
      </c>
      <c r="D290" s="13" t="s">
        <v>404</v>
      </c>
      <c r="E290" s="19">
        <v>-2.9530734277089299</v>
      </c>
      <c r="F290" s="19">
        <v>-2.6962844726220817E-4</v>
      </c>
    </row>
    <row r="291" spans="1:6">
      <c r="A291" s="24">
        <v>259</v>
      </c>
      <c r="C291" s="25">
        <v>7110188</v>
      </c>
      <c r="D291" s="13" t="s">
        <v>294</v>
      </c>
      <c r="E291" s="19">
        <v>-6.1490824122323318E-2</v>
      </c>
      <c r="F291" s="19">
        <v>-2.7031652811295906E-4</v>
      </c>
    </row>
    <row r="292" spans="1:6">
      <c r="A292" s="24">
        <v>246</v>
      </c>
      <c r="C292" s="25">
        <v>6110164</v>
      </c>
      <c r="D292" s="13" t="s">
        <v>281</v>
      </c>
      <c r="E292" s="19">
        <v>-0.39369097731707381</v>
      </c>
      <c r="F292" s="19">
        <v>-2.7145790948966171E-4</v>
      </c>
    </row>
    <row r="293" spans="1:6">
      <c r="A293" s="24">
        <v>243</v>
      </c>
      <c r="C293" s="25">
        <v>6110125</v>
      </c>
      <c r="D293" s="13" t="s">
        <v>278</v>
      </c>
      <c r="E293" s="19">
        <v>-0.95484925591656777</v>
      </c>
      <c r="F293" s="19">
        <v>-2.7171053629194747E-4</v>
      </c>
    </row>
    <row r="294" spans="1:6">
      <c r="A294" s="24">
        <v>93</v>
      </c>
      <c r="B294" s="27"/>
      <c r="C294" s="25">
        <v>1180201</v>
      </c>
      <c r="D294" s="26" t="s">
        <v>159</v>
      </c>
      <c r="E294" s="30">
        <v>-2.264948894341956</v>
      </c>
      <c r="F294" s="30">
        <v>-2.8152877583232711E-4</v>
      </c>
    </row>
    <row r="295" spans="1:6">
      <c r="A295" s="24">
        <v>333</v>
      </c>
      <c r="C295" s="25">
        <v>11110312</v>
      </c>
      <c r="D295" s="13" t="s">
        <v>359</v>
      </c>
      <c r="E295" s="19">
        <v>-5.9572358676163173E-2</v>
      </c>
      <c r="F295" s="19">
        <v>-3.0010527330279739E-4</v>
      </c>
    </row>
    <row r="296" spans="1:6">
      <c r="A296" s="24">
        <v>331</v>
      </c>
      <c r="C296" s="25">
        <v>11110310</v>
      </c>
      <c r="D296" s="13" t="s">
        <v>357</v>
      </c>
      <c r="E296" s="19">
        <v>-0.70208021657243158</v>
      </c>
      <c r="F296" s="19">
        <v>-3.0012064110274063E-4</v>
      </c>
    </row>
    <row r="297" spans="1:6">
      <c r="A297" s="24">
        <v>213</v>
      </c>
      <c r="B297" s="27"/>
      <c r="C297" s="25">
        <v>5520323</v>
      </c>
      <c r="D297" s="26" t="s">
        <v>256</v>
      </c>
      <c r="E297" s="30">
        <v>-6.3119821799486271</v>
      </c>
      <c r="F297" s="30">
        <v>-3.0794770950101153E-4</v>
      </c>
    </row>
    <row r="298" spans="1:6">
      <c r="A298" s="24">
        <v>385</v>
      </c>
      <c r="C298" s="25">
        <v>12320401</v>
      </c>
      <c r="D298" s="13" t="s">
        <v>405</v>
      </c>
      <c r="E298" s="19">
        <v>-1.2416874514234677</v>
      </c>
      <c r="F298" s="19">
        <v>-3.2387826840302858E-4</v>
      </c>
    </row>
    <row r="299" spans="1:6">
      <c r="A299" s="24">
        <v>105</v>
      </c>
      <c r="B299" s="27"/>
      <c r="C299" s="25">
        <v>1210203</v>
      </c>
      <c r="D299" s="26" t="s">
        <v>169</v>
      </c>
      <c r="E299" s="30">
        <v>-0.89751852538511034</v>
      </c>
      <c r="F299" s="30">
        <v>-3.295266784994223E-4</v>
      </c>
    </row>
    <row r="300" spans="1:6">
      <c r="A300" s="24">
        <v>340</v>
      </c>
      <c r="C300" s="25">
        <v>11110320</v>
      </c>
      <c r="D300" s="13" t="s">
        <v>364</v>
      </c>
      <c r="E300" s="19">
        <v>-0.90296037084066638</v>
      </c>
      <c r="F300" s="19">
        <v>-3.4081427801221865E-4</v>
      </c>
    </row>
    <row r="301" spans="1:6">
      <c r="A301" s="24">
        <v>14</v>
      </c>
      <c r="B301" s="27"/>
      <c r="C301" s="25">
        <v>1110401</v>
      </c>
      <c r="D301" s="26" t="s">
        <v>8</v>
      </c>
      <c r="E301" s="30">
        <v>-0.26157638645997183</v>
      </c>
      <c r="F301" s="30">
        <v>-3.4387494888592771E-4</v>
      </c>
    </row>
    <row r="302" spans="1:6">
      <c r="A302" s="24">
        <v>121</v>
      </c>
      <c r="B302" s="27"/>
      <c r="C302" s="25">
        <v>3110101</v>
      </c>
      <c r="D302" s="26" t="s">
        <v>45</v>
      </c>
      <c r="E302" s="30">
        <v>-0.93663718784690042</v>
      </c>
      <c r="F302" s="30">
        <v>-3.5049014232180442E-4</v>
      </c>
    </row>
    <row r="303" spans="1:6">
      <c r="A303" s="24">
        <v>133</v>
      </c>
      <c r="B303" s="27"/>
      <c r="C303" s="25">
        <v>3120112</v>
      </c>
      <c r="D303" s="26" t="s">
        <v>191</v>
      </c>
      <c r="E303" s="30">
        <v>-0.9629080189087813</v>
      </c>
      <c r="F303" s="30">
        <v>-3.5636163338566713E-4</v>
      </c>
    </row>
    <row r="304" spans="1:6">
      <c r="A304" s="24">
        <v>197</v>
      </c>
      <c r="B304" s="27"/>
      <c r="C304" s="25">
        <v>5310305</v>
      </c>
      <c r="D304" s="26" t="s">
        <v>60</v>
      </c>
      <c r="E304" s="30">
        <v>-2.4774927770773614</v>
      </c>
      <c r="F304" s="30">
        <v>-3.5961197265528555E-4</v>
      </c>
    </row>
    <row r="305" spans="1:6">
      <c r="A305" s="24">
        <v>8</v>
      </c>
      <c r="B305" s="27"/>
      <c r="C305" s="25">
        <v>1110214</v>
      </c>
      <c r="D305" s="26" t="s">
        <v>108</v>
      </c>
      <c r="E305" s="30">
        <v>-1.4081637898922694</v>
      </c>
      <c r="F305" s="30">
        <v>-3.7716378488179288E-4</v>
      </c>
    </row>
    <row r="306" spans="1:6">
      <c r="A306" s="24">
        <v>268</v>
      </c>
      <c r="C306" s="25">
        <v>7240188</v>
      </c>
      <c r="D306" s="13" t="s">
        <v>302</v>
      </c>
      <c r="E306" s="19">
        <v>-0.75540105534291913</v>
      </c>
      <c r="F306" s="19">
        <v>-3.8993452581344014E-4</v>
      </c>
    </row>
    <row r="307" spans="1:6">
      <c r="A307" s="24">
        <v>198</v>
      </c>
      <c r="B307" s="27"/>
      <c r="C307" s="25">
        <v>5310306</v>
      </c>
      <c r="D307" s="26" t="s">
        <v>61</v>
      </c>
      <c r="E307" s="30">
        <v>-5.8349224968951452</v>
      </c>
      <c r="F307" s="30">
        <v>-4.1225461935934368E-4</v>
      </c>
    </row>
    <row r="308" spans="1:6">
      <c r="A308" s="24">
        <v>248</v>
      </c>
      <c r="C308" s="25">
        <v>6110167</v>
      </c>
      <c r="D308" s="13" t="s">
        <v>283</v>
      </c>
      <c r="E308" s="19">
        <v>-0.97120804764119217</v>
      </c>
      <c r="F308" s="19">
        <v>-4.194322742745277E-4</v>
      </c>
    </row>
    <row r="309" spans="1:6">
      <c r="A309" s="24">
        <v>196</v>
      </c>
      <c r="B309" s="27"/>
      <c r="C309" s="25">
        <v>5310304</v>
      </c>
      <c r="D309" s="26" t="s">
        <v>59</v>
      </c>
      <c r="E309" s="30">
        <v>-0.18089131010903259</v>
      </c>
      <c r="F309" s="30">
        <v>-4.2425964726353267E-4</v>
      </c>
    </row>
    <row r="310" spans="1:6">
      <c r="A310" s="24">
        <v>170</v>
      </c>
      <c r="B310" s="27"/>
      <c r="C310" s="25">
        <v>4320101</v>
      </c>
      <c r="D310" s="26" t="s">
        <v>222</v>
      </c>
      <c r="E310" s="30">
        <v>-7.2029886209035165E-2</v>
      </c>
      <c r="F310" s="30">
        <v>-4.4253741453176564E-4</v>
      </c>
    </row>
    <row r="311" spans="1:6">
      <c r="A311" s="24">
        <v>190</v>
      </c>
      <c r="B311" s="27"/>
      <c r="C311" s="25">
        <v>5200206</v>
      </c>
      <c r="D311" s="26" t="s">
        <v>238</v>
      </c>
      <c r="E311" s="30">
        <v>-0.70509699935141779</v>
      </c>
      <c r="F311" s="30">
        <v>-4.7320400811529302E-4</v>
      </c>
    </row>
    <row r="312" spans="1:6">
      <c r="A312" s="24">
        <v>157</v>
      </c>
      <c r="B312" s="27"/>
      <c r="C312" s="25">
        <v>3140301</v>
      </c>
      <c r="D312" s="26" t="s">
        <v>213</v>
      </c>
      <c r="E312" s="30">
        <v>-1.6334483441650782</v>
      </c>
      <c r="F312" s="30">
        <v>-4.8163924480443856E-4</v>
      </c>
    </row>
    <row r="313" spans="1:6">
      <c r="A313" s="24">
        <v>226</v>
      </c>
      <c r="B313" s="27"/>
      <c r="C313" s="25">
        <v>5610203</v>
      </c>
      <c r="D313" s="26" t="s">
        <v>65</v>
      </c>
      <c r="E313" s="30">
        <v>-0.68378473882030333</v>
      </c>
      <c r="F313" s="30">
        <v>-4.84667296283359E-4</v>
      </c>
    </row>
    <row r="314" spans="1:6">
      <c r="A314" s="24">
        <v>370</v>
      </c>
      <c r="C314" s="25">
        <v>12130301</v>
      </c>
      <c r="D314" s="13" t="s">
        <v>391</v>
      </c>
      <c r="E314" s="19">
        <v>-2.0013152112761223</v>
      </c>
      <c r="F314" s="19">
        <v>-4.865313608475508E-4</v>
      </c>
    </row>
    <row r="315" spans="1:6">
      <c r="A315" s="24">
        <v>95</v>
      </c>
      <c r="B315" s="27"/>
      <c r="C315" s="25">
        <v>1180402</v>
      </c>
      <c r="D315" s="26" t="s">
        <v>161</v>
      </c>
      <c r="E315" s="30">
        <v>-0.75244073399541866</v>
      </c>
      <c r="F315" s="30">
        <v>-4.9013843137092768E-4</v>
      </c>
    </row>
    <row r="316" spans="1:6">
      <c r="A316" s="24">
        <v>44</v>
      </c>
      <c r="B316" s="27"/>
      <c r="C316" s="25">
        <v>1140401</v>
      </c>
      <c r="D316" s="26" t="s">
        <v>133</v>
      </c>
      <c r="E316" s="30">
        <v>-9.5225937840759389E-2</v>
      </c>
      <c r="F316" s="30">
        <v>-4.9635743300859611E-4</v>
      </c>
    </row>
    <row r="317" spans="1:6">
      <c r="A317" s="24">
        <v>241</v>
      </c>
      <c r="B317" s="27"/>
      <c r="C317" s="25">
        <v>6110116</v>
      </c>
      <c r="D317" s="26" t="s">
        <v>276</v>
      </c>
      <c r="E317" s="30">
        <v>-0.5580797087149536</v>
      </c>
      <c r="F317" s="30">
        <v>-5.2730937193628538E-4</v>
      </c>
    </row>
    <row r="318" spans="1:6">
      <c r="A318" s="24">
        <v>100</v>
      </c>
      <c r="B318" s="27"/>
      <c r="C318" s="25">
        <v>1190202</v>
      </c>
      <c r="D318" s="26" t="s">
        <v>164</v>
      </c>
      <c r="E318" s="30">
        <v>-0.26339017637346807</v>
      </c>
      <c r="F318" s="30">
        <v>-5.3687657102793516E-4</v>
      </c>
    </row>
    <row r="319" spans="1:6">
      <c r="A319" s="24">
        <v>257</v>
      </c>
      <c r="C319" s="25">
        <v>6230102</v>
      </c>
      <c r="D319" s="13" t="s">
        <v>292</v>
      </c>
      <c r="E319" s="19">
        <v>-0.31388285994038423</v>
      </c>
      <c r="F319" s="19">
        <v>-5.5689992207985043E-4</v>
      </c>
    </row>
    <row r="320" spans="1:6">
      <c r="A320" s="24">
        <v>2</v>
      </c>
      <c r="B320" s="27"/>
      <c r="C320" s="25">
        <v>1110102</v>
      </c>
      <c r="D320" s="26" t="s">
        <v>5</v>
      </c>
      <c r="E320" s="30">
        <v>-0.23461377072990786</v>
      </c>
      <c r="F320" s="30">
        <v>-5.7083028745396832E-4</v>
      </c>
    </row>
    <row r="321" spans="1:6">
      <c r="A321" s="24">
        <v>326</v>
      </c>
      <c r="C321" s="25">
        <v>11110201</v>
      </c>
      <c r="D321" s="13" t="s">
        <v>352</v>
      </c>
      <c r="E321" s="19">
        <v>-0.28244453642789491</v>
      </c>
      <c r="F321" s="19">
        <v>-5.7654879454768727E-4</v>
      </c>
    </row>
    <row r="322" spans="1:6">
      <c r="A322" s="24">
        <v>46</v>
      </c>
      <c r="B322" s="27"/>
      <c r="C322" s="25">
        <v>1150201</v>
      </c>
      <c r="D322" s="26" t="s">
        <v>135</v>
      </c>
      <c r="E322" s="30">
        <v>-0.21860428749417293</v>
      </c>
      <c r="F322" s="30">
        <v>-5.811208637628055E-4</v>
      </c>
    </row>
    <row r="323" spans="1:6">
      <c r="A323" s="24">
        <v>217</v>
      </c>
      <c r="B323" s="27"/>
      <c r="C323" s="25">
        <v>5610111</v>
      </c>
      <c r="D323" s="26" t="s">
        <v>64</v>
      </c>
      <c r="E323" s="30">
        <v>-1.0671024388580697</v>
      </c>
      <c r="F323" s="30">
        <v>-5.9454488491430212E-4</v>
      </c>
    </row>
    <row r="324" spans="1:6">
      <c r="A324" s="24">
        <v>381</v>
      </c>
      <c r="C324" s="25">
        <v>12130407</v>
      </c>
      <c r="D324" s="13" t="s">
        <v>401</v>
      </c>
      <c r="E324" s="19">
        <v>-0.10168578559555108</v>
      </c>
      <c r="F324" s="19">
        <v>-6.0544610819141366E-4</v>
      </c>
    </row>
    <row r="325" spans="1:6">
      <c r="A325" s="24">
        <v>110</v>
      </c>
      <c r="B325" s="27"/>
      <c r="C325" s="25">
        <v>1220301</v>
      </c>
      <c r="D325" s="26" t="s">
        <v>173</v>
      </c>
      <c r="E325" s="30">
        <v>-0.20844228138051646</v>
      </c>
      <c r="F325" s="30">
        <v>-6.3937037792975661E-4</v>
      </c>
    </row>
    <row r="326" spans="1:6">
      <c r="A326" s="24">
        <v>366</v>
      </c>
      <c r="C326" s="25">
        <v>12130204</v>
      </c>
      <c r="D326" s="13" t="s">
        <v>388</v>
      </c>
      <c r="E326" s="19">
        <v>-0.37198002738788594</v>
      </c>
      <c r="F326" s="19">
        <v>-6.4122125593009719E-4</v>
      </c>
    </row>
    <row r="327" spans="1:6">
      <c r="A327" s="24">
        <v>351</v>
      </c>
      <c r="C327" s="25">
        <v>11110806</v>
      </c>
      <c r="D327" s="13" t="s">
        <v>375</v>
      </c>
      <c r="E327" s="19">
        <v>-2.9195535456295163</v>
      </c>
      <c r="F327" s="19">
        <v>-6.500582366548896E-4</v>
      </c>
    </row>
    <row r="328" spans="1:6">
      <c r="A328" s="24">
        <v>202</v>
      </c>
      <c r="B328" s="27"/>
      <c r="C328" s="25">
        <v>5400104</v>
      </c>
      <c r="D328" s="26" t="s">
        <v>245</v>
      </c>
      <c r="E328" s="30">
        <v>-2.4014619743927712</v>
      </c>
      <c r="F328" s="30">
        <v>-6.5253800468930432E-4</v>
      </c>
    </row>
    <row r="329" spans="1:6">
      <c r="A329" s="24">
        <v>179</v>
      </c>
      <c r="B329" s="27"/>
      <c r="C329" s="25">
        <v>5110113</v>
      </c>
      <c r="D329" s="26" t="s">
        <v>229</v>
      </c>
      <c r="E329" s="30">
        <v>-0.93021639100120401</v>
      </c>
      <c r="F329" s="30">
        <v>-6.639975252677072E-4</v>
      </c>
    </row>
    <row r="330" spans="1:6">
      <c r="A330" s="24">
        <v>302</v>
      </c>
      <c r="C330" s="25">
        <v>9410111</v>
      </c>
      <c r="D330" s="13" t="s">
        <v>331</v>
      </c>
      <c r="E330" s="19">
        <v>-5.1983645441270436</v>
      </c>
      <c r="F330" s="19">
        <v>-6.6734592101590857E-4</v>
      </c>
    </row>
    <row r="331" spans="1:6">
      <c r="A331" s="24">
        <v>225</v>
      </c>
      <c r="B331" s="27"/>
      <c r="C331" s="25">
        <v>5610202</v>
      </c>
      <c r="D331" s="26" t="s">
        <v>265</v>
      </c>
      <c r="E331" s="30">
        <v>-0.97700101343667356</v>
      </c>
      <c r="F331" s="30">
        <v>-6.8807837210309222E-4</v>
      </c>
    </row>
    <row r="332" spans="1:6">
      <c r="A332" s="24">
        <v>97</v>
      </c>
      <c r="B332" s="27"/>
      <c r="C332" s="25">
        <v>1180502</v>
      </c>
      <c r="D332" s="26" t="s">
        <v>162</v>
      </c>
      <c r="E332" s="30">
        <v>-0.20329408781377678</v>
      </c>
      <c r="F332" s="30">
        <v>-7.2714084097841303E-4</v>
      </c>
    </row>
    <row r="333" spans="1:6">
      <c r="A333" s="24">
        <v>155</v>
      </c>
      <c r="B333" s="27"/>
      <c r="C333" s="25">
        <v>3130102</v>
      </c>
      <c r="D333" s="26" t="s">
        <v>211</v>
      </c>
      <c r="E333" s="30">
        <v>-1.0343779784969809</v>
      </c>
      <c r="F333" s="30">
        <v>-7.2943629456015391E-4</v>
      </c>
    </row>
    <row r="334" spans="1:6">
      <c r="A334" s="24">
        <v>167</v>
      </c>
      <c r="B334" s="27"/>
      <c r="C334" s="25">
        <v>4310114</v>
      </c>
      <c r="D334" s="26" t="s">
        <v>220</v>
      </c>
      <c r="E334" s="30">
        <v>-1.9156273219230302</v>
      </c>
      <c r="F334" s="30">
        <v>-7.3453414082882658E-4</v>
      </c>
    </row>
    <row r="335" spans="1:6">
      <c r="A335" s="24">
        <v>5</v>
      </c>
      <c r="B335" s="27"/>
      <c r="C335" s="25">
        <v>1110203</v>
      </c>
      <c r="D335" s="26" t="s">
        <v>105</v>
      </c>
      <c r="E335" s="30">
        <v>-0.37844888644636976</v>
      </c>
      <c r="F335" s="30">
        <v>-7.5927887662340305E-4</v>
      </c>
    </row>
    <row r="336" spans="1:6">
      <c r="A336" s="24">
        <v>122</v>
      </c>
      <c r="B336" s="27"/>
      <c r="C336" s="25">
        <v>3120101</v>
      </c>
      <c r="D336" s="26" t="s">
        <v>181</v>
      </c>
      <c r="E336" s="30">
        <v>-0.32462835033144621</v>
      </c>
      <c r="F336" s="30">
        <v>-7.9276184263448065E-4</v>
      </c>
    </row>
    <row r="337" spans="1:6">
      <c r="A337" s="24">
        <v>299</v>
      </c>
      <c r="C337" s="25">
        <v>9350101</v>
      </c>
      <c r="D337" s="13" t="s">
        <v>330</v>
      </c>
      <c r="E337" s="19">
        <v>-0.98592499871654748</v>
      </c>
      <c r="F337" s="19">
        <v>-8.2312167510099779E-4</v>
      </c>
    </row>
    <row r="338" spans="1:6">
      <c r="A338" s="24">
        <v>103</v>
      </c>
      <c r="B338" s="27"/>
      <c r="C338" s="25">
        <v>1210101</v>
      </c>
      <c r="D338" s="26" t="s">
        <v>167</v>
      </c>
      <c r="E338" s="30">
        <v>-0.52586413877782068</v>
      </c>
      <c r="F338" s="30">
        <v>-8.3586078810882636E-4</v>
      </c>
    </row>
    <row r="339" spans="1:6">
      <c r="A339" s="24">
        <v>66</v>
      </c>
      <c r="B339" s="27"/>
      <c r="C339" s="25">
        <v>1170111</v>
      </c>
      <c r="D339" s="26" t="s">
        <v>146</v>
      </c>
      <c r="E339" s="30">
        <v>-5.6817026531711834</v>
      </c>
      <c r="F339" s="30">
        <v>-8.3690877292045965E-4</v>
      </c>
    </row>
    <row r="340" spans="1:6">
      <c r="A340" s="24">
        <v>391</v>
      </c>
      <c r="C340" s="25">
        <v>12700101</v>
      </c>
      <c r="D340" s="13" t="s">
        <v>411</v>
      </c>
      <c r="E340" s="19">
        <v>-1.7125479058004434</v>
      </c>
      <c r="F340" s="19">
        <v>-8.5596682783933723E-4</v>
      </c>
    </row>
    <row r="341" spans="1:6">
      <c r="A341" s="24">
        <v>356</v>
      </c>
      <c r="C341" s="25">
        <v>12110102</v>
      </c>
      <c r="D341" s="13" t="s">
        <v>379</v>
      </c>
      <c r="E341" s="19">
        <v>-0.98847626187804627</v>
      </c>
      <c r="F341" s="19">
        <v>-8.6064111771110377E-4</v>
      </c>
    </row>
    <row r="342" spans="1:6">
      <c r="A342" s="24">
        <v>153</v>
      </c>
      <c r="B342" s="27"/>
      <c r="C342" s="25">
        <v>3120501</v>
      </c>
      <c r="D342" s="26" t="s">
        <v>209</v>
      </c>
      <c r="E342" s="30">
        <v>-2.1346037866768364</v>
      </c>
      <c r="F342" s="30">
        <v>-9.142378569262623E-4</v>
      </c>
    </row>
    <row r="343" spans="1:6">
      <c r="A343" s="24">
        <v>117</v>
      </c>
      <c r="B343" s="27"/>
      <c r="C343" s="25">
        <v>2120101</v>
      </c>
      <c r="D343" s="26" t="s">
        <v>44</v>
      </c>
      <c r="E343" s="30">
        <v>-1.08750339410838</v>
      </c>
      <c r="F343" s="30">
        <v>-1.0116801192535428E-3</v>
      </c>
    </row>
    <row r="344" spans="1:6">
      <c r="A344" s="24">
        <v>214</v>
      </c>
      <c r="B344" s="27"/>
      <c r="C344" s="25">
        <v>5520388</v>
      </c>
      <c r="D344" s="26" t="s">
        <v>257</v>
      </c>
      <c r="E344" s="30">
        <v>-3.6694691400269375</v>
      </c>
      <c r="F344" s="30">
        <v>-1.0141905237408325E-3</v>
      </c>
    </row>
    <row r="345" spans="1:6">
      <c r="A345" s="24">
        <v>138</v>
      </c>
      <c r="B345" s="27"/>
      <c r="C345" s="25">
        <v>3120123</v>
      </c>
      <c r="D345" s="26" t="s">
        <v>196</v>
      </c>
      <c r="E345" s="30">
        <v>-2.2902660932544672</v>
      </c>
      <c r="F345" s="30">
        <v>-1.0250634900954216E-3</v>
      </c>
    </row>
    <row r="346" spans="1:6">
      <c r="A346" s="24">
        <v>80</v>
      </c>
      <c r="B346" s="27"/>
      <c r="C346" s="25">
        <v>1170134</v>
      </c>
      <c r="D346" s="26" t="s">
        <v>151</v>
      </c>
      <c r="E346" s="30">
        <v>-0.51439552399838995</v>
      </c>
      <c r="F346" s="30">
        <v>-1.0373384955437942E-3</v>
      </c>
    </row>
    <row r="347" spans="1:6">
      <c r="A347" s="24">
        <v>368</v>
      </c>
      <c r="C347" s="25">
        <v>12130209</v>
      </c>
      <c r="D347" s="13" t="s">
        <v>389</v>
      </c>
      <c r="E347" s="19">
        <v>-2.8903456108888337</v>
      </c>
      <c r="F347" s="19">
        <v>-1.0460263590352196E-3</v>
      </c>
    </row>
    <row r="348" spans="1:6">
      <c r="A348" s="24">
        <v>344</v>
      </c>
      <c r="C348" s="25">
        <v>11110401</v>
      </c>
      <c r="D348" s="13" t="s">
        <v>368</v>
      </c>
      <c r="E348" s="19">
        <v>-0.28712766168810244</v>
      </c>
      <c r="F348" s="19">
        <v>-1.140701822483305E-3</v>
      </c>
    </row>
    <row r="349" spans="1:6">
      <c r="A349" s="24">
        <v>88</v>
      </c>
      <c r="B349" s="27"/>
      <c r="C349" s="25">
        <v>1170401</v>
      </c>
      <c r="D349" s="26" t="s">
        <v>154</v>
      </c>
      <c r="E349" s="30">
        <v>-2.0351722776409731</v>
      </c>
      <c r="F349" s="30">
        <v>-1.1613384974750783E-3</v>
      </c>
    </row>
    <row r="350" spans="1:6">
      <c r="A350" s="24">
        <v>108</v>
      </c>
      <c r="B350" s="27"/>
      <c r="C350" s="25">
        <v>1220102</v>
      </c>
      <c r="D350" s="26" t="s">
        <v>172</v>
      </c>
      <c r="E350" s="30">
        <v>-0.43305436508986883</v>
      </c>
      <c r="F350" s="30">
        <v>-1.1679970181921568E-3</v>
      </c>
    </row>
    <row r="351" spans="1:6">
      <c r="A351" s="24">
        <v>393</v>
      </c>
      <c r="C351" s="25">
        <v>12700105</v>
      </c>
      <c r="D351" s="13" t="s">
        <v>79</v>
      </c>
      <c r="E351" s="19">
        <v>-1.8057252570021554</v>
      </c>
      <c r="F351" s="19">
        <v>-1.1756016005055638E-3</v>
      </c>
    </row>
    <row r="352" spans="1:6">
      <c r="A352" s="24">
        <v>48</v>
      </c>
      <c r="B352" s="27"/>
      <c r="C352" s="25">
        <v>1160141</v>
      </c>
      <c r="D352" s="26" t="s">
        <v>136</v>
      </c>
      <c r="E352" s="30">
        <v>-9.826249189319503</v>
      </c>
      <c r="F352" s="30">
        <v>-1.2287103377109966E-3</v>
      </c>
    </row>
    <row r="353" spans="1:6">
      <c r="A353" s="24">
        <v>150</v>
      </c>
      <c r="B353" s="27"/>
      <c r="C353" s="25">
        <v>3120390</v>
      </c>
      <c r="D353" s="26" t="s">
        <v>206</v>
      </c>
      <c r="E353" s="30">
        <v>-1.0906214600041708</v>
      </c>
      <c r="F353" s="30">
        <v>-1.2776490471782453E-3</v>
      </c>
    </row>
    <row r="354" spans="1:6">
      <c r="A354" s="24">
        <v>382</v>
      </c>
      <c r="C354" s="25">
        <v>12130409</v>
      </c>
      <c r="D354" s="13" t="s">
        <v>402</v>
      </c>
      <c r="E354" s="19">
        <v>-2.0696955251046423</v>
      </c>
      <c r="F354" s="19">
        <v>-1.2791427973364378E-3</v>
      </c>
    </row>
    <row r="355" spans="1:6">
      <c r="A355" s="24">
        <v>161</v>
      </c>
      <c r="B355" s="27"/>
      <c r="C355" s="25">
        <v>3210104</v>
      </c>
      <c r="D355" s="26" t="s">
        <v>217</v>
      </c>
      <c r="E355" s="30">
        <v>-0.54580648491614481</v>
      </c>
      <c r="F355" s="30">
        <v>-1.3495226613377347E-3</v>
      </c>
    </row>
    <row r="356" spans="1:6">
      <c r="A356" s="24">
        <v>45</v>
      </c>
      <c r="B356" s="27"/>
      <c r="C356" s="25">
        <v>1150101</v>
      </c>
      <c r="D356" s="26" t="s">
        <v>134</v>
      </c>
      <c r="E356" s="30">
        <v>-0.38708974519797712</v>
      </c>
      <c r="F356" s="30">
        <v>-1.3916773298635581E-3</v>
      </c>
    </row>
    <row r="357" spans="1:6">
      <c r="A357" s="24">
        <v>11</v>
      </c>
      <c r="B357" s="27"/>
      <c r="C357" s="25">
        <v>1110301</v>
      </c>
      <c r="D357" s="26" t="s">
        <v>6</v>
      </c>
      <c r="E357" s="30">
        <v>-0.19705432717578297</v>
      </c>
      <c r="F357" s="30">
        <v>-1.4736218103655887E-3</v>
      </c>
    </row>
    <row r="358" spans="1:6">
      <c r="A358" s="24">
        <v>250</v>
      </c>
      <c r="C358" s="25">
        <v>6130101</v>
      </c>
      <c r="D358" s="13" t="s">
        <v>285</v>
      </c>
      <c r="E358" s="19">
        <v>-0.85929943389435604</v>
      </c>
      <c r="F358" s="19">
        <v>-1.5474865956673072E-3</v>
      </c>
    </row>
    <row r="359" spans="1:6">
      <c r="A359" s="24">
        <v>22</v>
      </c>
      <c r="B359" s="27"/>
      <c r="C359" s="25">
        <v>1120301</v>
      </c>
      <c r="D359" s="26" t="s">
        <v>119</v>
      </c>
      <c r="E359" s="30">
        <v>-2.3031685316137529</v>
      </c>
      <c r="F359" s="30">
        <v>-1.6687939607476444E-3</v>
      </c>
    </row>
    <row r="360" spans="1:6">
      <c r="A360" s="24">
        <v>304</v>
      </c>
      <c r="C360" s="25">
        <v>9420188</v>
      </c>
      <c r="D360" s="13" t="s">
        <v>333</v>
      </c>
      <c r="E360" s="19">
        <v>-0.36935545628522526</v>
      </c>
      <c r="F360" s="19">
        <v>-1.6899969639555435E-3</v>
      </c>
    </row>
    <row r="361" spans="1:6">
      <c r="A361" s="24">
        <v>300</v>
      </c>
      <c r="C361" s="25">
        <v>9410102</v>
      </c>
      <c r="D361" s="13" t="s">
        <v>71</v>
      </c>
      <c r="E361" s="19">
        <v>-1.6406536891736656</v>
      </c>
      <c r="F361" s="19">
        <v>-1.8457267137877973E-3</v>
      </c>
    </row>
    <row r="362" spans="1:6">
      <c r="A362" s="24">
        <v>25</v>
      </c>
      <c r="B362" s="27"/>
      <c r="C362" s="25">
        <v>1120801</v>
      </c>
      <c r="D362" s="26" t="s">
        <v>121</v>
      </c>
      <c r="E362" s="30">
        <v>-1.4530158325548159</v>
      </c>
      <c r="F362" s="30">
        <v>-1.9267035186266025E-3</v>
      </c>
    </row>
    <row r="363" spans="1:6">
      <c r="A363" s="24">
        <v>365</v>
      </c>
      <c r="C363" s="25">
        <v>12130202</v>
      </c>
      <c r="D363" s="13" t="s">
        <v>387</v>
      </c>
      <c r="E363" s="19">
        <v>-2.1359654834834818</v>
      </c>
      <c r="F363" s="19">
        <v>-1.9478158022410671E-3</v>
      </c>
    </row>
    <row r="364" spans="1:6">
      <c r="A364" s="24">
        <v>160</v>
      </c>
      <c r="B364" s="27"/>
      <c r="C364" s="25">
        <v>3210103</v>
      </c>
      <c r="D364" s="26" t="s">
        <v>216</v>
      </c>
      <c r="E364" s="30">
        <v>-0.2753243595475019</v>
      </c>
      <c r="F364" s="30">
        <v>-2.0461564364110969E-3</v>
      </c>
    </row>
    <row r="365" spans="1:6">
      <c r="A365" s="24">
        <v>218</v>
      </c>
      <c r="B365" s="27"/>
      <c r="C365" s="25">
        <v>5610112</v>
      </c>
      <c r="D365" s="26" t="s">
        <v>259</v>
      </c>
      <c r="E365" s="30">
        <v>-1.0960002007785685</v>
      </c>
      <c r="F365" s="30">
        <v>-2.0815727708069988E-3</v>
      </c>
    </row>
    <row r="366" spans="1:6">
      <c r="A366" s="24">
        <v>146</v>
      </c>
      <c r="B366" s="27"/>
      <c r="C366" s="25">
        <v>3120305</v>
      </c>
      <c r="D366" s="26" t="s">
        <v>202</v>
      </c>
      <c r="E366" s="30">
        <v>-1.4929247780566035</v>
      </c>
      <c r="F366" s="30">
        <v>-2.085611428642116E-3</v>
      </c>
    </row>
    <row r="367" spans="1:6">
      <c r="A367" s="24">
        <v>193</v>
      </c>
      <c r="B367" s="27"/>
      <c r="C367" s="25">
        <v>5200304</v>
      </c>
      <c r="D367" s="26" t="s">
        <v>57</v>
      </c>
      <c r="E367" s="30">
        <v>-3.1287419147197681</v>
      </c>
      <c r="F367" s="30">
        <v>-2.2080560109210799E-3</v>
      </c>
    </row>
    <row r="368" spans="1:6">
      <c r="A368" s="24">
        <v>132</v>
      </c>
      <c r="B368" s="27"/>
      <c r="C368" s="25">
        <v>3120111</v>
      </c>
      <c r="D368" s="26" t="s">
        <v>190</v>
      </c>
      <c r="E368" s="30">
        <v>-0.91016857112062866</v>
      </c>
      <c r="F368" s="30">
        <v>-2.262041406755122E-3</v>
      </c>
    </row>
    <row r="369" spans="1:6">
      <c r="A369" s="24">
        <v>348</v>
      </c>
      <c r="C369" s="25">
        <v>11110801</v>
      </c>
      <c r="D369" s="13" t="s">
        <v>372</v>
      </c>
      <c r="E369" s="19">
        <v>-0.4366554589677718</v>
      </c>
      <c r="F369" s="19">
        <v>-2.3180424630641441E-3</v>
      </c>
    </row>
    <row r="370" spans="1:6">
      <c r="A370" s="24">
        <v>85</v>
      </c>
      <c r="B370" s="27"/>
      <c r="C370" s="25">
        <v>1170208</v>
      </c>
      <c r="D370" s="26" t="s">
        <v>35</v>
      </c>
      <c r="E370" s="30">
        <v>-4.4389505357770869</v>
      </c>
      <c r="F370" s="30">
        <v>-2.4262156139565187E-3</v>
      </c>
    </row>
    <row r="371" spans="1:6">
      <c r="A371" s="24">
        <v>128</v>
      </c>
      <c r="B371" s="27"/>
      <c r="C371" s="25">
        <v>3120107</v>
      </c>
      <c r="D371" s="26" t="s">
        <v>187</v>
      </c>
      <c r="E371" s="30">
        <v>-0.25514729863491681</v>
      </c>
      <c r="F371" s="30">
        <v>-2.4784065464882286E-3</v>
      </c>
    </row>
    <row r="372" spans="1:6">
      <c r="A372" s="24">
        <v>280</v>
      </c>
      <c r="C372" s="25">
        <v>7330101</v>
      </c>
      <c r="D372" s="13" t="s">
        <v>313</v>
      </c>
      <c r="E372" s="19">
        <v>-3.0144015358738563</v>
      </c>
      <c r="F372" s="19">
        <v>-2.5242445296547017E-3</v>
      </c>
    </row>
    <row r="373" spans="1:6">
      <c r="A373" s="24">
        <v>289</v>
      </c>
      <c r="C373" s="25">
        <v>9110101</v>
      </c>
      <c r="D373" s="13" t="s">
        <v>70</v>
      </c>
      <c r="E373" s="19">
        <v>-0.33690766394690597</v>
      </c>
      <c r="F373" s="19">
        <v>-2.6499720705980469E-3</v>
      </c>
    </row>
    <row r="374" spans="1:6">
      <c r="A374" s="24">
        <v>75</v>
      </c>
      <c r="B374" s="27"/>
      <c r="C374" s="25">
        <v>1170125</v>
      </c>
      <c r="D374" s="26" t="s">
        <v>149</v>
      </c>
      <c r="E374" s="30">
        <v>-2.7027119034357172</v>
      </c>
      <c r="F374" s="30">
        <v>-2.6581939427352502E-3</v>
      </c>
    </row>
    <row r="375" spans="1:6">
      <c r="A375" s="24">
        <v>290</v>
      </c>
      <c r="C375" s="25">
        <v>9110288</v>
      </c>
      <c r="D375" s="13" t="s">
        <v>321</v>
      </c>
      <c r="E375" s="19">
        <v>-3.1000954073939768</v>
      </c>
      <c r="F375" s="19">
        <v>-2.7231210138618524E-3</v>
      </c>
    </row>
    <row r="376" spans="1:6">
      <c r="A376" s="24">
        <v>260</v>
      </c>
      <c r="C376" s="25">
        <v>7120101</v>
      </c>
      <c r="D376" s="13" t="s">
        <v>295</v>
      </c>
      <c r="E376" s="19">
        <v>-1.8962014302561947</v>
      </c>
      <c r="F376" s="19">
        <v>-2.7561369970476954E-3</v>
      </c>
    </row>
    <row r="377" spans="1:6">
      <c r="A377" s="24">
        <v>293</v>
      </c>
      <c r="C377" s="25">
        <v>9140107</v>
      </c>
      <c r="D377" s="13" t="s">
        <v>324</v>
      </c>
      <c r="E377" s="19">
        <v>-0.81572388960953202</v>
      </c>
      <c r="F377" s="19">
        <v>-2.7686574907073848E-3</v>
      </c>
    </row>
    <row r="378" spans="1:6">
      <c r="A378" s="24">
        <v>383</v>
      </c>
      <c r="C378" s="25">
        <v>12320107</v>
      </c>
      <c r="D378" s="13" t="s">
        <v>403</v>
      </c>
      <c r="E378" s="19">
        <v>-1.4279946447047331</v>
      </c>
      <c r="F378" s="19">
        <v>-3.3392446694803656E-3</v>
      </c>
    </row>
    <row r="379" spans="1:6">
      <c r="A379" s="24">
        <v>131</v>
      </c>
      <c r="B379" s="27"/>
      <c r="C379" s="25">
        <v>3120110</v>
      </c>
      <c r="D379" s="26" t="s">
        <v>46</v>
      </c>
      <c r="E379" s="30">
        <v>-1.294551013223233</v>
      </c>
      <c r="F379" s="30">
        <v>-3.3563409007977417E-3</v>
      </c>
    </row>
    <row r="380" spans="1:6">
      <c r="A380" s="24">
        <v>136</v>
      </c>
      <c r="B380" s="27"/>
      <c r="C380" s="25">
        <v>3120119</v>
      </c>
      <c r="D380" s="26" t="s">
        <v>194</v>
      </c>
      <c r="E380" s="30">
        <v>-1.0498555221744255</v>
      </c>
      <c r="F380" s="30">
        <v>-3.5528902043522456E-3</v>
      </c>
    </row>
    <row r="381" spans="1:6">
      <c r="A381" s="24">
        <v>329</v>
      </c>
      <c r="C381" s="25">
        <v>11110208</v>
      </c>
      <c r="D381" s="13" t="s">
        <v>355</v>
      </c>
      <c r="E381" s="19">
        <v>-0.17265031547956111</v>
      </c>
      <c r="F381" s="19">
        <v>-3.821425554874254E-3</v>
      </c>
    </row>
    <row r="382" spans="1:6">
      <c r="A382" s="24">
        <v>361</v>
      </c>
      <c r="C382" s="25">
        <v>12130106</v>
      </c>
      <c r="D382" s="13" t="s">
        <v>384</v>
      </c>
      <c r="E382" s="19">
        <v>-2.2776112389068959</v>
      </c>
      <c r="F382" s="19">
        <v>-3.8325863452500154E-3</v>
      </c>
    </row>
    <row r="383" spans="1:6">
      <c r="A383" s="24">
        <v>19</v>
      </c>
      <c r="B383" s="27"/>
      <c r="C383" s="25">
        <v>1120102</v>
      </c>
      <c r="D383" s="26" t="s">
        <v>116</v>
      </c>
      <c r="E383" s="30">
        <v>-9.5703475654673742E-2</v>
      </c>
      <c r="F383" s="30">
        <v>-3.8974987426062062E-3</v>
      </c>
    </row>
    <row r="384" spans="1:6">
      <c r="A384" s="24">
        <v>264</v>
      </c>
      <c r="C384" s="25">
        <v>7230107</v>
      </c>
      <c r="D384" s="13" t="s">
        <v>298</v>
      </c>
      <c r="E384" s="19">
        <v>-1.7866661896680291</v>
      </c>
      <c r="F384" s="19">
        <v>-3.9225536105192494E-3</v>
      </c>
    </row>
    <row r="385" spans="1:6">
      <c r="A385" s="24">
        <v>276</v>
      </c>
      <c r="C385" s="25">
        <v>7320302</v>
      </c>
      <c r="D385" s="13" t="s">
        <v>309</v>
      </c>
      <c r="E385" s="19">
        <v>-3.5504188296270667</v>
      </c>
      <c r="F385" s="19">
        <v>-3.9921196751512072E-3</v>
      </c>
    </row>
    <row r="386" spans="1:6">
      <c r="A386" s="24">
        <v>292</v>
      </c>
      <c r="C386" s="25">
        <v>9130188</v>
      </c>
      <c r="D386" s="13" t="s">
        <v>323</v>
      </c>
      <c r="E386" s="19">
        <v>-1.7533141071605418</v>
      </c>
      <c r="F386" s="19">
        <v>-4.0549874610803305E-3</v>
      </c>
    </row>
    <row r="387" spans="1:6">
      <c r="A387" s="24">
        <v>72</v>
      </c>
      <c r="B387" s="27"/>
      <c r="C387" s="25">
        <v>1170122</v>
      </c>
      <c r="D387" s="26" t="s">
        <v>32</v>
      </c>
      <c r="E387" s="30">
        <v>-12.304987825110015</v>
      </c>
      <c r="F387" s="30">
        <v>-4.0674342884471941E-3</v>
      </c>
    </row>
    <row r="388" spans="1:6">
      <c r="A388" s="24">
        <v>92</v>
      </c>
      <c r="B388" s="27"/>
      <c r="C388" s="25">
        <v>1180101</v>
      </c>
      <c r="D388" s="26" t="s">
        <v>158</v>
      </c>
      <c r="E388" s="30">
        <v>-1.1328990478735035</v>
      </c>
      <c r="F388" s="30">
        <v>-4.1369597027695621E-3</v>
      </c>
    </row>
    <row r="389" spans="1:6">
      <c r="A389" s="24">
        <v>311</v>
      </c>
      <c r="C389" s="25">
        <v>9540189</v>
      </c>
      <c r="D389" s="13" t="s">
        <v>340</v>
      </c>
      <c r="E389" s="19">
        <v>-0.97030229166424897</v>
      </c>
      <c r="F389" s="19">
        <v>-4.2278092780518939E-3</v>
      </c>
    </row>
    <row r="390" spans="1:6">
      <c r="A390" s="24">
        <v>164</v>
      </c>
      <c r="B390" s="27"/>
      <c r="C390" s="25">
        <v>4310104</v>
      </c>
      <c r="D390" s="26" t="s">
        <v>50</v>
      </c>
      <c r="E390" s="30">
        <v>-1.3859217688533376</v>
      </c>
      <c r="F390" s="30">
        <v>-4.3048559911263882E-3</v>
      </c>
    </row>
    <row r="391" spans="1:6">
      <c r="A391" s="24">
        <v>129</v>
      </c>
      <c r="B391" s="27"/>
      <c r="C391" s="25">
        <v>3120108</v>
      </c>
      <c r="D391" s="26" t="s">
        <v>188</v>
      </c>
      <c r="E391" s="30">
        <v>-2.4334956722140033</v>
      </c>
      <c r="F391" s="30">
        <v>-4.4999764858710337E-3</v>
      </c>
    </row>
    <row r="392" spans="1:6">
      <c r="A392" s="24">
        <v>265</v>
      </c>
      <c r="C392" s="25">
        <v>7230108</v>
      </c>
      <c r="D392" s="13" t="s">
        <v>299</v>
      </c>
      <c r="E392" s="19">
        <v>-4.6554504205692293</v>
      </c>
      <c r="F392" s="19">
        <v>-5.3374722096036801E-3</v>
      </c>
    </row>
    <row r="393" spans="1:6">
      <c r="A393" s="24">
        <v>82</v>
      </c>
      <c r="B393" s="27"/>
      <c r="C393" s="25">
        <v>1170136</v>
      </c>
      <c r="D393" s="26" t="s">
        <v>31</v>
      </c>
      <c r="E393" s="30">
        <v>-7.0233436548411738</v>
      </c>
      <c r="F393" s="30">
        <v>-5.5336226443883285E-3</v>
      </c>
    </row>
    <row r="394" spans="1:6">
      <c r="A394" s="24">
        <v>79</v>
      </c>
      <c r="B394" s="27"/>
      <c r="C394" s="25">
        <v>1170133</v>
      </c>
      <c r="D394" s="26" t="s">
        <v>150</v>
      </c>
      <c r="E394" s="30">
        <v>-7.1790501905184323</v>
      </c>
      <c r="F394" s="30">
        <v>-6.421001057095475E-3</v>
      </c>
    </row>
    <row r="395" spans="1:6">
      <c r="A395" s="24">
        <v>355</v>
      </c>
      <c r="C395" s="25">
        <v>12110101</v>
      </c>
      <c r="D395" s="13" t="s">
        <v>378</v>
      </c>
      <c r="E395" s="19">
        <v>-0.92107613373737518</v>
      </c>
      <c r="F395" s="19">
        <v>-6.4406330745568671E-3</v>
      </c>
    </row>
    <row r="396" spans="1:6">
      <c r="A396" s="24">
        <v>70</v>
      </c>
      <c r="B396" s="27"/>
      <c r="C396" s="25">
        <v>1170120</v>
      </c>
      <c r="D396" s="26" t="s">
        <v>24</v>
      </c>
      <c r="E396" s="30">
        <v>-6.0191124236679165</v>
      </c>
      <c r="F396" s="30">
        <v>-7.1124880072344259E-3</v>
      </c>
    </row>
    <row r="397" spans="1:6">
      <c r="A397" s="24">
        <v>310</v>
      </c>
      <c r="C397" s="25">
        <v>9540188</v>
      </c>
      <c r="D397" s="13" t="s">
        <v>339</v>
      </c>
      <c r="E397" s="19">
        <v>-0.5709610486674066</v>
      </c>
      <c r="F397" s="19">
        <v>-7.1485923233340553E-3</v>
      </c>
    </row>
    <row r="398" spans="1:6">
      <c r="A398" s="24">
        <v>123</v>
      </c>
      <c r="B398" s="27"/>
      <c r="C398" s="25">
        <v>3120102</v>
      </c>
      <c r="D398" s="26" t="s">
        <v>182</v>
      </c>
      <c r="E398" s="30">
        <v>-3.0504852122553161</v>
      </c>
      <c r="F398" s="30">
        <v>-7.7670390945742164E-3</v>
      </c>
    </row>
    <row r="399" spans="1:6">
      <c r="A399" s="24">
        <v>81</v>
      </c>
      <c r="B399" s="27"/>
      <c r="C399" s="25">
        <v>1170135</v>
      </c>
      <c r="D399" s="26" t="s">
        <v>152</v>
      </c>
      <c r="E399" s="30">
        <v>-4.5078455114894611</v>
      </c>
      <c r="F399" s="30">
        <v>-7.8754162901914712E-3</v>
      </c>
    </row>
    <row r="400" spans="1:6">
      <c r="A400" s="24">
        <v>374</v>
      </c>
      <c r="C400" s="25">
        <v>12130306</v>
      </c>
      <c r="D400" s="13" t="s">
        <v>421</v>
      </c>
      <c r="E400" s="19">
        <v>-0.91196648188758278</v>
      </c>
      <c r="F400" s="19">
        <v>-9.8276360081717262E-3</v>
      </c>
    </row>
    <row r="401" spans="1:6">
      <c r="A401" s="24">
        <v>232</v>
      </c>
      <c r="B401" s="27"/>
      <c r="C401" s="25">
        <v>5620101</v>
      </c>
      <c r="D401" s="75" t="s">
        <v>420</v>
      </c>
      <c r="E401" s="30">
        <v>-0.87379102076080573</v>
      </c>
      <c r="F401" s="30">
        <v>-1.0950136803239537E-2</v>
      </c>
    </row>
    <row r="402" spans="1:6">
      <c r="A402" s="24">
        <v>67</v>
      </c>
      <c r="B402" s="27"/>
      <c r="C402" s="25">
        <v>1170112</v>
      </c>
      <c r="D402" s="26" t="s">
        <v>147</v>
      </c>
      <c r="E402" s="30">
        <v>-2.3876675946079229</v>
      </c>
      <c r="F402" s="30">
        <v>-1.2631929642388304E-2</v>
      </c>
    </row>
    <row r="403" spans="1:6">
      <c r="A403" s="24">
        <v>84</v>
      </c>
      <c r="B403" s="27"/>
      <c r="C403" s="25">
        <v>1170201</v>
      </c>
      <c r="D403" s="26" t="s">
        <v>34</v>
      </c>
      <c r="E403" s="30">
        <v>-2.605441420214516</v>
      </c>
      <c r="F403" s="30">
        <v>-1.456344635596909E-2</v>
      </c>
    </row>
    <row r="404" spans="1:6">
      <c r="A404" s="24">
        <v>282</v>
      </c>
      <c r="C404" s="25">
        <v>8200102</v>
      </c>
      <c r="D404" s="13" t="s">
        <v>419</v>
      </c>
      <c r="E404" s="19">
        <v>-2.7880268702322741</v>
      </c>
      <c r="F404" s="19">
        <v>-2.1080290432722765E-2</v>
      </c>
    </row>
    <row r="405" spans="1:6">
      <c r="A405" s="24">
        <v>275</v>
      </c>
      <c r="C405" s="25">
        <v>7320301</v>
      </c>
      <c r="D405" s="13" t="s">
        <v>422</v>
      </c>
      <c r="E405" s="19">
        <v>-9.3158372550026343</v>
      </c>
      <c r="F405" s="19">
        <v>-2.3283308184780329E-2</v>
      </c>
    </row>
    <row r="406" spans="1:6">
      <c r="A406" s="24">
        <v>272</v>
      </c>
      <c r="C406" s="25">
        <v>7320201</v>
      </c>
      <c r="D406" s="13" t="s">
        <v>306</v>
      </c>
      <c r="E406" s="19">
        <v>-1.8653638822427987</v>
      </c>
      <c r="F406" s="19">
        <v>-2.6018534761702464E-2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="85" zoomScaleNormal="85" workbookViewId="0">
      <pane ySplit="9" topLeftCell="A10" activePane="bottomLeft" state="frozen"/>
      <selection activeCell="A10" sqref="A10"/>
      <selection pane="bottomLeft" activeCell="N31" sqref="N31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</v>
      </c>
      <c r="C9" s="23"/>
      <c r="D9" s="22" t="s">
        <v>3</v>
      </c>
      <c r="E9" s="29"/>
      <c r="F9" s="28">
        <f>SUM(F10:F406)</f>
        <v>0.3191623437559678</v>
      </c>
      <c r="I9" s="7"/>
      <c r="J9" s="7"/>
      <c r="K9" s="7"/>
      <c r="L9" s="7"/>
    </row>
    <row r="10" spans="1:13">
      <c r="A10" s="24">
        <v>24</v>
      </c>
      <c r="B10" s="27">
        <v>2.0797188579141412</v>
      </c>
      <c r="C10" s="25">
        <v>1120601</v>
      </c>
      <c r="D10" s="26" t="s">
        <v>120</v>
      </c>
      <c r="E10" s="30">
        <v>3.1352589022320299</v>
      </c>
      <c r="F10" s="30">
        <v>7.1276772718933096E-2</v>
      </c>
      <c r="I10" s="14"/>
      <c r="J10" s="14"/>
      <c r="K10" s="14"/>
      <c r="L10" s="14"/>
    </row>
    <row r="11" spans="1:13">
      <c r="A11" s="24">
        <v>42</v>
      </c>
      <c r="B11" s="27">
        <v>0.56843569095992652</v>
      </c>
      <c r="C11" s="25">
        <v>1140201</v>
      </c>
      <c r="D11" s="26" t="s">
        <v>131</v>
      </c>
      <c r="E11" s="30">
        <v>5.3178525882905614</v>
      </c>
      <c r="F11" s="30">
        <v>2.8292652411989836E-2</v>
      </c>
      <c r="H11" s="82" t="s">
        <v>566</v>
      </c>
      <c r="I11" s="82"/>
      <c r="J11" s="82"/>
      <c r="K11" s="82"/>
      <c r="L11" s="82"/>
      <c r="M11" s="82"/>
    </row>
    <row r="12" spans="1:13" ht="15">
      <c r="A12" s="24">
        <v>374</v>
      </c>
      <c r="B12" s="19">
        <v>1.0765473418907754</v>
      </c>
      <c r="C12" s="25">
        <v>12130306</v>
      </c>
      <c r="D12" s="13" t="s">
        <v>421</v>
      </c>
      <c r="E12" s="19">
        <v>2.3255236568257009</v>
      </c>
      <c r="F12" s="19">
        <v>2.4756579557921564E-2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310</v>
      </c>
      <c r="B13" s="19">
        <v>1.2491372861341599</v>
      </c>
      <c r="C13" s="25">
        <v>9540188</v>
      </c>
      <c r="D13" s="13" t="s">
        <v>526</v>
      </c>
      <c r="E13" s="19">
        <v>1.7885702727082453</v>
      </c>
      <c r="F13" s="19">
        <v>2.2197894470424206E-2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109</v>
      </c>
      <c r="B14" s="27">
        <v>2.0505267034728569</v>
      </c>
      <c r="C14" s="25">
        <v>1220201</v>
      </c>
      <c r="D14" s="26" t="s">
        <v>41</v>
      </c>
      <c r="E14" s="30">
        <v>0.96753380682053081</v>
      </c>
      <c r="F14" s="30">
        <v>2.0047783704082275E-2</v>
      </c>
      <c r="H14" s="33">
        <v>1</v>
      </c>
      <c r="I14" s="34">
        <f t="shared" ref="I14:M20" si="0">B10</f>
        <v>2.0797188579141412</v>
      </c>
      <c r="J14" s="35">
        <f>C10</f>
        <v>1120601</v>
      </c>
      <c r="K14" s="36" t="str">
        <f t="shared" si="0"/>
        <v>Carne de pollo</v>
      </c>
      <c r="L14" s="34">
        <f t="shared" si="0"/>
        <v>3.1352589022320299</v>
      </c>
      <c r="M14" s="37">
        <f t="shared" si="0"/>
        <v>7.1276772718933096E-2</v>
      </c>
    </row>
    <row r="15" spans="1:13">
      <c r="A15" s="24">
        <v>314</v>
      </c>
      <c r="B15" s="19">
        <v>0.80786208835239481</v>
      </c>
      <c r="C15" s="25">
        <v>10200101</v>
      </c>
      <c r="D15" s="13" t="s">
        <v>73</v>
      </c>
      <c r="E15" s="19">
        <v>2.0511708334669088</v>
      </c>
      <c r="F15" s="19">
        <v>1.781029942467624E-2</v>
      </c>
      <c r="H15" s="38">
        <v>2</v>
      </c>
      <c r="I15" s="39">
        <f t="shared" si="0"/>
        <v>0.56843569095992652</v>
      </c>
      <c r="J15" s="40">
        <f t="shared" si="0"/>
        <v>1140201</v>
      </c>
      <c r="K15" s="41" t="str">
        <f t="shared" si="0"/>
        <v>Quesos y cuajada</v>
      </c>
      <c r="L15" s="39">
        <f t="shared" si="0"/>
        <v>5.3178525882905614</v>
      </c>
      <c r="M15" s="42">
        <f t="shared" si="0"/>
        <v>2.8292652411989836E-2</v>
      </c>
    </row>
    <row r="16" spans="1:13">
      <c r="A16" s="24">
        <v>313</v>
      </c>
      <c r="B16" s="19">
        <v>0.6289556604381763</v>
      </c>
      <c r="C16" s="25">
        <v>10100103</v>
      </c>
      <c r="D16" s="13" t="s">
        <v>418</v>
      </c>
      <c r="E16" s="19">
        <v>2.5913491492841612</v>
      </c>
      <c r="F16" s="19">
        <v>1.735037774284337E-2</v>
      </c>
      <c r="H16" s="38">
        <v>3</v>
      </c>
      <c r="I16" s="39">
        <f t="shared" si="0"/>
        <v>1.0765473418907754</v>
      </c>
      <c r="J16" s="40">
        <f t="shared" si="0"/>
        <v>12130306</v>
      </c>
      <c r="K16" s="41" t="str">
        <f t="shared" si="0"/>
        <v>Perfume/Colonia/Loción</v>
      </c>
      <c r="L16" s="39">
        <f t="shared" si="0"/>
        <v>2.3255236568257009</v>
      </c>
      <c r="M16" s="42">
        <f t="shared" si="0"/>
        <v>2.4756579557921564E-2</v>
      </c>
    </row>
    <row r="17" spans="1:13">
      <c r="A17" s="24">
        <v>329</v>
      </c>
      <c r="B17" s="19">
        <v>2.1690958132568685</v>
      </c>
      <c r="C17" s="25">
        <v>11110208</v>
      </c>
      <c r="D17" s="13" t="s">
        <v>355</v>
      </c>
      <c r="E17" s="19">
        <v>0.76184380897721393</v>
      </c>
      <c r="F17" s="19">
        <v>1.6782319876303062E-2</v>
      </c>
      <c r="H17" s="38">
        <v>4</v>
      </c>
      <c r="I17" s="39">
        <f t="shared" si="0"/>
        <v>1.2491372861341599</v>
      </c>
      <c r="J17" s="40">
        <f t="shared" si="0"/>
        <v>9540188</v>
      </c>
      <c r="K17" s="41" t="str">
        <f t="shared" si="0"/>
        <v>Productos de papelería (Hojas resma, papel bond, cuaderno, etc)</v>
      </c>
      <c r="L17" s="39">
        <f t="shared" si="0"/>
        <v>1.7885702727082453</v>
      </c>
      <c r="M17" s="42">
        <f t="shared" si="0"/>
        <v>2.2197894470424206E-2</v>
      </c>
    </row>
    <row r="18" spans="1:13">
      <c r="A18" s="24">
        <v>324</v>
      </c>
      <c r="B18" s="19">
        <v>5.7339201422092838</v>
      </c>
      <c r="C18" s="25">
        <v>11110101</v>
      </c>
      <c r="D18" s="13" t="s">
        <v>350</v>
      </c>
      <c r="E18" s="19">
        <v>0.25300925757296699</v>
      </c>
      <c r="F18" s="19">
        <v>1.4747107244178504E-2</v>
      </c>
      <c r="H18" s="38">
        <v>5</v>
      </c>
      <c r="I18" s="39">
        <f t="shared" si="0"/>
        <v>2.0505267034728569</v>
      </c>
      <c r="J18" s="40">
        <f t="shared" si="0"/>
        <v>1220201</v>
      </c>
      <c r="K18" s="41" t="str">
        <f t="shared" si="0"/>
        <v>Bebidas gaseosas</v>
      </c>
      <c r="L18" s="39">
        <f t="shared" si="0"/>
        <v>0.96753380682053081</v>
      </c>
      <c r="M18" s="42">
        <f t="shared" si="0"/>
        <v>2.0047783704082275E-2</v>
      </c>
    </row>
    <row r="19" spans="1:13">
      <c r="A19" s="24">
        <v>316</v>
      </c>
      <c r="B19" s="19">
        <v>1.2997695677251797</v>
      </c>
      <c r="C19" s="25">
        <v>10400101</v>
      </c>
      <c r="D19" s="13" t="s">
        <v>74</v>
      </c>
      <c r="E19" s="19">
        <v>0.82049609995269446</v>
      </c>
      <c r="F19" s="19">
        <v>1.1465177967456887E-2</v>
      </c>
      <c r="H19" s="38">
        <v>6</v>
      </c>
      <c r="I19" s="39">
        <f t="shared" si="0"/>
        <v>0.80786208835239481</v>
      </c>
      <c r="J19" s="40">
        <f t="shared" si="0"/>
        <v>10200101</v>
      </c>
      <c r="K19" s="41" t="str">
        <f t="shared" si="0"/>
        <v>Educación secundaria</v>
      </c>
      <c r="L19" s="39">
        <f t="shared" si="0"/>
        <v>2.0511708334669088</v>
      </c>
      <c r="M19" s="42">
        <f t="shared" si="0"/>
        <v>1.781029942467624E-2</v>
      </c>
    </row>
    <row r="20" spans="1:13">
      <c r="A20" s="24">
        <v>119</v>
      </c>
      <c r="B20" s="27">
        <v>0.65037985772872231</v>
      </c>
      <c r="C20" s="25">
        <v>2130101</v>
      </c>
      <c r="D20" s="26" t="s">
        <v>179</v>
      </c>
      <c r="E20" s="30">
        <v>1.7527521232924448</v>
      </c>
      <c r="F20" s="30">
        <v>1.1124265020643453E-2</v>
      </c>
      <c r="H20" s="43">
        <v>7</v>
      </c>
      <c r="I20" s="44">
        <f t="shared" si="0"/>
        <v>0.6289556604381763</v>
      </c>
      <c r="J20" s="45">
        <f t="shared" si="0"/>
        <v>10100103</v>
      </c>
      <c r="K20" s="46" t="str">
        <f t="shared" si="0"/>
        <v>Educación primaria</v>
      </c>
      <c r="L20" s="44">
        <f t="shared" si="0"/>
        <v>2.5913491492841612</v>
      </c>
      <c r="M20" s="47">
        <f t="shared" si="0"/>
        <v>1.735037774284337E-2</v>
      </c>
    </row>
    <row r="21" spans="1:13">
      <c r="A21" s="24">
        <v>19</v>
      </c>
      <c r="B21" s="27">
        <v>4.1205557550716874</v>
      </c>
      <c r="C21" s="25">
        <v>1120102</v>
      </c>
      <c r="D21" s="26" t="s">
        <v>116</v>
      </c>
      <c r="E21" s="30">
        <v>0.26831242764036034</v>
      </c>
      <c r="F21" s="30">
        <v>1.0883327841508354E-2</v>
      </c>
      <c r="H21" s="38"/>
      <c r="I21" s="39"/>
      <c r="J21" s="40"/>
      <c r="K21" s="41"/>
      <c r="L21" s="39"/>
      <c r="M21" s="42"/>
    </row>
    <row r="22" spans="1:13">
      <c r="A22" s="24">
        <v>307</v>
      </c>
      <c r="B22" s="19">
        <v>0.58507716140768951</v>
      </c>
      <c r="C22" s="25">
        <v>9510101</v>
      </c>
      <c r="D22" s="13" t="s">
        <v>525</v>
      </c>
      <c r="E22" s="19">
        <v>1.5554884135215108</v>
      </c>
      <c r="F22" s="19">
        <v>8.7133711988710925E-3</v>
      </c>
      <c r="H22" s="38"/>
      <c r="I22" s="39"/>
      <c r="J22" s="40"/>
      <c r="K22" s="41"/>
      <c r="L22" s="39"/>
      <c r="M22" s="42"/>
    </row>
    <row r="23" spans="1:13">
      <c r="A23" s="24">
        <v>77</v>
      </c>
      <c r="B23" s="27">
        <v>0.52818365536409784</v>
      </c>
      <c r="C23" s="25">
        <v>1170129</v>
      </c>
      <c r="D23" s="26" t="s">
        <v>23</v>
      </c>
      <c r="E23" s="30">
        <v>1.5135895826269508</v>
      </c>
      <c r="F23" s="30">
        <v>8.454915271251617E-3</v>
      </c>
      <c r="H23" s="43"/>
      <c r="I23" s="44"/>
      <c r="J23" s="45"/>
      <c r="K23" s="46"/>
      <c r="L23" s="44"/>
      <c r="M23" s="47"/>
    </row>
    <row r="24" spans="1:13">
      <c r="A24" s="24">
        <v>80</v>
      </c>
      <c r="B24" s="27">
        <v>0.20386245397500721</v>
      </c>
      <c r="C24" s="25">
        <v>1170134</v>
      </c>
      <c r="D24" s="26" t="s">
        <v>151</v>
      </c>
      <c r="E24" s="30">
        <v>4.1952500203549903</v>
      </c>
      <c r="F24" s="30">
        <v>8.3911191643397023E-3</v>
      </c>
      <c r="H24" s="10"/>
    </row>
    <row r="25" spans="1:13" ht="15">
      <c r="A25" s="24">
        <v>330</v>
      </c>
      <c r="B25" s="19">
        <v>1.3819861630374595</v>
      </c>
      <c r="C25" s="25">
        <v>11110309</v>
      </c>
      <c r="D25" s="13" t="s">
        <v>356</v>
      </c>
      <c r="E25" s="19">
        <v>0.57103886940155224</v>
      </c>
      <c r="F25" s="19">
        <v>7.8432104338167982E-3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378</v>
      </c>
      <c r="B26" s="19">
        <v>0.72307045993417529</v>
      </c>
      <c r="C26" s="25">
        <v>12130403</v>
      </c>
      <c r="D26" s="13" t="s">
        <v>554</v>
      </c>
      <c r="E26" s="19">
        <v>1.169092648827319</v>
      </c>
      <c r="F26" s="19">
        <v>7.322469487553206E-3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272</v>
      </c>
      <c r="B27" s="19">
        <v>1.3080892744563737</v>
      </c>
      <c r="C27" s="25">
        <v>7320201</v>
      </c>
      <c r="D27" s="13" t="s">
        <v>306</v>
      </c>
      <c r="E27" s="19">
        <v>0.53528052243185797</v>
      </c>
      <c r="F27" s="19">
        <v>7.3046853381407316E-3</v>
      </c>
      <c r="H27" s="33">
        <v>1</v>
      </c>
      <c r="I27" s="34">
        <f>B406</f>
        <v>0.19391069313646389</v>
      </c>
      <c r="J27" s="35">
        <f>C406</f>
        <v>1160176</v>
      </c>
      <c r="K27" s="36" t="str">
        <f>D406</f>
        <v>Uva</v>
      </c>
      <c r="L27" s="34">
        <f t="shared" ref="L27:M27" si="1">E406</f>
        <v>-17.532742182098303</v>
      </c>
      <c r="M27" s="37">
        <f t="shared" si="1"/>
        <v>-3.2905288542408831E-2</v>
      </c>
    </row>
    <row r="28" spans="1:13">
      <c r="A28" s="24">
        <v>383</v>
      </c>
      <c r="B28" s="19">
        <v>0.24280363108203129</v>
      </c>
      <c r="C28" s="25">
        <v>12320107</v>
      </c>
      <c r="D28" s="13" t="s">
        <v>403</v>
      </c>
      <c r="E28" s="19">
        <v>2.80941615437309</v>
      </c>
      <c r="F28" s="19">
        <v>6.4560935300538311E-3</v>
      </c>
      <c r="H28" s="38">
        <v>2</v>
      </c>
      <c r="I28" s="39">
        <f>B405</f>
        <v>0.17240707504231728</v>
      </c>
      <c r="J28" s="40">
        <f>C405</f>
        <v>7320301</v>
      </c>
      <c r="K28" s="41" t="str">
        <f>D405</f>
        <v>Transporte interdepartamental en ómnibus/flota</v>
      </c>
      <c r="L28" s="39">
        <f t="shared" ref="L28:M28" si="2">E405</f>
        <v>-8.3100173948328369</v>
      </c>
      <c r="M28" s="42">
        <f t="shared" si="2"/>
        <v>-1.8777365409244868E-2</v>
      </c>
    </row>
    <row r="29" spans="1:13">
      <c r="A29" s="24">
        <v>312</v>
      </c>
      <c r="B29" s="19">
        <v>0.17601271745217292</v>
      </c>
      <c r="C29" s="25">
        <v>10100102</v>
      </c>
      <c r="D29" s="13" t="s">
        <v>528</v>
      </c>
      <c r="E29" s="19">
        <v>3.1437188586789233</v>
      </c>
      <c r="F29" s="19">
        <v>5.9238346686753506E-3</v>
      </c>
      <c r="H29" s="38">
        <v>3</v>
      </c>
      <c r="I29" s="39">
        <f>B404</f>
        <v>0.15888369340323055</v>
      </c>
      <c r="J29" s="40">
        <f>C404</f>
        <v>1170135</v>
      </c>
      <c r="K29" s="41" t="str">
        <f>D404</f>
        <v>Haba verde</v>
      </c>
      <c r="L29" s="39">
        <f t="shared" ref="L29:M29" si="3">E404</f>
        <v>-8.3632475277002349</v>
      </c>
      <c r="M29" s="42">
        <f t="shared" si="3"/>
        <v>-1.3909951702152314E-2</v>
      </c>
    </row>
    <row r="30" spans="1:13">
      <c r="A30" s="24">
        <v>321</v>
      </c>
      <c r="B30" s="19">
        <v>0.14852720934305455</v>
      </c>
      <c r="C30" s="25">
        <v>10500103</v>
      </c>
      <c r="D30" s="13" t="s">
        <v>347</v>
      </c>
      <c r="E30" s="19">
        <v>3.9836992625848833</v>
      </c>
      <c r="F30" s="19">
        <v>5.8398739079092796E-3</v>
      </c>
      <c r="H30" s="38">
        <v>4</v>
      </c>
      <c r="I30" s="39">
        <f t="shared" ref="I30:M30" si="4">B403</f>
        <v>0.33622964395694876</v>
      </c>
      <c r="J30" s="40">
        <f t="shared" si="4"/>
        <v>1170132</v>
      </c>
      <c r="K30" s="41" t="str">
        <f t="shared" si="4"/>
        <v>Zanahoria</v>
      </c>
      <c r="L30" s="39">
        <f t="shared" si="4"/>
        <v>-3.6644549201386711</v>
      </c>
      <c r="M30" s="42">
        <f t="shared" si="4"/>
        <v>-1.3486497618990467E-2</v>
      </c>
    </row>
    <row r="31" spans="1:13">
      <c r="A31" s="24">
        <v>247</v>
      </c>
      <c r="B31" s="19">
        <v>0.13334124296855843</v>
      </c>
      <c r="C31" s="25">
        <v>6110166</v>
      </c>
      <c r="D31" s="13" t="s">
        <v>491</v>
      </c>
      <c r="E31" s="19">
        <v>4.5914835360417072</v>
      </c>
      <c r="F31" s="19">
        <v>5.4842914449937039E-3</v>
      </c>
      <c r="H31" s="38">
        <v>5</v>
      </c>
      <c r="I31" s="39">
        <f>B402</f>
        <v>0.438929346676874</v>
      </c>
      <c r="J31" s="40">
        <f>C402</f>
        <v>1170112</v>
      </c>
      <c r="K31" s="41" t="str">
        <f>D402</f>
        <v>Cebolla</v>
      </c>
      <c r="L31" s="39">
        <f t="shared" ref="L31:M31" si="5">E402</f>
        <v>-2.6087551102402351</v>
      </c>
      <c r="M31" s="42">
        <f t="shared" si="5"/>
        <v>-1.3431122784293544E-2</v>
      </c>
    </row>
    <row r="32" spans="1:13">
      <c r="A32" s="24">
        <v>44</v>
      </c>
      <c r="B32" s="27">
        <v>0.53153770523751154</v>
      </c>
      <c r="C32" s="25">
        <v>1140401</v>
      </c>
      <c r="D32" s="26" t="s">
        <v>433</v>
      </c>
      <c r="E32" s="30">
        <v>0.98350279293824006</v>
      </c>
      <c r="F32" s="30">
        <v>5.1059857025202238E-3</v>
      </c>
      <c r="H32" s="38">
        <v>6</v>
      </c>
      <c r="I32" s="39">
        <f>B401</f>
        <v>0.40068905937630944</v>
      </c>
      <c r="J32" s="40">
        <f>C401</f>
        <v>1160147</v>
      </c>
      <c r="K32" s="41" t="str">
        <f>D401</f>
        <v>Manzana</v>
      </c>
      <c r="L32" s="39">
        <f>E401</f>
        <v>-1.9138461617328018</v>
      </c>
      <c r="M32" s="42">
        <f>F401</f>
        <v>-8.863733840624749E-3</v>
      </c>
    </row>
    <row r="33" spans="1:13">
      <c r="A33" s="24">
        <v>71</v>
      </c>
      <c r="B33" s="27">
        <v>5.0974675520235699E-2</v>
      </c>
      <c r="C33" s="25">
        <v>1170121</v>
      </c>
      <c r="D33" s="26" t="s">
        <v>28</v>
      </c>
      <c r="E33" s="30">
        <v>7.7016067153721668</v>
      </c>
      <c r="F33" s="30">
        <v>4.9237491258431161E-3</v>
      </c>
      <c r="H33" s="43">
        <v>7</v>
      </c>
      <c r="I33" s="44">
        <f>B400</f>
        <v>0.98028378524654247</v>
      </c>
      <c r="J33" s="45">
        <f>C400</f>
        <v>3120107</v>
      </c>
      <c r="K33" s="46" t="str">
        <f>D400</f>
        <v>Pantalones jeans</v>
      </c>
      <c r="L33" s="44">
        <f>E400</f>
        <v>-0.8860488954491208</v>
      </c>
      <c r="M33" s="47">
        <f>F400</f>
        <v>-8.5587085643997717E-3</v>
      </c>
    </row>
    <row r="34" spans="1:13">
      <c r="A34" s="24">
        <v>122</v>
      </c>
      <c r="B34" s="27">
        <v>0.24393854418061012</v>
      </c>
      <c r="C34" s="25">
        <v>3120101</v>
      </c>
      <c r="D34" s="26" t="s">
        <v>451</v>
      </c>
      <c r="E34" s="30">
        <v>2.0002691050218679</v>
      </c>
      <c r="F34" s="30">
        <v>4.8541262536047503E-3</v>
      </c>
      <c r="H34" s="38"/>
      <c r="I34" s="39"/>
      <c r="J34" s="39"/>
      <c r="K34" s="48"/>
      <c r="L34" s="39"/>
      <c r="M34" s="39"/>
    </row>
    <row r="35" spans="1:13">
      <c r="A35" s="24">
        <v>173</v>
      </c>
      <c r="B35" s="27">
        <v>2.3800032322475229</v>
      </c>
      <c r="C35" s="25">
        <v>4510101</v>
      </c>
      <c r="D35" s="26" t="s">
        <v>468</v>
      </c>
      <c r="E35" s="30">
        <v>0.19181398382055459</v>
      </c>
      <c r="F35" s="30">
        <v>4.8224323162328895E-3</v>
      </c>
      <c r="H35" s="38"/>
      <c r="I35" s="39"/>
      <c r="J35" s="39"/>
      <c r="K35" s="48"/>
      <c r="L35" s="39"/>
      <c r="M35" s="39"/>
    </row>
    <row r="36" spans="1:13">
      <c r="A36" s="24">
        <v>164</v>
      </c>
      <c r="B36" s="27">
        <v>0.32852467143806929</v>
      </c>
      <c r="C36" s="25">
        <v>4310104</v>
      </c>
      <c r="D36" s="26" t="s">
        <v>50</v>
      </c>
      <c r="E36" s="30">
        <v>1.4053995065657743</v>
      </c>
      <c r="F36" s="30">
        <v>4.2917766366937669E-3</v>
      </c>
      <c r="H36" s="43"/>
      <c r="I36" s="44"/>
      <c r="J36" s="44"/>
      <c r="K36" s="49"/>
      <c r="L36" s="44"/>
      <c r="M36" s="44"/>
    </row>
    <row r="37" spans="1:13">
      <c r="A37" s="24">
        <v>334</v>
      </c>
      <c r="B37" s="19">
        <v>0.23970988846304159</v>
      </c>
      <c r="C37" s="25">
        <v>11110313</v>
      </c>
      <c r="D37" s="13" t="s">
        <v>75</v>
      </c>
      <c r="E37" s="19">
        <v>1.7003165190512703</v>
      </c>
      <c r="F37" s="19">
        <v>4.2901633734272965E-3</v>
      </c>
    </row>
    <row r="38" spans="1:13">
      <c r="A38" s="24">
        <v>53</v>
      </c>
      <c r="B38" s="27">
        <v>6.2740022394367351E-2</v>
      </c>
      <c r="C38" s="25">
        <v>1160163</v>
      </c>
      <c r="D38" s="26" t="s">
        <v>19</v>
      </c>
      <c r="E38" s="30">
        <v>5.4302546487241976</v>
      </c>
      <c r="F38" s="30">
        <v>4.2893746822342217E-3</v>
      </c>
    </row>
    <row r="39" spans="1:13">
      <c r="A39" s="24">
        <v>11</v>
      </c>
      <c r="B39" s="27">
        <v>0.75248282783516363</v>
      </c>
      <c r="C39" s="25">
        <v>1110301</v>
      </c>
      <c r="D39" s="26" t="s">
        <v>6</v>
      </c>
      <c r="E39" s="30">
        <v>0.57205346837974069</v>
      </c>
      <c r="F39" s="30">
        <v>4.2565577581977912E-3</v>
      </c>
    </row>
    <row r="40" spans="1:13">
      <c r="A40" s="24">
        <v>123</v>
      </c>
      <c r="B40" s="27">
        <v>0.44115467276700793</v>
      </c>
      <c r="C40" s="25">
        <v>3120102</v>
      </c>
      <c r="D40" s="26" t="s">
        <v>182</v>
      </c>
      <c r="E40" s="30">
        <v>1.7200880253090745</v>
      </c>
      <c r="F40" s="30">
        <v>4.2331276317123167E-3</v>
      </c>
      <c r="K40" s="11" t="s">
        <v>82</v>
      </c>
    </row>
    <row r="41" spans="1:13">
      <c r="A41" s="24">
        <v>18</v>
      </c>
      <c r="B41" s="27">
        <v>1.2325369485231539</v>
      </c>
      <c r="C41" s="25">
        <v>1120101</v>
      </c>
      <c r="D41" s="26" t="s">
        <v>115</v>
      </c>
      <c r="E41" s="30">
        <v>0.31255763620818833</v>
      </c>
      <c r="F41" s="30">
        <v>3.8153026222398699E-3</v>
      </c>
    </row>
    <row r="42" spans="1:13">
      <c r="A42" s="24">
        <v>17</v>
      </c>
      <c r="B42" s="27">
        <v>0.48546297812653916</v>
      </c>
      <c r="C42" s="25">
        <v>1110601</v>
      </c>
      <c r="D42" s="26" t="s">
        <v>114</v>
      </c>
      <c r="E42" s="30">
        <v>0.81188662783018284</v>
      </c>
      <c r="F42" s="30">
        <v>3.8100049785802256E-3</v>
      </c>
    </row>
    <row r="43" spans="1:13">
      <c r="A43" s="24">
        <v>348</v>
      </c>
      <c r="B43" s="19">
        <v>0.51040243366018856</v>
      </c>
      <c r="C43" s="25">
        <v>11110801</v>
      </c>
      <c r="D43" s="13" t="s">
        <v>542</v>
      </c>
      <c r="E43" s="19">
        <v>0.71615631507313537</v>
      </c>
      <c r="F43" s="19">
        <v>3.7737078894316822E-3</v>
      </c>
    </row>
    <row r="44" spans="1:13">
      <c r="A44" s="24">
        <v>146</v>
      </c>
      <c r="B44" s="27">
        <v>0.13682918388637147</v>
      </c>
      <c r="C44" s="25">
        <v>3120305</v>
      </c>
      <c r="D44" s="26" t="s">
        <v>456</v>
      </c>
      <c r="E44" s="30">
        <v>2.7165423972601355</v>
      </c>
      <c r="F44" s="30">
        <v>3.7269869109014656E-3</v>
      </c>
    </row>
    <row r="45" spans="1:13">
      <c r="A45" s="24">
        <v>64</v>
      </c>
      <c r="B45" s="27">
        <v>3.0222463009670346E-2</v>
      </c>
      <c r="C45" s="25">
        <v>1170107</v>
      </c>
      <c r="D45" s="26" t="s">
        <v>145</v>
      </c>
      <c r="E45" s="30">
        <v>8.1490860015849478</v>
      </c>
      <c r="F45" s="30">
        <v>3.3584237131227745E-3</v>
      </c>
    </row>
    <row r="46" spans="1:13">
      <c r="A46" s="24">
        <v>265</v>
      </c>
      <c r="B46" s="19">
        <v>0.1054145818620067</v>
      </c>
      <c r="C46" s="25">
        <v>7230108</v>
      </c>
      <c r="D46" s="13" t="s">
        <v>504</v>
      </c>
      <c r="E46" s="19">
        <v>3.0619252565769139</v>
      </c>
      <c r="F46" s="19">
        <v>3.3368974570857947E-3</v>
      </c>
    </row>
    <row r="47" spans="1:13">
      <c r="A47" s="24">
        <v>220</v>
      </c>
      <c r="B47" s="27">
        <v>0.81001877620908835</v>
      </c>
      <c r="C47" s="25">
        <v>5610118</v>
      </c>
      <c r="D47" s="26" t="s">
        <v>260</v>
      </c>
      <c r="E47" s="30">
        <v>0.42421713484894763</v>
      </c>
      <c r="F47" s="30">
        <v>3.3015770636103331E-3</v>
      </c>
    </row>
    <row r="48" spans="1:13">
      <c r="A48" s="24">
        <v>305</v>
      </c>
      <c r="B48" s="19">
        <v>1.1492017122838512</v>
      </c>
      <c r="C48" s="25">
        <v>9420301</v>
      </c>
      <c r="D48" s="13" t="s">
        <v>523</v>
      </c>
      <c r="E48" s="19">
        <v>0.28350891790638322</v>
      </c>
      <c r="F48" s="19">
        <v>3.2296629444670318E-3</v>
      </c>
    </row>
    <row r="49" spans="1:6">
      <c r="A49" s="24">
        <v>381</v>
      </c>
      <c r="B49" s="19">
        <v>0.6092615476694313</v>
      </c>
      <c r="C49" s="25">
        <v>12130407</v>
      </c>
      <c r="D49" s="13" t="s">
        <v>557</v>
      </c>
      <c r="E49" s="19">
        <v>0.52878556322211168</v>
      </c>
      <c r="F49" s="19">
        <v>3.135678125688417E-3</v>
      </c>
    </row>
    <row r="50" spans="1:6">
      <c r="A50" s="24">
        <v>311</v>
      </c>
      <c r="B50" s="19">
        <v>0.46786086822245049</v>
      </c>
      <c r="C50" s="25">
        <v>9540189</v>
      </c>
      <c r="D50" s="13" t="s">
        <v>527</v>
      </c>
      <c r="E50" s="19">
        <v>0.69509531203877373</v>
      </c>
      <c r="F50" s="19">
        <v>2.9901751418023128E-3</v>
      </c>
    </row>
    <row r="51" spans="1:6">
      <c r="A51" s="24">
        <v>352</v>
      </c>
      <c r="B51" s="19">
        <v>0.30924898235453835</v>
      </c>
      <c r="C51" s="25">
        <v>11110807</v>
      </c>
      <c r="D51" s="13" t="s">
        <v>546</v>
      </c>
      <c r="E51" s="19">
        <v>0.95129255473340724</v>
      </c>
      <c r="F51" s="19">
        <v>2.975843579306641E-3</v>
      </c>
    </row>
    <row r="52" spans="1:6">
      <c r="A52" s="24">
        <v>375</v>
      </c>
      <c r="B52" s="19">
        <v>0.14900321036714115</v>
      </c>
      <c r="C52" s="25">
        <v>12130307</v>
      </c>
      <c r="D52" s="13" t="s">
        <v>395</v>
      </c>
      <c r="E52" s="19">
        <v>1.8183582669333065</v>
      </c>
      <c r="F52" s="19">
        <v>2.8097698820335288E-3</v>
      </c>
    </row>
    <row r="53" spans="1:6">
      <c r="A53" s="24">
        <v>132</v>
      </c>
      <c r="B53" s="27">
        <v>0.25265453436250662</v>
      </c>
      <c r="C53" s="25">
        <v>3120111</v>
      </c>
      <c r="D53" s="26" t="s">
        <v>190</v>
      </c>
      <c r="E53" s="30">
        <v>1.0430957790579898</v>
      </c>
      <c r="F53" s="30">
        <v>2.561005296695059E-3</v>
      </c>
    </row>
    <row r="54" spans="1:6">
      <c r="A54" s="24">
        <v>236</v>
      </c>
      <c r="B54" s="27">
        <v>0.41948029376090068</v>
      </c>
      <c r="C54" s="25">
        <v>6110102</v>
      </c>
      <c r="D54" s="26" t="s">
        <v>486</v>
      </c>
      <c r="E54" s="30">
        <v>0.58659163945120607</v>
      </c>
      <c r="F54" s="30">
        <v>2.5274250846678442E-3</v>
      </c>
    </row>
    <row r="55" spans="1:6">
      <c r="A55" s="24">
        <v>326</v>
      </c>
      <c r="B55" s="19">
        <v>0.19705972671749497</v>
      </c>
      <c r="C55" s="25">
        <v>11110201</v>
      </c>
      <c r="D55" s="13" t="s">
        <v>352</v>
      </c>
      <c r="E55" s="19">
        <v>1.2112293459181966</v>
      </c>
      <c r="F55" s="19">
        <v>2.4579858680172204E-3</v>
      </c>
    </row>
    <row r="56" spans="1:6">
      <c r="A56" s="24">
        <v>171</v>
      </c>
      <c r="B56" s="27">
        <v>1.0439820623611877</v>
      </c>
      <c r="C56" s="25">
        <v>4410101</v>
      </c>
      <c r="D56" s="26" t="s">
        <v>53</v>
      </c>
      <c r="E56" s="30">
        <v>0.21630089275208597</v>
      </c>
      <c r="F56" s="30">
        <v>2.3352415502736054E-3</v>
      </c>
    </row>
    <row r="57" spans="1:6">
      <c r="A57" s="24">
        <v>34</v>
      </c>
      <c r="B57" s="27">
        <v>0.23030800815958349</v>
      </c>
      <c r="C57" s="25">
        <v>1130101</v>
      </c>
      <c r="D57" s="26" t="s">
        <v>128</v>
      </c>
      <c r="E57" s="30">
        <v>0.93926214157458165</v>
      </c>
      <c r="F57" s="30">
        <v>2.157758075148862E-3</v>
      </c>
    </row>
    <row r="58" spans="1:6">
      <c r="A58" s="24">
        <v>232</v>
      </c>
      <c r="B58" s="27">
        <v>1.1355430732013949</v>
      </c>
      <c r="C58" s="25">
        <v>5620101</v>
      </c>
      <c r="D58" s="75" t="s">
        <v>420</v>
      </c>
      <c r="E58" s="30">
        <v>0.16670659280906275</v>
      </c>
      <c r="F58" s="30">
        <v>2.0645800361759792E-3</v>
      </c>
    </row>
    <row r="59" spans="1:6">
      <c r="A59" s="24">
        <v>37</v>
      </c>
      <c r="B59" s="27">
        <v>0.98549963112832772</v>
      </c>
      <c r="C59" s="25">
        <v>1140102</v>
      </c>
      <c r="D59" s="26" t="s">
        <v>430</v>
      </c>
      <c r="E59" s="30">
        <v>0.20940171886660863</v>
      </c>
      <c r="F59" s="30">
        <v>2.0404257660435964E-3</v>
      </c>
    </row>
    <row r="60" spans="1:6">
      <c r="A60" s="24">
        <v>292</v>
      </c>
      <c r="B60" s="19">
        <v>0.24801730164147806</v>
      </c>
      <c r="C60" s="25">
        <v>9130188</v>
      </c>
      <c r="D60" s="13" t="s">
        <v>518</v>
      </c>
      <c r="E60" s="19">
        <v>0.88376108659529162</v>
      </c>
      <c r="F60" s="19">
        <v>2.0019860935522904E-3</v>
      </c>
    </row>
    <row r="61" spans="1:6">
      <c r="A61" s="24">
        <v>367</v>
      </c>
      <c r="B61" s="19">
        <v>0.3824427331773036</v>
      </c>
      <c r="C61" s="25">
        <v>12130207</v>
      </c>
      <c r="D61" s="13" t="s">
        <v>78</v>
      </c>
      <c r="E61" s="19">
        <v>0.49697396340433464</v>
      </c>
      <c r="F61" s="19">
        <v>1.8365265257179223E-3</v>
      </c>
    </row>
    <row r="62" spans="1:6">
      <c r="A62" s="24">
        <v>333</v>
      </c>
      <c r="B62" s="19">
        <v>0.50439652140057489</v>
      </c>
      <c r="C62" s="25">
        <v>11110312</v>
      </c>
      <c r="D62" s="13" t="s">
        <v>538</v>
      </c>
      <c r="E62" s="19">
        <v>0.36436318355463904</v>
      </c>
      <c r="F62" s="19">
        <v>1.8288707158561272E-3</v>
      </c>
    </row>
    <row r="63" spans="1:6">
      <c r="A63" s="24">
        <v>346</v>
      </c>
      <c r="B63" s="19">
        <v>0.17871756449406717</v>
      </c>
      <c r="C63" s="25">
        <v>11110701</v>
      </c>
      <c r="D63" s="13" t="s">
        <v>179</v>
      </c>
      <c r="E63" s="19">
        <v>0.9742431573566801</v>
      </c>
      <c r="F63" s="19">
        <v>1.8174488792657589E-3</v>
      </c>
    </row>
    <row r="64" spans="1:6">
      <c r="A64" s="24">
        <v>244</v>
      </c>
      <c r="B64" s="19">
        <v>0.25702279433941061</v>
      </c>
      <c r="C64" s="25">
        <v>6110126</v>
      </c>
      <c r="D64" s="13" t="s">
        <v>279</v>
      </c>
      <c r="E64" s="19">
        <v>0.79224510831481521</v>
      </c>
      <c r="F64" s="19">
        <v>1.8162293190513185E-3</v>
      </c>
    </row>
    <row r="65" spans="1:6">
      <c r="A65" s="24">
        <v>27</v>
      </c>
      <c r="B65" s="27">
        <v>4.5995667408727195E-2</v>
      </c>
      <c r="C65" s="25">
        <v>1120899</v>
      </c>
      <c r="D65" s="26" t="s">
        <v>123</v>
      </c>
      <c r="E65" s="30">
        <v>3.7212662488871118</v>
      </c>
      <c r="F65" s="30">
        <v>1.7824409374556222E-3</v>
      </c>
    </row>
    <row r="66" spans="1:6">
      <c r="A66" s="24">
        <v>300</v>
      </c>
      <c r="B66" s="19">
        <v>0.10868730078211181</v>
      </c>
      <c r="C66" s="25">
        <v>9410102</v>
      </c>
      <c r="D66" s="13" t="s">
        <v>71</v>
      </c>
      <c r="E66" s="19">
        <v>1.6145584839208693</v>
      </c>
      <c r="F66" s="19">
        <v>1.7811413120979356E-3</v>
      </c>
    </row>
    <row r="67" spans="1:6">
      <c r="A67" s="24">
        <v>249</v>
      </c>
      <c r="B67" s="19">
        <v>8.6451434152590573E-2</v>
      </c>
      <c r="C67" s="25">
        <v>6120104</v>
      </c>
      <c r="D67" s="13" t="s">
        <v>493</v>
      </c>
      <c r="E67" s="19">
        <v>2.2121191666942819</v>
      </c>
      <c r="F67" s="19">
        <v>1.7788654849999865E-3</v>
      </c>
    </row>
    <row r="68" spans="1:6">
      <c r="A68" s="24">
        <v>45</v>
      </c>
      <c r="B68" s="27">
        <v>0.36180169686441382</v>
      </c>
      <c r="C68" s="25">
        <v>1150101</v>
      </c>
      <c r="D68" s="26" t="s">
        <v>134</v>
      </c>
      <c r="E68" s="30">
        <v>0.48668823490287672</v>
      </c>
      <c r="F68" s="30">
        <v>1.7376881777423406E-3</v>
      </c>
    </row>
    <row r="69" spans="1:6">
      <c r="A69" s="24">
        <v>177</v>
      </c>
      <c r="B69" s="27">
        <v>0.19369402297837512</v>
      </c>
      <c r="C69" s="25">
        <v>5110106</v>
      </c>
      <c r="D69" s="26" t="s">
        <v>54</v>
      </c>
      <c r="E69" s="30">
        <v>0.92605524434672404</v>
      </c>
      <c r="F69" s="30">
        <v>1.7104226345551563E-3</v>
      </c>
    </row>
    <row r="70" spans="1:6">
      <c r="A70" s="24">
        <v>52</v>
      </c>
      <c r="B70" s="27">
        <v>9.0496836558246335E-2</v>
      </c>
      <c r="C70" s="25">
        <v>1160162</v>
      </c>
      <c r="D70" s="26" t="s">
        <v>22</v>
      </c>
      <c r="E70" s="30">
        <v>2.2304858814682804</v>
      </c>
      <c r="F70" s="30">
        <v>1.6806089439556464E-3</v>
      </c>
    </row>
    <row r="71" spans="1:6">
      <c r="A71" s="24">
        <v>150</v>
      </c>
      <c r="B71" s="27">
        <v>0.11617847776782157</v>
      </c>
      <c r="C71" s="25">
        <v>3120390</v>
      </c>
      <c r="D71" s="26" t="s">
        <v>206</v>
      </c>
      <c r="E71" s="30">
        <v>1.4314154640913568</v>
      </c>
      <c r="F71" s="30">
        <v>1.6535571054556804E-3</v>
      </c>
    </row>
    <row r="72" spans="1:6">
      <c r="A72" s="24">
        <v>323</v>
      </c>
      <c r="B72" s="19">
        <v>0.11724361707562926</v>
      </c>
      <c r="C72" s="25">
        <v>10500188</v>
      </c>
      <c r="D72" s="13" t="s">
        <v>535</v>
      </c>
      <c r="E72" s="19">
        <v>1.3261824071431949</v>
      </c>
      <c r="F72" s="19">
        <v>1.5850870724509411E-3</v>
      </c>
    </row>
    <row r="73" spans="1:6">
      <c r="A73" s="24">
        <v>336</v>
      </c>
      <c r="B73" s="19">
        <v>0.2928318184242909</v>
      </c>
      <c r="C73" s="25">
        <v>11110315</v>
      </c>
      <c r="D73" s="13" t="s">
        <v>361</v>
      </c>
      <c r="E73" s="19">
        <v>0.51844586414255822</v>
      </c>
      <c r="F73" s="19">
        <v>1.5485691614401823E-3</v>
      </c>
    </row>
    <row r="74" spans="1:6">
      <c r="A74" s="24">
        <v>60</v>
      </c>
      <c r="B74" s="27">
        <v>1.9522861872976197E-2</v>
      </c>
      <c r="C74" s="25">
        <v>1170101</v>
      </c>
      <c r="D74" s="26" t="s">
        <v>26</v>
      </c>
      <c r="E74" s="30">
        <v>7.2427213700974713</v>
      </c>
      <c r="F74" s="30">
        <v>1.4946681184546935E-3</v>
      </c>
    </row>
    <row r="75" spans="1:6">
      <c r="A75" s="24">
        <v>135</v>
      </c>
      <c r="B75" s="27">
        <v>0.19548437282776468</v>
      </c>
      <c r="C75" s="25">
        <v>3120116</v>
      </c>
      <c r="D75" s="26" t="s">
        <v>193</v>
      </c>
      <c r="E75" s="30">
        <v>0.71439356539357846</v>
      </c>
      <c r="F75" s="30">
        <v>1.4421990554734153E-3</v>
      </c>
    </row>
    <row r="76" spans="1:6">
      <c r="A76" s="24">
        <v>161</v>
      </c>
      <c r="B76" s="27">
        <v>0.2511993399817673</v>
      </c>
      <c r="C76" s="25">
        <v>3210104</v>
      </c>
      <c r="D76" s="26" t="s">
        <v>462</v>
      </c>
      <c r="E76" s="30">
        <v>0.58598051546521202</v>
      </c>
      <c r="F76" s="30">
        <v>1.436568202195155E-3</v>
      </c>
    </row>
    <row r="77" spans="1:6">
      <c r="A77" s="24">
        <v>112</v>
      </c>
      <c r="B77" s="27">
        <v>8.4291782527015024E-2</v>
      </c>
      <c r="C77" s="25">
        <v>1220501</v>
      </c>
      <c r="D77" s="26" t="s">
        <v>174</v>
      </c>
      <c r="E77" s="30">
        <v>1.6906940498434775</v>
      </c>
      <c r="F77" s="30">
        <v>1.4092113255022548E-3</v>
      </c>
    </row>
    <row r="78" spans="1:6">
      <c r="A78" s="24">
        <v>258</v>
      </c>
      <c r="B78" s="19">
        <v>0.38806681349352656</v>
      </c>
      <c r="C78" s="25">
        <v>6300101</v>
      </c>
      <c r="D78" s="13" t="s">
        <v>501</v>
      </c>
      <c r="E78" s="19">
        <v>0.3395617722573796</v>
      </c>
      <c r="F78" s="19">
        <v>1.3861745071621437E-3</v>
      </c>
    </row>
    <row r="79" spans="1:6">
      <c r="A79" s="24">
        <v>388</v>
      </c>
      <c r="B79" s="19">
        <v>0.10682127704984325</v>
      </c>
      <c r="C79" s="25">
        <v>12400107</v>
      </c>
      <c r="D79" s="13" t="s">
        <v>560</v>
      </c>
      <c r="E79" s="19">
        <v>1.1719921127238964</v>
      </c>
      <c r="F79" s="19">
        <v>1.317027676419163E-3</v>
      </c>
    </row>
    <row r="80" spans="1:6">
      <c r="A80" s="24">
        <v>105</v>
      </c>
      <c r="B80" s="27">
        <v>3.6105462937608579E-2</v>
      </c>
      <c r="C80" s="25">
        <v>1210203</v>
      </c>
      <c r="D80" s="26" t="s">
        <v>169</v>
      </c>
      <c r="E80" s="30">
        <v>3.5366712998054606</v>
      </c>
      <c r="F80" s="30">
        <v>1.2829356403996437E-3</v>
      </c>
    </row>
    <row r="81" spans="1:6">
      <c r="A81" s="24">
        <v>315</v>
      </c>
      <c r="B81" s="19">
        <v>0.12348506168360693</v>
      </c>
      <c r="C81" s="25">
        <v>10300101</v>
      </c>
      <c r="D81" s="13" t="s">
        <v>529</v>
      </c>
      <c r="E81" s="19">
        <v>0.98432743383165544</v>
      </c>
      <c r="F81" s="19">
        <v>1.2808183620769205E-3</v>
      </c>
    </row>
    <row r="82" spans="1:6">
      <c r="A82" s="24">
        <v>322</v>
      </c>
      <c r="B82" s="19">
        <v>0.11920356297333247</v>
      </c>
      <c r="C82" s="25">
        <v>10500116</v>
      </c>
      <c r="D82" s="13" t="s">
        <v>534</v>
      </c>
      <c r="E82" s="19">
        <v>1.0918008807865087</v>
      </c>
      <c r="F82" s="19">
        <v>1.2787976560948806E-3</v>
      </c>
    </row>
    <row r="83" spans="1:6">
      <c r="A83" s="24">
        <v>148</v>
      </c>
      <c r="B83" s="27">
        <v>0.24800241596352754</v>
      </c>
      <c r="C83" s="25">
        <v>3120388</v>
      </c>
      <c r="D83" s="26" t="s">
        <v>204</v>
      </c>
      <c r="E83" s="30">
        <v>0.5075498364426112</v>
      </c>
      <c r="F83" s="30">
        <v>1.2737742106537005E-3</v>
      </c>
    </row>
    <row r="84" spans="1:6">
      <c r="A84" s="24">
        <v>120</v>
      </c>
      <c r="B84" s="27">
        <v>8.8421498725494041E-2</v>
      </c>
      <c r="C84" s="25">
        <v>2200101</v>
      </c>
      <c r="D84" s="26" t="s">
        <v>180</v>
      </c>
      <c r="E84" s="30">
        <v>1.2748988700288288</v>
      </c>
      <c r="F84" s="30">
        <v>1.1652131864301255E-3</v>
      </c>
    </row>
    <row r="85" spans="1:6">
      <c r="A85" s="24">
        <v>366</v>
      </c>
      <c r="B85" s="19">
        <v>0.17371444711087508</v>
      </c>
      <c r="C85" s="25">
        <v>12130204</v>
      </c>
      <c r="D85" s="13" t="s">
        <v>388</v>
      </c>
      <c r="E85" s="19">
        <v>0.67970301366742092</v>
      </c>
      <c r="F85" s="19">
        <v>1.1637708276907564E-3</v>
      </c>
    </row>
    <row r="86" spans="1:6">
      <c r="A86" s="24">
        <v>344</v>
      </c>
      <c r="B86" s="19">
        <v>0.38474287492333192</v>
      </c>
      <c r="C86" s="25">
        <v>11110401</v>
      </c>
      <c r="D86" s="13" t="s">
        <v>540</v>
      </c>
      <c r="E86" s="19">
        <v>0.28764333154218669</v>
      </c>
      <c r="F86" s="19">
        <v>1.1360072988744914E-3</v>
      </c>
    </row>
    <row r="87" spans="1:6">
      <c r="A87" s="24">
        <v>5</v>
      </c>
      <c r="B87" s="27">
        <v>0.20183040690386492</v>
      </c>
      <c r="C87" s="25">
        <v>1110203</v>
      </c>
      <c r="D87" s="26" t="s">
        <v>105</v>
      </c>
      <c r="E87" s="30">
        <v>0.56949949439031311</v>
      </c>
      <c r="F87" s="30">
        <v>1.1347996990198929E-3</v>
      </c>
    </row>
    <row r="88" spans="1:6">
      <c r="A88" s="24">
        <v>304</v>
      </c>
      <c r="B88" s="19">
        <v>0.43980621336710929</v>
      </c>
      <c r="C88" s="25">
        <v>9420188</v>
      </c>
      <c r="D88" s="13" t="s">
        <v>333</v>
      </c>
      <c r="E88" s="19">
        <v>0.24919547166502021</v>
      </c>
      <c r="F88" s="19">
        <v>1.1325385012109482E-3</v>
      </c>
    </row>
    <row r="89" spans="1:6">
      <c r="A89" s="24">
        <v>248</v>
      </c>
      <c r="B89" s="19">
        <v>4.3162671135045204E-2</v>
      </c>
      <c r="C89" s="25">
        <v>6110167</v>
      </c>
      <c r="D89" s="13" t="s">
        <v>492</v>
      </c>
      <c r="E89" s="19">
        <v>2.6471457337642779</v>
      </c>
      <c r="F89" s="19">
        <v>1.128671058086055E-3</v>
      </c>
    </row>
    <row r="90" spans="1:6">
      <c r="A90" s="24">
        <v>92</v>
      </c>
      <c r="B90" s="27">
        <v>0.37334038980407336</v>
      </c>
      <c r="C90" s="25">
        <v>1180101</v>
      </c>
      <c r="D90" s="26" t="s">
        <v>446</v>
      </c>
      <c r="E90" s="30">
        <v>0.30499965660344408</v>
      </c>
      <c r="F90" s="30">
        <v>1.0977911170804342E-3</v>
      </c>
    </row>
    <row r="91" spans="1:6">
      <c r="A91" s="24">
        <v>74</v>
      </c>
      <c r="B91" s="27">
        <v>2.9853807736972871E-2</v>
      </c>
      <c r="C91" s="25">
        <v>1170124</v>
      </c>
      <c r="D91" s="26" t="s">
        <v>40</v>
      </c>
      <c r="E91" s="30">
        <v>3.7324889066162159</v>
      </c>
      <c r="F91" s="30">
        <v>1.0585635444856527E-3</v>
      </c>
    </row>
    <row r="92" spans="1:6">
      <c r="A92" s="24">
        <v>200</v>
      </c>
      <c r="B92" s="27">
        <v>8.5534887571395171E-2</v>
      </c>
      <c r="C92" s="25">
        <v>5320188</v>
      </c>
      <c r="D92" s="26" t="s">
        <v>243</v>
      </c>
      <c r="E92" s="30">
        <v>1.1861329976974089</v>
      </c>
      <c r="F92" s="30">
        <v>1.0565938430697555E-3</v>
      </c>
    </row>
    <row r="93" spans="1:6">
      <c r="A93" s="24">
        <v>349</v>
      </c>
      <c r="B93" s="19">
        <v>0.27869275968940121</v>
      </c>
      <c r="C93" s="25">
        <v>11110802</v>
      </c>
      <c r="D93" s="13" t="s">
        <v>543</v>
      </c>
      <c r="E93" s="19">
        <v>0.36999966067274848</v>
      </c>
      <c r="F93" s="19">
        <v>1.0507995975094595E-3</v>
      </c>
    </row>
    <row r="94" spans="1:6">
      <c r="A94" s="24">
        <v>108</v>
      </c>
      <c r="B94" s="27">
        <v>0.26068706995119534</v>
      </c>
      <c r="C94" s="25">
        <v>1220102</v>
      </c>
      <c r="D94" s="26" t="s">
        <v>172</v>
      </c>
      <c r="E94" s="30">
        <v>0.39091460520197518</v>
      </c>
      <c r="F94" s="30">
        <v>1.0465858974481898E-3</v>
      </c>
    </row>
    <row r="95" spans="1:6">
      <c r="A95" s="24">
        <v>276</v>
      </c>
      <c r="B95" s="19">
        <v>0.10483907438941957</v>
      </c>
      <c r="C95" s="25">
        <v>7320302</v>
      </c>
      <c r="D95" s="13" t="s">
        <v>508</v>
      </c>
      <c r="E95" s="19">
        <v>0.96464954829209582</v>
      </c>
      <c r="F95" s="19">
        <v>1.0429713020159393E-3</v>
      </c>
    </row>
    <row r="96" spans="1:6">
      <c r="A96" s="24">
        <v>260</v>
      </c>
      <c r="B96" s="19">
        <v>0.14972476890473782</v>
      </c>
      <c r="C96" s="25">
        <v>7120101</v>
      </c>
      <c r="D96" s="13" t="s">
        <v>295</v>
      </c>
      <c r="E96" s="19">
        <v>0.70009014629908162</v>
      </c>
      <c r="F96" s="19">
        <v>9.9525553875727665E-4</v>
      </c>
    </row>
    <row r="97" spans="1:6">
      <c r="A97" s="24">
        <v>218</v>
      </c>
      <c r="B97" s="27">
        <v>0.18791238848078079</v>
      </c>
      <c r="C97" s="25">
        <v>5610112</v>
      </c>
      <c r="D97" s="26" t="s">
        <v>480</v>
      </c>
      <c r="E97" s="30">
        <v>0.52797147248764276</v>
      </c>
      <c r="F97" s="30">
        <v>9.8874377128606154E-4</v>
      </c>
    </row>
    <row r="98" spans="1:6">
      <c r="A98" s="24">
        <v>153</v>
      </c>
      <c r="B98" s="27">
        <v>4.4770910257191675E-2</v>
      </c>
      <c r="C98" s="25">
        <v>3120501</v>
      </c>
      <c r="D98" s="26" t="s">
        <v>459</v>
      </c>
      <c r="E98" s="30">
        <v>2.3590033229213603</v>
      </c>
      <c r="F98" s="30">
        <v>9.8577572658210193E-4</v>
      </c>
    </row>
    <row r="99" spans="1:6">
      <c r="A99" s="24">
        <v>269</v>
      </c>
      <c r="B99" s="19">
        <v>0.45163728011298243</v>
      </c>
      <c r="C99" s="25">
        <v>7320101</v>
      </c>
      <c r="D99" s="13" t="s">
        <v>506</v>
      </c>
      <c r="E99" s="19">
        <v>0.21812072522071624</v>
      </c>
      <c r="F99" s="19">
        <v>9.7809698471201063E-4</v>
      </c>
    </row>
    <row r="100" spans="1:6">
      <c r="A100" s="24">
        <v>338</v>
      </c>
      <c r="B100" s="19">
        <v>0.14347224832009736</v>
      </c>
      <c r="C100" s="25">
        <v>11110317</v>
      </c>
      <c r="D100" s="13" t="s">
        <v>76</v>
      </c>
      <c r="E100" s="19">
        <v>0.66474937611484819</v>
      </c>
      <c r="F100" s="19">
        <v>9.6466393119888042E-4</v>
      </c>
    </row>
    <row r="101" spans="1:6">
      <c r="A101" s="24">
        <v>182</v>
      </c>
      <c r="B101" s="27">
        <v>0.28032838662338611</v>
      </c>
      <c r="C101" s="25">
        <v>5110120</v>
      </c>
      <c r="D101" s="26" t="s">
        <v>55</v>
      </c>
      <c r="E101" s="30">
        <v>0.33119565613348723</v>
      </c>
      <c r="F101" s="30">
        <v>9.4379905284183079E-4</v>
      </c>
    </row>
    <row r="102" spans="1:6">
      <c r="A102" s="24">
        <v>223</v>
      </c>
      <c r="B102" s="27">
        <v>0.18829301552122243</v>
      </c>
      <c r="C102" s="25">
        <v>5610188</v>
      </c>
      <c r="D102" s="26" t="s">
        <v>263</v>
      </c>
      <c r="E102" s="30">
        <v>0.51195864696322868</v>
      </c>
      <c r="F102" s="30">
        <v>9.3590453048371922E-4</v>
      </c>
    </row>
    <row r="103" spans="1:6">
      <c r="A103" s="24">
        <v>319</v>
      </c>
      <c r="B103" s="19">
        <v>0.18981838365633691</v>
      </c>
      <c r="C103" s="25">
        <v>10400107</v>
      </c>
      <c r="D103" s="13" t="s">
        <v>532</v>
      </c>
      <c r="E103" s="19">
        <v>0.4779439777117922</v>
      </c>
      <c r="F103" s="19">
        <v>9.3497893787450792E-4</v>
      </c>
    </row>
    <row r="104" spans="1:6">
      <c r="A104" s="24">
        <v>335</v>
      </c>
      <c r="B104" s="19">
        <v>0.12250900801574156</v>
      </c>
      <c r="C104" s="25">
        <v>11110314</v>
      </c>
      <c r="D104" s="13" t="s">
        <v>539</v>
      </c>
      <c r="E104" s="19">
        <v>0.70291256487806653</v>
      </c>
      <c r="F104" s="19">
        <v>8.8645313294580773E-4</v>
      </c>
    </row>
    <row r="105" spans="1:6">
      <c r="A105" s="24">
        <v>117</v>
      </c>
      <c r="B105" s="27">
        <v>9.3856947783184513E-2</v>
      </c>
      <c r="C105" s="25">
        <v>2120101</v>
      </c>
      <c r="D105" s="26" t="s">
        <v>44</v>
      </c>
      <c r="E105" s="30">
        <v>0.95883662434665951</v>
      </c>
      <c r="F105" s="30">
        <v>8.7960331253506918E-4</v>
      </c>
    </row>
    <row r="106" spans="1:6">
      <c r="A106" s="24">
        <v>273</v>
      </c>
      <c r="B106" s="19">
        <v>9.8908969783140302E-2</v>
      </c>
      <c r="C106" s="25">
        <v>7320202</v>
      </c>
      <c r="D106" s="13" t="s">
        <v>307</v>
      </c>
      <c r="E106" s="19">
        <v>0.86542706882652976</v>
      </c>
      <c r="F106" s="19">
        <v>8.7806843393668245E-4</v>
      </c>
    </row>
    <row r="107" spans="1:6">
      <c r="A107" s="24">
        <v>82</v>
      </c>
      <c r="B107" s="27">
        <v>7.4115749833464986E-2</v>
      </c>
      <c r="C107" s="25">
        <v>1170136</v>
      </c>
      <c r="D107" s="26" t="s">
        <v>31</v>
      </c>
      <c r="E107" s="30">
        <v>1.190330360068792</v>
      </c>
      <c r="F107" s="30">
        <v>8.6933174495430776E-4</v>
      </c>
    </row>
    <row r="108" spans="1:6">
      <c r="A108" s="24">
        <v>280</v>
      </c>
      <c r="B108" s="19">
        <v>8.2206506308557942E-2</v>
      </c>
      <c r="C108" s="25">
        <v>7330101</v>
      </c>
      <c r="D108" s="13" t="s">
        <v>510</v>
      </c>
      <c r="E108" s="19">
        <v>1.0716194291095604</v>
      </c>
      <c r="F108" s="19">
        <v>8.6767409989742033E-4</v>
      </c>
    </row>
    <row r="109" spans="1:6">
      <c r="A109" s="24">
        <v>325</v>
      </c>
      <c r="B109" s="19">
        <v>0.45040326252434543</v>
      </c>
      <c r="C109" s="25">
        <v>11110102</v>
      </c>
      <c r="D109" s="13" t="s">
        <v>351</v>
      </c>
      <c r="E109" s="19">
        <v>0.18463868702685016</v>
      </c>
      <c r="F109" s="19">
        <v>8.4962860180345782E-4</v>
      </c>
    </row>
    <row r="110" spans="1:6">
      <c r="A110" s="24">
        <v>277</v>
      </c>
      <c r="B110" s="19">
        <v>6.4399432128318099E-2</v>
      </c>
      <c r="C110" s="25">
        <v>7320401</v>
      </c>
      <c r="D110" s="13" t="s">
        <v>310</v>
      </c>
      <c r="E110" s="19">
        <v>1.2153161961102166</v>
      </c>
      <c r="F110" s="19">
        <v>8.3899950894935672E-4</v>
      </c>
    </row>
    <row r="111" spans="1:6">
      <c r="A111" s="24">
        <v>288</v>
      </c>
      <c r="B111" s="19">
        <v>0.21919907512451811</v>
      </c>
      <c r="C111" s="25">
        <v>8300801</v>
      </c>
      <c r="D111" s="13" t="s">
        <v>516</v>
      </c>
      <c r="E111" s="19">
        <v>0.38146319753840086</v>
      </c>
      <c r="F111" s="19">
        <v>8.2869087420736056E-4</v>
      </c>
    </row>
    <row r="112" spans="1:6">
      <c r="A112" s="24">
        <v>88</v>
      </c>
      <c r="B112" s="27">
        <v>5.3427991592985113E-2</v>
      </c>
      <c r="C112" s="25">
        <v>1170401</v>
      </c>
      <c r="D112" s="26" t="s">
        <v>442</v>
      </c>
      <c r="E112" s="30">
        <v>1.473104807316683</v>
      </c>
      <c r="F112" s="30">
        <v>8.2099394473731399E-4</v>
      </c>
    </row>
    <row r="113" spans="1:6">
      <c r="A113" s="24">
        <v>103</v>
      </c>
      <c r="B113" s="27">
        <v>0.1500497297396515</v>
      </c>
      <c r="C113" s="25">
        <v>1210101</v>
      </c>
      <c r="D113" s="26" t="s">
        <v>447</v>
      </c>
      <c r="E113" s="30">
        <v>0.51670272498913761</v>
      </c>
      <c r="F113" s="30">
        <v>8.1449759718717641E-4</v>
      </c>
    </row>
    <row r="114" spans="1:6">
      <c r="A114" s="24">
        <v>256</v>
      </c>
      <c r="B114" s="19">
        <v>0.21819371937822984</v>
      </c>
      <c r="C114" s="25">
        <v>6230101</v>
      </c>
      <c r="D114" s="13" t="s">
        <v>499</v>
      </c>
      <c r="E114" s="19">
        <v>0.35096301657602247</v>
      </c>
      <c r="F114" s="19">
        <v>7.954583029836787E-4</v>
      </c>
    </row>
    <row r="115" spans="1:6">
      <c r="A115" s="24">
        <v>257</v>
      </c>
      <c r="B115" s="19">
        <v>0.17384341533811543</v>
      </c>
      <c r="C115" s="25">
        <v>6230102</v>
      </c>
      <c r="D115" s="13" t="s">
        <v>500</v>
      </c>
      <c r="E115" s="19">
        <v>0.44496735273047427</v>
      </c>
      <c r="F115" s="19">
        <v>7.8460463207987862E-4</v>
      </c>
    </row>
    <row r="116" spans="1:6">
      <c r="A116" s="24">
        <v>328</v>
      </c>
      <c r="B116" s="19">
        <v>0.47074560961777306</v>
      </c>
      <c r="C116" s="25">
        <v>11110205</v>
      </c>
      <c r="D116" s="13" t="s">
        <v>354</v>
      </c>
      <c r="E116" s="19">
        <v>0.16344385235760317</v>
      </c>
      <c r="F116" s="19">
        <v>7.7951792524060936E-4</v>
      </c>
    </row>
    <row r="117" spans="1:6">
      <c r="A117" s="24">
        <v>21</v>
      </c>
      <c r="B117" s="27">
        <v>0.18186071757440786</v>
      </c>
      <c r="C117" s="25">
        <v>1120201</v>
      </c>
      <c r="D117" s="26" t="s">
        <v>118</v>
      </c>
      <c r="E117" s="30">
        <v>0.40651788837779979</v>
      </c>
      <c r="F117" s="30">
        <v>7.3437324176122527E-4</v>
      </c>
    </row>
    <row r="118" spans="1:6">
      <c r="A118" s="24">
        <v>167</v>
      </c>
      <c r="B118" s="27">
        <v>3.7995657275098398E-2</v>
      </c>
      <c r="C118" s="25">
        <v>4310114</v>
      </c>
      <c r="D118" s="26" t="s">
        <v>465</v>
      </c>
      <c r="E118" s="30">
        <v>1.9530392409201625</v>
      </c>
      <c r="F118" s="30">
        <v>7.3230202562422604E-4</v>
      </c>
    </row>
    <row r="119" spans="1:6">
      <c r="A119" s="24">
        <v>264</v>
      </c>
      <c r="B119" s="19">
        <v>0.21785739067177609</v>
      </c>
      <c r="C119" s="25">
        <v>7230107</v>
      </c>
      <c r="D119" s="13" t="s">
        <v>298</v>
      </c>
      <c r="E119" s="19">
        <v>0.32966990919407468</v>
      </c>
      <c r="F119" s="19">
        <v>7.0868577269329988E-4</v>
      </c>
    </row>
    <row r="120" spans="1:6">
      <c r="A120" s="24">
        <v>193</v>
      </c>
      <c r="B120" s="27">
        <v>7.3647424151465746E-2</v>
      </c>
      <c r="C120" s="25">
        <v>5200304</v>
      </c>
      <c r="D120" s="26" t="s">
        <v>57</v>
      </c>
      <c r="E120" s="30">
        <v>1.0339179194009507</v>
      </c>
      <c r="F120" s="30">
        <v>7.0469279540761318E-4</v>
      </c>
    </row>
    <row r="121" spans="1:6">
      <c r="A121" s="24">
        <v>339</v>
      </c>
      <c r="B121" s="19">
        <v>3.0286901151946832E-2</v>
      </c>
      <c r="C121" s="25">
        <v>11110318</v>
      </c>
      <c r="D121" s="13" t="s">
        <v>363</v>
      </c>
      <c r="E121" s="19">
        <v>2.4770706181493463</v>
      </c>
      <c r="F121" s="19">
        <v>6.9330822342809689E-4</v>
      </c>
    </row>
    <row r="122" spans="1:6">
      <c r="A122" s="24">
        <v>107</v>
      </c>
      <c r="B122" s="27">
        <v>9.990403360173418E-2</v>
      </c>
      <c r="C122" s="25">
        <v>1210302</v>
      </c>
      <c r="D122" s="26" t="s">
        <v>171</v>
      </c>
      <c r="E122" s="30">
        <v>0.67123903704977561</v>
      </c>
      <c r="F122" s="30">
        <v>6.6467139163621611E-4</v>
      </c>
    </row>
    <row r="123" spans="1:6">
      <c r="A123" s="24">
        <v>385</v>
      </c>
      <c r="B123" s="19">
        <v>2.5926758191807509E-2</v>
      </c>
      <c r="C123" s="25">
        <v>12320401</v>
      </c>
      <c r="D123" s="13" t="s">
        <v>405</v>
      </c>
      <c r="E123" s="19">
        <v>2.4660975744902558</v>
      </c>
      <c r="F123" s="19">
        <v>6.3333270706912885E-4</v>
      </c>
    </row>
    <row r="124" spans="1:6">
      <c r="A124" s="24">
        <v>358</v>
      </c>
      <c r="B124" s="19">
        <v>6.9657779426061814E-2</v>
      </c>
      <c r="C124" s="25">
        <v>12110201</v>
      </c>
      <c r="D124" s="13" t="s">
        <v>381</v>
      </c>
      <c r="E124" s="19">
        <v>0.89408053005290977</v>
      </c>
      <c r="F124" s="19">
        <v>6.1927386036851368E-4</v>
      </c>
    </row>
    <row r="125" spans="1:6">
      <c r="A125" s="24">
        <v>155</v>
      </c>
      <c r="B125" s="27">
        <v>7.2072848821885305E-2</v>
      </c>
      <c r="C125" s="25">
        <v>3130102</v>
      </c>
      <c r="D125" s="26" t="s">
        <v>211</v>
      </c>
      <c r="E125" s="30">
        <v>0.88259662088658875</v>
      </c>
      <c r="F125" s="30">
        <v>6.1409166845013106E-4</v>
      </c>
    </row>
    <row r="126" spans="1:6">
      <c r="A126" s="24">
        <v>76</v>
      </c>
      <c r="B126" s="27">
        <v>1.7455274513252971E-2</v>
      </c>
      <c r="C126" s="25">
        <v>1170128</v>
      </c>
      <c r="D126" s="26" t="s">
        <v>33</v>
      </c>
      <c r="E126" s="30">
        <v>3.287930592421251</v>
      </c>
      <c r="F126" s="30">
        <v>6.134772426131085E-4</v>
      </c>
    </row>
    <row r="127" spans="1:6">
      <c r="A127" s="24">
        <v>251</v>
      </c>
      <c r="B127" s="19">
        <v>3.5013229730453004E-2</v>
      </c>
      <c r="C127" s="25">
        <v>6130107</v>
      </c>
      <c r="D127" s="13" t="s">
        <v>286</v>
      </c>
      <c r="E127" s="19">
        <v>1.5444335298990142</v>
      </c>
      <c r="F127" s="19">
        <v>5.9538568253005367E-4</v>
      </c>
    </row>
    <row r="128" spans="1:6">
      <c r="A128" s="24">
        <v>130</v>
      </c>
      <c r="B128" s="27">
        <v>4.8386539271490114E-2</v>
      </c>
      <c r="C128" s="25">
        <v>3120109</v>
      </c>
      <c r="D128" s="26" t="s">
        <v>453</v>
      </c>
      <c r="E128" s="30">
        <v>1.3112783958344254</v>
      </c>
      <c r="F128" s="30">
        <v>5.8499322651311243E-4</v>
      </c>
    </row>
    <row r="129" spans="1:6">
      <c r="A129" s="24">
        <v>3</v>
      </c>
      <c r="B129" s="27">
        <v>0.49107319380993975</v>
      </c>
      <c r="C129" s="25">
        <v>1110103</v>
      </c>
      <c r="D129" s="26" t="s">
        <v>103</v>
      </c>
      <c r="E129" s="30">
        <v>0.11592858394775529</v>
      </c>
      <c r="F129" s="30">
        <v>5.8420710523271317E-4</v>
      </c>
    </row>
    <row r="130" spans="1:6">
      <c r="A130" s="24">
        <v>179</v>
      </c>
      <c r="B130" s="27">
        <v>7.1392940917760245E-2</v>
      </c>
      <c r="C130" s="25">
        <v>5110113</v>
      </c>
      <c r="D130" s="26" t="s">
        <v>229</v>
      </c>
      <c r="E130" s="30">
        <v>0.82321713747248726</v>
      </c>
      <c r="F130" s="30">
        <v>5.8038552669472082E-4</v>
      </c>
    </row>
    <row r="131" spans="1:6">
      <c r="A131" s="24">
        <v>104</v>
      </c>
      <c r="B131" s="27">
        <v>4.4406414213498106E-2</v>
      </c>
      <c r="C131" s="25">
        <v>1210201</v>
      </c>
      <c r="D131" s="26" t="s">
        <v>448</v>
      </c>
      <c r="E131" s="30">
        <v>1.260571756104456</v>
      </c>
      <c r="F131" s="30">
        <v>5.7340611937738075E-4</v>
      </c>
    </row>
    <row r="132" spans="1:6">
      <c r="A132" s="24">
        <v>41</v>
      </c>
      <c r="B132" s="27">
        <v>0.18136466059121817</v>
      </c>
      <c r="C132" s="25">
        <v>1140108</v>
      </c>
      <c r="D132" s="26" t="s">
        <v>431</v>
      </c>
      <c r="E132" s="30">
        <v>0.31551717677802404</v>
      </c>
      <c r="F132" s="30">
        <v>5.6867426920090638E-4</v>
      </c>
    </row>
    <row r="133" spans="1:6">
      <c r="A133" s="24">
        <v>178</v>
      </c>
      <c r="B133" s="27">
        <v>7.0963856327110039E-2</v>
      </c>
      <c r="C133" s="25">
        <v>5110112</v>
      </c>
      <c r="D133" s="26" t="s">
        <v>228</v>
      </c>
      <c r="E133" s="30">
        <v>0.79399411893554817</v>
      </c>
      <c r="F133" s="30">
        <v>5.5973000390550801E-4</v>
      </c>
    </row>
    <row r="134" spans="1:6">
      <c r="A134" s="24">
        <v>387</v>
      </c>
      <c r="B134" s="19">
        <v>1.3108741704258972E-2</v>
      </c>
      <c r="C134" s="25">
        <v>12320602</v>
      </c>
      <c r="D134" s="13" t="s">
        <v>559</v>
      </c>
      <c r="E134" s="19">
        <v>4.1413964270301529</v>
      </c>
      <c r="F134" s="19">
        <v>5.5013187316993646E-4</v>
      </c>
    </row>
    <row r="135" spans="1:6">
      <c r="A135" s="24">
        <v>133</v>
      </c>
      <c r="B135" s="27">
        <v>3.6043518417172064E-2</v>
      </c>
      <c r="C135" s="25">
        <v>3120112</v>
      </c>
      <c r="D135" s="26" t="s">
        <v>191</v>
      </c>
      <c r="E135" s="30">
        <v>1.5032852248741513</v>
      </c>
      <c r="F135" s="30">
        <v>5.4931807521149093E-4</v>
      </c>
    </row>
    <row r="136" spans="1:6">
      <c r="A136" s="24">
        <v>160</v>
      </c>
      <c r="B136" s="27">
        <v>0.76376059963178899</v>
      </c>
      <c r="C136" s="25">
        <v>3210103</v>
      </c>
      <c r="D136" s="26" t="s">
        <v>216</v>
      </c>
      <c r="E136" s="30">
        <v>7.434139069153467E-2</v>
      </c>
      <c r="F136" s="30">
        <v>5.4929543971466528E-4</v>
      </c>
    </row>
    <row r="137" spans="1:6">
      <c r="A137" s="24">
        <v>57</v>
      </c>
      <c r="B137" s="27">
        <v>0.12155785392061812</v>
      </c>
      <c r="C137" s="25">
        <v>1160170</v>
      </c>
      <c r="D137" s="26" t="s">
        <v>437</v>
      </c>
      <c r="E137" s="30">
        <v>0.44362628417802252</v>
      </c>
      <c r="F137" s="30">
        <v>5.4165238110360212E-4</v>
      </c>
    </row>
    <row r="138" spans="1:6">
      <c r="A138" s="24">
        <v>337</v>
      </c>
      <c r="B138" s="19">
        <v>2.1896995021118745E-2</v>
      </c>
      <c r="C138" s="25">
        <v>11110316</v>
      </c>
      <c r="D138" s="13" t="s">
        <v>362</v>
      </c>
      <c r="E138" s="19">
        <v>2.7725469477663633</v>
      </c>
      <c r="F138" s="19">
        <v>5.3840717263534512E-4</v>
      </c>
    </row>
    <row r="139" spans="1:6">
      <c r="A139" s="24">
        <v>382</v>
      </c>
      <c r="B139" s="19">
        <v>7.2813627946656009E-2</v>
      </c>
      <c r="C139" s="25">
        <v>12130409</v>
      </c>
      <c r="D139" s="13" t="s">
        <v>558</v>
      </c>
      <c r="E139" s="19">
        <v>0.88771812731438526</v>
      </c>
      <c r="F139" s="19">
        <v>5.3565263501039676E-4</v>
      </c>
    </row>
    <row r="140" spans="1:6">
      <c r="A140" s="24">
        <v>377</v>
      </c>
      <c r="B140" s="19">
        <v>0.16248453566466733</v>
      </c>
      <c r="C140" s="25">
        <v>12130310</v>
      </c>
      <c r="D140" s="13" t="s">
        <v>397</v>
      </c>
      <c r="E140" s="19">
        <v>0.34498827804863019</v>
      </c>
      <c r="F140" s="19">
        <v>5.2764938230417382E-4</v>
      </c>
    </row>
    <row r="141" spans="1:6">
      <c r="A141" s="24">
        <v>194</v>
      </c>
      <c r="B141" s="27">
        <v>0.38234835683230278</v>
      </c>
      <c r="C141" s="25">
        <v>5310188</v>
      </c>
      <c r="D141" s="26" t="s">
        <v>240</v>
      </c>
      <c r="E141" s="30">
        <v>0.14404524807525299</v>
      </c>
      <c r="F141" s="30">
        <v>5.2521451209632051E-4</v>
      </c>
    </row>
    <row r="142" spans="1:6">
      <c r="A142" s="24">
        <v>36</v>
      </c>
      <c r="B142" s="27">
        <v>4.8845727971394456E-2</v>
      </c>
      <c r="C142" s="25">
        <v>1140101</v>
      </c>
      <c r="D142" s="26" t="s">
        <v>12</v>
      </c>
      <c r="E142" s="30">
        <v>1.047957772129271</v>
      </c>
      <c r="F142" s="30">
        <v>5.1295120060461776E-4</v>
      </c>
    </row>
    <row r="143" spans="1:6">
      <c r="A143" s="24">
        <v>357</v>
      </c>
      <c r="B143" s="19">
        <v>8.3288757777095129E-2</v>
      </c>
      <c r="C143" s="25">
        <v>12110103</v>
      </c>
      <c r="D143" s="13" t="s">
        <v>380</v>
      </c>
      <c r="E143" s="19">
        <v>0.62110134524944183</v>
      </c>
      <c r="F143" s="19">
        <v>5.1177444065928022E-4</v>
      </c>
    </row>
    <row r="144" spans="1:6">
      <c r="A144" s="24">
        <v>43</v>
      </c>
      <c r="B144" s="27">
        <v>4.4499412124484702E-2</v>
      </c>
      <c r="C144" s="25">
        <v>1140301</v>
      </c>
      <c r="D144" s="26" t="s">
        <v>432</v>
      </c>
      <c r="E144" s="30">
        <v>1.1395838089242494</v>
      </c>
      <c r="F144" s="30">
        <v>5.1010147443918239E-4</v>
      </c>
    </row>
    <row r="145" spans="1:6">
      <c r="A145" s="24">
        <v>51</v>
      </c>
      <c r="B145" s="27">
        <v>4.5162372524463881E-2</v>
      </c>
      <c r="C145" s="25">
        <v>1160155</v>
      </c>
      <c r="D145" s="26" t="s">
        <v>17</v>
      </c>
      <c r="E145" s="30">
        <v>0.82157149762651649</v>
      </c>
      <c r="F145" s="30">
        <v>4.6802990868735801E-4</v>
      </c>
    </row>
    <row r="146" spans="1:6">
      <c r="A146" s="24">
        <v>215</v>
      </c>
      <c r="B146" s="27">
        <v>8.9339785906829644E-2</v>
      </c>
      <c r="C146" s="25">
        <v>5610102</v>
      </c>
      <c r="D146" s="26" t="s">
        <v>258</v>
      </c>
      <c r="E146" s="30">
        <v>0.50303339051371854</v>
      </c>
      <c r="F146" s="30">
        <v>4.4325903736110655E-4</v>
      </c>
    </row>
    <row r="147" spans="1:6">
      <c r="A147" s="24">
        <v>170</v>
      </c>
      <c r="B147" s="27">
        <v>0.60811838001927065</v>
      </c>
      <c r="C147" s="25">
        <v>4320101</v>
      </c>
      <c r="D147" s="26" t="s">
        <v>466</v>
      </c>
      <c r="E147" s="30">
        <v>7.2081838945647903E-2</v>
      </c>
      <c r="F147" s="30">
        <v>4.4119305996306835E-4</v>
      </c>
    </row>
    <row r="148" spans="1:6">
      <c r="A148" s="24">
        <v>254</v>
      </c>
      <c r="B148" s="19">
        <v>0.18379287766477156</v>
      </c>
      <c r="C148" s="25">
        <v>6210105</v>
      </c>
      <c r="D148" s="13" t="s">
        <v>497</v>
      </c>
      <c r="E148" s="19">
        <v>0.22001349732267972</v>
      </c>
      <c r="F148" s="19">
        <v>4.2944947991242093E-4</v>
      </c>
    </row>
    <row r="149" spans="1:6">
      <c r="A149" s="24">
        <v>147</v>
      </c>
      <c r="B149" s="27">
        <v>3.3142341914359504E-2</v>
      </c>
      <c r="C149" s="25">
        <v>3120306</v>
      </c>
      <c r="D149" s="26" t="s">
        <v>203</v>
      </c>
      <c r="E149" s="30">
        <v>1.302383338829638</v>
      </c>
      <c r="F149" s="30">
        <v>4.2929943187752486E-4</v>
      </c>
    </row>
    <row r="150" spans="1:6">
      <c r="A150" s="24">
        <v>332</v>
      </c>
      <c r="B150" s="19">
        <v>0.15725023185268505</v>
      </c>
      <c r="C150" s="25">
        <v>11110311</v>
      </c>
      <c r="D150" s="13" t="s">
        <v>537</v>
      </c>
      <c r="E150" s="19">
        <v>0.27957848466151347</v>
      </c>
      <c r="F150" s="19">
        <v>4.2604582154170419E-4</v>
      </c>
    </row>
    <row r="151" spans="1:6">
      <c r="A151" s="24">
        <v>361</v>
      </c>
      <c r="B151" s="19">
        <v>0.1655780764389494</v>
      </c>
      <c r="C151" s="25">
        <v>12130106</v>
      </c>
      <c r="D151" s="13" t="s">
        <v>551</v>
      </c>
      <c r="E151" s="19">
        <v>0.25820151016364701</v>
      </c>
      <c r="F151" s="19">
        <v>4.232955343502945E-4</v>
      </c>
    </row>
    <row r="152" spans="1:6">
      <c r="A152" s="24">
        <v>362</v>
      </c>
      <c r="B152" s="19">
        <v>0.16629870235379673</v>
      </c>
      <c r="C152" s="25">
        <v>12130110</v>
      </c>
      <c r="D152" s="13" t="s">
        <v>77</v>
      </c>
      <c r="E152" s="19">
        <v>0.24238809458949628</v>
      </c>
      <c r="F152" s="19">
        <v>4.1801202546145829E-4</v>
      </c>
    </row>
    <row r="153" spans="1:6">
      <c r="A153" s="24">
        <v>226</v>
      </c>
      <c r="B153" s="27">
        <v>7.1227075825377587E-2</v>
      </c>
      <c r="C153" s="25">
        <v>5610203</v>
      </c>
      <c r="D153" s="26" t="s">
        <v>65</v>
      </c>
      <c r="E153" s="30">
        <v>0.59332473272928343</v>
      </c>
      <c r="F153" s="30">
        <v>4.1640449521415212E-4</v>
      </c>
    </row>
    <row r="154" spans="1:6">
      <c r="A154" s="24">
        <v>98</v>
      </c>
      <c r="B154" s="27">
        <v>5.1518723582004246E-2</v>
      </c>
      <c r="C154" s="25">
        <v>1190101</v>
      </c>
      <c r="D154" s="26" t="s">
        <v>39</v>
      </c>
      <c r="E154" s="30">
        <v>0.79355953640012356</v>
      </c>
      <c r="F154" s="30">
        <v>4.1394095984103202E-4</v>
      </c>
    </row>
    <row r="155" spans="1:6">
      <c r="A155" s="24">
        <v>22</v>
      </c>
      <c r="B155" s="27">
        <v>6.6999048764886576E-2</v>
      </c>
      <c r="C155" s="25">
        <v>1120301</v>
      </c>
      <c r="D155" s="26" t="s">
        <v>119</v>
      </c>
      <c r="E155" s="30">
        <v>0.56420788657529641</v>
      </c>
      <c r="F155" s="30">
        <v>3.9817603359460754E-4</v>
      </c>
    </row>
    <row r="156" spans="1:6">
      <c r="A156" s="24">
        <v>297</v>
      </c>
      <c r="B156" s="19">
        <v>2.1084890568215008E-2</v>
      </c>
      <c r="C156" s="25">
        <v>9320101</v>
      </c>
      <c r="D156" s="13" t="s">
        <v>328</v>
      </c>
      <c r="E156" s="19">
        <v>1.9904636947657428</v>
      </c>
      <c r="F156" s="19">
        <v>3.9495415279727975E-4</v>
      </c>
    </row>
    <row r="157" spans="1:6">
      <c r="A157" s="24">
        <v>2</v>
      </c>
      <c r="B157" s="27">
        <v>0.23435322481397033</v>
      </c>
      <c r="C157" s="25">
        <v>1110102</v>
      </c>
      <c r="D157" s="26" t="s">
        <v>5</v>
      </c>
      <c r="E157" s="30">
        <v>0.16204005420437095</v>
      </c>
      <c r="F157" s="30">
        <v>3.9213378382759676E-4</v>
      </c>
    </row>
    <row r="158" spans="1:6">
      <c r="A158" s="24">
        <v>371</v>
      </c>
      <c r="B158" s="19">
        <v>0.21249750284699268</v>
      </c>
      <c r="C158" s="25">
        <v>12130303</v>
      </c>
      <c r="D158" s="13" t="s">
        <v>392</v>
      </c>
      <c r="E158" s="19">
        <v>0.18762200207147472</v>
      </c>
      <c r="F158" s="19">
        <v>3.897149268431209E-4</v>
      </c>
    </row>
    <row r="159" spans="1:6">
      <c r="A159" s="24">
        <v>6</v>
      </c>
      <c r="B159" s="27">
        <v>0.19256977865662589</v>
      </c>
      <c r="C159" s="25">
        <v>1110204</v>
      </c>
      <c r="D159" s="26" t="s">
        <v>106</v>
      </c>
      <c r="E159" s="30">
        <v>0.19718014044081134</v>
      </c>
      <c r="F159" s="30">
        <v>3.7515226272086803E-4</v>
      </c>
    </row>
    <row r="160" spans="1:6">
      <c r="A160" s="24">
        <v>318</v>
      </c>
      <c r="B160" s="19">
        <v>0.22897006295223266</v>
      </c>
      <c r="C160" s="25">
        <v>10400104</v>
      </c>
      <c r="D160" s="13" t="s">
        <v>531</v>
      </c>
      <c r="E160" s="19">
        <v>0.16830124052751305</v>
      </c>
      <c r="F160" s="19">
        <v>3.7435378601870917E-4</v>
      </c>
    </row>
    <row r="161" spans="1:6">
      <c r="A161" s="24">
        <v>39</v>
      </c>
      <c r="B161" s="27">
        <v>3.2200577247430071E-2</v>
      </c>
      <c r="C161" s="25">
        <v>1140104</v>
      </c>
      <c r="D161" s="26" t="s">
        <v>14</v>
      </c>
      <c r="E161" s="30">
        <v>1.0994336060083265</v>
      </c>
      <c r="F161" s="30">
        <v>3.605725972811298E-4</v>
      </c>
    </row>
    <row r="162" spans="1:6">
      <c r="A162" s="24">
        <v>214</v>
      </c>
      <c r="B162" s="27">
        <v>2.7298138378869959E-2</v>
      </c>
      <c r="C162" s="25">
        <v>5520388</v>
      </c>
      <c r="D162" s="26" t="s">
        <v>257</v>
      </c>
      <c r="E162" s="30">
        <v>1.3441217330192989</v>
      </c>
      <c r="F162" s="30">
        <v>3.5677741047444931E-4</v>
      </c>
    </row>
    <row r="163" spans="1:6">
      <c r="A163" s="24">
        <v>172</v>
      </c>
      <c r="B163" s="27">
        <v>6.6536652746891953E-2</v>
      </c>
      <c r="C163" s="25">
        <v>4440301</v>
      </c>
      <c r="D163" s="26" t="s">
        <v>467</v>
      </c>
      <c r="E163" s="30">
        <v>0.50950902076749571</v>
      </c>
      <c r="F163" s="30">
        <v>3.5565254461412146E-4</v>
      </c>
    </row>
    <row r="164" spans="1:6">
      <c r="A164" s="24">
        <v>222</v>
      </c>
      <c r="B164" s="27">
        <v>2.6732365056393498E-2</v>
      </c>
      <c r="C164" s="25">
        <v>5610120</v>
      </c>
      <c r="D164" s="26" t="s">
        <v>262</v>
      </c>
      <c r="E164" s="30">
        <v>1.258890600227125</v>
      </c>
      <c r="F164" s="30">
        <v>3.4656515044880273E-4</v>
      </c>
    </row>
    <row r="165" spans="1:6">
      <c r="A165" s="24">
        <v>8</v>
      </c>
      <c r="B165" s="27">
        <v>2.5840413497644404E-2</v>
      </c>
      <c r="C165" s="25">
        <v>1110214</v>
      </c>
      <c r="D165" s="26" t="s">
        <v>108</v>
      </c>
      <c r="E165" s="30">
        <v>1.2470348098022166</v>
      </c>
      <c r="F165" s="30">
        <v>3.2830298241028104E-4</v>
      </c>
    </row>
    <row r="166" spans="1:6">
      <c r="A166" s="24">
        <v>386</v>
      </c>
      <c r="B166" s="19">
        <v>8.4202546326040736E-3</v>
      </c>
      <c r="C166" s="25">
        <v>12320403</v>
      </c>
      <c r="D166" s="13" t="s">
        <v>406</v>
      </c>
      <c r="E166" s="19">
        <v>4.0475910277475657</v>
      </c>
      <c r="F166" s="19">
        <v>3.2732193725324734E-4</v>
      </c>
    </row>
    <row r="167" spans="1:6">
      <c r="A167" s="24">
        <v>227</v>
      </c>
      <c r="B167" s="27">
        <v>1.2373288228835117E-2</v>
      </c>
      <c r="C167" s="25">
        <v>5610288</v>
      </c>
      <c r="D167" s="26" t="s">
        <v>266</v>
      </c>
      <c r="E167" s="30">
        <v>2.6981988382272393</v>
      </c>
      <c r="F167" s="30">
        <v>3.2429043356869231E-4</v>
      </c>
    </row>
    <row r="168" spans="1:6">
      <c r="A168" s="24">
        <v>285</v>
      </c>
      <c r="B168" s="19">
        <v>0.79791495683576918</v>
      </c>
      <c r="C168" s="25">
        <v>8300388</v>
      </c>
      <c r="D168" s="13" t="s">
        <v>514</v>
      </c>
      <c r="E168" s="19">
        <v>4.0274170035803358E-2</v>
      </c>
      <c r="F168" s="19">
        <v>3.1715030308815043E-4</v>
      </c>
    </row>
    <row r="169" spans="1:6">
      <c r="A169" s="24">
        <v>29</v>
      </c>
      <c r="B169" s="27">
        <v>9.8929708656019077E-2</v>
      </c>
      <c r="C169" s="25">
        <v>1121001</v>
      </c>
      <c r="D169" s="26" t="s">
        <v>429</v>
      </c>
      <c r="E169" s="30">
        <v>0.31083622568139901</v>
      </c>
      <c r="F169" s="30">
        <v>3.0407872859885312E-4</v>
      </c>
    </row>
    <row r="170" spans="1:6">
      <c r="A170" s="24">
        <v>156</v>
      </c>
      <c r="B170" s="27">
        <v>2.7456213133064698E-2</v>
      </c>
      <c r="C170" s="25">
        <v>3130201</v>
      </c>
      <c r="D170" s="26" t="s">
        <v>460</v>
      </c>
      <c r="E170" s="30">
        <v>1.1146343941464965</v>
      </c>
      <c r="F170" s="30">
        <v>3.0105572568623771E-4</v>
      </c>
    </row>
    <row r="171" spans="1:6">
      <c r="A171" s="24">
        <v>83</v>
      </c>
      <c r="B171" s="27">
        <v>5.3716421424330708E-3</v>
      </c>
      <c r="C171" s="25">
        <v>1170137</v>
      </c>
      <c r="D171" s="26" t="s">
        <v>153</v>
      </c>
      <c r="E171" s="30">
        <v>5.2519120837926758</v>
      </c>
      <c r="F171" s="30">
        <v>2.9055127729344873E-4</v>
      </c>
    </row>
    <row r="172" spans="1:6">
      <c r="A172" s="24">
        <v>274</v>
      </c>
      <c r="B172" s="19">
        <v>8.0639983081280786E-2</v>
      </c>
      <c r="C172" s="25">
        <v>7320203</v>
      </c>
      <c r="D172" s="13" t="s">
        <v>308</v>
      </c>
      <c r="E172" s="19">
        <v>0.32781585821701764</v>
      </c>
      <c r="F172" s="19">
        <v>2.8238463237487783E-4</v>
      </c>
    </row>
    <row r="173" spans="1:6">
      <c r="A173" s="24">
        <v>15</v>
      </c>
      <c r="B173" s="27">
        <v>0.22754721248486029</v>
      </c>
      <c r="C173" s="25">
        <v>1110502</v>
      </c>
      <c r="D173" s="26" t="s">
        <v>427</v>
      </c>
      <c r="E173" s="30">
        <v>0.1305438631733935</v>
      </c>
      <c r="F173" s="30">
        <v>2.7997170613809744E-4</v>
      </c>
    </row>
    <row r="174" spans="1:6">
      <c r="A174" s="24">
        <v>197</v>
      </c>
      <c r="B174" s="27">
        <v>1.5332962104735974E-2</v>
      </c>
      <c r="C174" s="25">
        <v>5310305</v>
      </c>
      <c r="D174" s="26" t="s">
        <v>60</v>
      </c>
      <c r="E174" s="30">
        <v>1.9645883046650381</v>
      </c>
      <c r="F174" s="30">
        <v>2.7725324720203774E-4</v>
      </c>
    </row>
    <row r="175" spans="1:6">
      <c r="A175" s="24">
        <v>365</v>
      </c>
      <c r="B175" s="19">
        <v>8.9451637190199593E-2</v>
      </c>
      <c r="C175" s="25">
        <v>12130202</v>
      </c>
      <c r="D175" s="13" t="s">
        <v>387</v>
      </c>
      <c r="E175" s="19">
        <v>0.31108679779565662</v>
      </c>
      <c r="F175" s="19">
        <v>2.7678135710118595E-4</v>
      </c>
    </row>
    <row r="176" spans="1:6">
      <c r="A176" s="24">
        <v>14</v>
      </c>
      <c r="B176" s="27">
        <v>0.13602365329595725</v>
      </c>
      <c r="C176" s="25">
        <v>1110401</v>
      </c>
      <c r="D176" s="26" t="s">
        <v>8</v>
      </c>
      <c r="E176" s="30">
        <v>0.20568385771704278</v>
      </c>
      <c r="F176" s="30">
        <v>2.6887052513076921E-4</v>
      </c>
    </row>
    <row r="177" spans="1:6">
      <c r="A177" s="24">
        <v>13</v>
      </c>
      <c r="B177" s="27">
        <v>4.8388217611940107E-3</v>
      </c>
      <c r="C177" s="25">
        <v>1110306</v>
      </c>
      <c r="D177" s="26" t="s">
        <v>7</v>
      </c>
      <c r="E177" s="30">
        <v>6.1097269584366787</v>
      </c>
      <c r="F177" s="30">
        <v>2.6508808950890926E-4</v>
      </c>
    </row>
    <row r="178" spans="1:6">
      <c r="A178" s="24">
        <v>110</v>
      </c>
      <c r="B178" s="27">
        <v>0.31064984656461991</v>
      </c>
      <c r="C178" s="25">
        <v>1220301</v>
      </c>
      <c r="D178" s="26" t="s">
        <v>173</v>
      </c>
      <c r="E178" s="30">
        <v>8.5105073920499485E-2</v>
      </c>
      <c r="F178" s="30">
        <v>2.597134446023473E-4</v>
      </c>
    </row>
    <row r="179" spans="1:6">
      <c r="A179" s="24">
        <v>10</v>
      </c>
      <c r="B179" s="27">
        <v>0.10087827595662101</v>
      </c>
      <c r="C179" s="25">
        <v>1110221</v>
      </c>
      <c r="D179" s="26" t="s">
        <v>425</v>
      </c>
      <c r="E179" s="30">
        <v>0.30447235026240804</v>
      </c>
      <c r="F179" s="30">
        <v>2.5004631956640575E-4</v>
      </c>
    </row>
    <row r="180" spans="1:6">
      <c r="A180" s="24">
        <v>201</v>
      </c>
      <c r="B180" s="27">
        <v>1.7624187154923962E-2</v>
      </c>
      <c r="C180" s="25">
        <v>5400101</v>
      </c>
      <c r="D180" s="26" t="s">
        <v>244</v>
      </c>
      <c r="E180" s="30">
        <v>1.5465646054407589</v>
      </c>
      <c r="F180" s="30">
        <v>2.4749599756319012E-4</v>
      </c>
    </row>
    <row r="181" spans="1:6">
      <c r="A181" s="24">
        <v>230</v>
      </c>
      <c r="B181" s="27">
        <v>4.6030214230396764E-2</v>
      </c>
      <c r="C181" s="25">
        <v>5610416</v>
      </c>
      <c r="D181" s="26" t="s">
        <v>66</v>
      </c>
      <c r="E181" s="30">
        <v>0.54437648943777006</v>
      </c>
      <c r="F181" s="30">
        <v>2.3962045364891321E-4</v>
      </c>
    </row>
    <row r="182" spans="1:6">
      <c r="A182" s="24">
        <v>198</v>
      </c>
      <c r="B182" s="27">
        <v>6.4699776018317572E-3</v>
      </c>
      <c r="C182" s="25">
        <v>5310306</v>
      </c>
      <c r="D182" s="26" t="s">
        <v>61</v>
      </c>
      <c r="E182" s="30">
        <v>3.5093123160623074</v>
      </c>
      <c r="F182" s="30">
        <v>2.3276667940534928E-4</v>
      </c>
    </row>
    <row r="183" spans="1:6">
      <c r="A183" s="24">
        <v>237</v>
      </c>
      <c r="B183" s="27">
        <v>9.2320970258480559E-2</v>
      </c>
      <c r="C183" s="25">
        <v>6110103</v>
      </c>
      <c r="D183" s="26" t="s">
        <v>487</v>
      </c>
      <c r="E183" s="30">
        <v>0.25050635991223924</v>
      </c>
      <c r="F183" s="30">
        <v>2.2963721943996147E-4</v>
      </c>
    </row>
    <row r="184" spans="1:6">
      <c r="A184" s="24">
        <v>351</v>
      </c>
      <c r="B184" s="19">
        <v>1.8453947553333457E-2</v>
      </c>
      <c r="C184" s="25">
        <v>11110806</v>
      </c>
      <c r="D184" s="13" t="s">
        <v>545</v>
      </c>
      <c r="E184" s="19">
        <v>1.0486483198988816</v>
      </c>
      <c r="F184" s="19">
        <v>2.2598308571331171E-4</v>
      </c>
    </row>
    <row r="185" spans="1:6">
      <c r="A185" s="24">
        <v>65</v>
      </c>
      <c r="B185" s="27">
        <v>1.3466275488899199E-2</v>
      </c>
      <c r="C185" s="25">
        <v>1170110</v>
      </c>
      <c r="D185" s="26" t="s">
        <v>29</v>
      </c>
      <c r="E185" s="30">
        <v>1.8222947002726197</v>
      </c>
      <c r="F185" s="30">
        <v>2.2435548979304952E-4</v>
      </c>
    </row>
    <row r="186" spans="1:6">
      <c r="A186" s="24">
        <v>46</v>
      </c>
      <c r="B186" s="27">
        <v>0.26079106160659138</v>
      </c>
      <c r="C186" s="25">
        <v>1150201</v>
      </c>
      <c r="D186" s="26" t="s">
        <v>135</v>
      </c>
      <c r="E186" s="30">
        <v>8.4237046212254363E-2</v>
      </c>
      <c r="F186" s="30">
        <v>2.2276090841720324E-4</v>
      </c>
    </row>
    <row r="187" spans="1:6">
      <c r="A187" s="24">
        <v>100</v>
      </c>
      <c r="B187" s="27">
        <v>0.2145443168102118</v>
      </c>
      <c r="C187" s="25">
        <v>1190202</v>
      </c>
      <c r="D187" s="26" t="s">
        <v>164</v>
      </c>
      <c r="E187" s="30">
        <v>9.8354976912351511E-2</v>
      </c>
      <c r="F187" s="30">
        <v>1.9934452172092913E-4</v>
      </c>
    </row>
    <row r="188" spans="1:6">
      <c r="A188" s="24">
        <v>283</v>
      </c>
      <c r="B188" s="19">
        <v>0.31623215538935984</v>
      </c>
      <c r="C188" s="25">
        <v>8300201</v>
      </c>
      <c r="D188" s="13" t="s">
        <v>512</v>
      </c>
      <c r="E188" s="19">
        <v>6.1460725976947295E-2</v>
      </c>
      <c r="F188" s="19">
        <v>1.9637015100373297E-4</v>
      </c>
    </row>
    <row r="189" spans="1:6">
      <c r="A189" s="24">
        <v>35</v>
      </c>
      <c r="B189" s="27">
        <v>8.2367023188178831E-2</v>
      </c>
      <c r="C189" s="25">
        <v>1130105</v>
      </c>
      <c r="D189" s="26" t="s">
        <v>129</v>
      </c>
      <c r="E189" s="30">
        <v>0.23667661097348525</v>
      </c>
      <c r="F189" s="30">
        <v>1.9297489455732424E-4</v>
      </c>
    </row>
    <row r="190" spans="1:6">
      <c r="A190" s="24">
        <v>228</v>
      </c>
      <c r="B190" s="27">
        <v>1.4591813886578864E-2</v>
      </c>
      <c r="C190" s="25">
        <v>5610303</v>
      </c>
      <c r="D190" s="26" t="s">
        <v>67</v>
      </c>
      <c r="E190" s="30">
        <v>1.3441172798800638</v>
      </c>
      <c r="F190" s="30">
        <v>1.8412660857273391E-4</v>
      </c>
    </row>
    <row r="191" spans="1:6">
      <c r="A191" s="24">
        <v>66</v>
      </c>
      <c r="B191" s="27">
        <v>1.7819780473190876E-2</v>
      </c>
      <c r="C191" s="25">
        <v>1170111</v>
      </c>
      <c r="D191" s="26" t="s">
        <v>440</v>
      </c>
      <c r="E191" s="30">
        <v>1.3079844677996277</v>
      </c>
      <c r="F191" s="30">
        <v>1.8116597737861083E-4</v>
      </c>
    </row>
    <row r="192" spans="1:6">
      <c r="A192" s="24">
        <v>47</v>
      </c>
      <c r="B192" s="27">
        <v>4.5505223006363704E-3</v>
      </c>
      <c r="C192" s="25">
        <v>1160121</v>
      </c>
      <c r="D192" s="26" t="s">
        <v>21</v>
      </c>
      <c r="E192" s="30">
        <v>3.6751541864986859</v>
      </c>
      <c r="F192" s="30">
        <v>1.7798383259911649E-4</v>
      </c>
    </row>
    <row r="193" spans="1:6">
      <c r="A193" s="24">
        <v>140</v>
      </c>
      <c r="B193" s="27">
        <v>0.20010728890171087</v>
      </c>
      <c r="C193" s="25">
        <v>3120130</v>
      </c>
      <c r="D193" s="26" t="s">
        <v>198</v>
      </c>
      <c r="E193" s="30">
        <v>8.5991898092951935E-2</v>
      </c>
      <c r="F193" s="30">
        <v>1.7045612736856227E-4</v>
      </c>
    </row>
    <row r="194" spans="1:6">
      <c r="A194" s="24">
        <v>202</v>
      </c>
      <c r="B194" s="27">
        <v>2.4346786946625419E-2</v>
      </c>
      <c r="C194" s="25">
        <v>5400104</v>
      </c>
      <c r="D194" s="26" t="s">
        <v>245</v>
      </c>
      <c r="E194" s="30">
        <v>0.61351693280533581</v>
      </c>
      <c r="F194" s="30">
        <v>1.622103067922091E-4</v>
      </c>
    </row>
    <row r="195" spans="1:6">
      <c r="A195" s="24">
        <v>327</v>
      </c>
      <c r="B195" s="19">
        <v>6.4925418630915124E-2</v>
      </c>
      <c r="C195" s="25">
        <v>11110204</v>
      </c>
      <c r="D195" s="13" t="s">
        <v>353</v>
      </c>
      <c r="E195" s="19">
        <v>0.28015619291485994</v>
      </c>
      <c r="F195" s="19">
        <v>1.5924987326418734E-4</v>
      </c>
    </row>
    <row r="196" spans="1:6">
      <c r="A196" s="24">
        <v>331</v>
      </c>
      <c r="B196" s="19">
        <v>4.2178988162475624E-2</v>
      </c>
      <c r="C196" s="25">
        <v>11110310</v>
      </c>
      <c r="D196" s="13" t="s">
        <v>536</v>
      </c>
      <c r="E196" s="19">
        <v>0.36715462540131139</v>
      </c>
      <c r="F196" s="19">
        <v>1.5537343518055209E-4</v>
      </c>
    </row>
    <row r="197" spans="1:6">
      <c r="A197" s="24">
        <v>16</v>
      </c>
      <c r="B197" s="27">
        <v>7.1446817148788193E-3</v>
      </c>
      <c r="C197" s="25">
        <v>1110505</v>
      </c>
      <c r="D197" s="26" t="s">
        <v>113</v>
      </c>
      <c r="E197" s="30">
        <v>2.1366558980158379</v>
      </c>
      <c r="F197" s="30">
        <v>1.5444299909516681E-4</v>
      </c>
    </row>
    <row r="198" spans="1:6">
      <c r="A198" s="24">
        <v>121</v>
      </c>
      <c r="B198" s="27">
        <v>3.4464745321390378E-2</v>
      </c>
      <c r="C198" s="25">
        <v>3110101</v>
      </c>
      <c r="D198" s="26" t="s">
        <v>45</v>
      </c>
      <c r="E198" s="30">
        <v>0.41588403526073847</v>
      </c>
      <c r="F198" s="30">
        <v>1.5369799783679871E-4</v>
      </c>
    </row>
    <row r="199" spans="1:6">
      <c r="A199" s="24">
        <v>340</v>
      </c>
      <c r="B199" s="19">
        <v>3.5442212988766715E-2</v>
      </c>
      <c r="C199" s="25">
        <v>11110320</v>
      </c>
      <c r="D199" s="13" t="s">
        <v>364</v>
      </c>
      <c r="E199" s="19">
        <v>0.38249576338111879</v>
      </c>
      <c r="F199" s="19">
        <v>1.4263131420477027E-4</v>
      </c>
    </row>
    <row r="200" spans="1:6">
      <c r="A200" s="24">
        <v>63</v>
      </c>
      <c r="B200" s="27">
        <v>1.1663726440345873E-3</v>
      </c>
      <c r="C200" s="25">
        <v>1170104</v>
      </c>
      <c r="D200" s="26" t="s">
        <v>144</v>
      </c>
      <c r="E200" s="30">
        <v>17.759182074602919</v>
      </c>
      <c r="F200" s="30">
        <v>1.283935565107342E-4</v>
      </c>
    </row>
    <row r="201" spans="1:6">
      <c r="A201" s="24">
        <v>90</v>
      </c>
      <c r="B201" s="27">
        <v>3.968979204577474E-3</v>
      </c>
      <c r="C201" s="25">
        <v>1170404</v>
      </c>
      <c r="D201" s="26" t="s">
        <v>444</v>
      </c>
      <c r="E201" s="30">
        <v>3.2753929383365188</v>
      </c>
      <c r="F201" s="30">
        <v>1.2831457866727152E-4</v>
      </c>
    </row>
    <row r="202" spans="1:6">
      <c r="A202" s="24">
        <v>342</v>
      </c>
      <c r="B202" s="19">
        <v>7.5360477671586809E-2</v>
      </c>
      <c r="C202" s="25">
        <v>11110322</v>
      </c>
      <c r="D202" s="13" t="s">
        <v>366</v>
      </c>
      <c r="E202" s="19">
        <v>0.15648784425974505</v>
      </c>
      <c r="F202" s="19">
        <v>1.1695966048721302E-4</v>
      </c>
    </row>
    <row r="203" spans="1:6">
      <c r="A203" s="24">
        <v>231</v>
      </c>
      <c r="B203" s="27">
        <v>5.3157533740885353E-2</v>
      </c>
      <c r="C203" s="25">
        <v>5610488</v>
      </c>
      <c r="D203" s="26" t="s">
        <v>483</v>
      </c>
      <c r="E203" s="30">
        <v>0.19934614453240851</v>
      </c>
      <c r="F203" s="30">
        <v>1.0423552947067818E-4</v>
      </c>
    </row>
    <row r="204" spans="1:6">
      <c r="A204" s="24">
        <v>210</v>
      </c>
      <c r="B204" s="27">
        <v>8.3103555485226716E-2</v>
      </c>
      <c r="C204" s="25">
        <v>5520306</v>
      </c>
      <c r="D204" s="26" t="s">
        <v>253</v>
      </c>
      <c r="E204" s="30">
        <v>0.12969749173130651</v>
      </c>
      <c r="F204" s="30">
        <v>1.0014202586222286E-4</v>
      </c>
    </row>
    <row r="205" spans="1:6">
      <c r="A205" s="24">
        <v>359</v>
      </c>
      <c r="B205" s="19">
        <v>2.4134111979623545E-2</v>
      </c>
      <c r="C205" s="25">
        <v>12110204</v>
      </c>
      <c r="D205" s="13" t="s">
        <v>549</v>
      </c>
      <c r="E205" s="19">
        <v>0.39369938042659314</v>
      </c>
      <c r="F205" s="19">
        <v>9.9965388299784995E-5</v>
      </c>
    </row>
    <row r="206" spans="1:6">
      <c r="A206" s="24">
        <v>115</v>
      </c>
      <c r="B206" s="27">
        <v>1.510133644370616E-2</v>
      </c>
      <c r="C206" s="25">
        <v>2110103</v>
      </c>
      <c r="D206" s="26" t="s">
        <v>176</v>
      </c>
      <c r="E206" s="30">
        <v>0.70824608410882117</v>
      </c>
      <c r="F206" s="30">
        <v>9.8542897525026691E-5</v>
      </c>
    </row>
    <row r="207" spans="1:6">
      <c r="A207" s="24">
        <v>106</v>
      </c>
      <c r="B207" s="27">
        <v>1.6487762176980472E-2</v>
      </c>
      <c r="C207" s="25">
        <v>1210288</v>
      </c>
      <c r="D207" s="26" t="s">
        <v>449</v>
      </c>
      <c r="E207" s="30">
        <v>0.56377130090803362</v>
      </c>
      <c r="F207" s="30">
        <v>9.5861011650252292E-5</v>
      </c>
    </row>
    <row r="208" spans="1:6">
      <c r="A208" s="24">
        <v>370</v>
      </c>
      <c r="B208" s="19">
        <v>2.3942713769214335E-2</v>
      </c>
      <c r="C208" s="25">
        <v>12130301</v>
      </c>
      <c r="D208" s="13" t="s">
        <v>391</v>
      </c>
      <c r="E208" s="19">
        <v>0.39504941409009842</v>
      </c>
      <c r="F208" s="19">
        <v>9.3830816542595191E-5</v>
      </c>
    </row>
    <row r="209" spans="1:6">
      <c r="A209" s="24">
        <v>245</v>
      </c>
      <c r="B209" s="19">
        <v>1.2440055521307629E-2</v>
      </c>
      <c r="C209" s="25">
        <v>6110145</v>
      </c>
      <c r="D209" s="13" t="s">
        <v>280</v>
      </c>
      <c r="E209" s="19">
        <v>0.6465941332860714</v>
      </c>
      <c r="F209" s="19">
        <v>9.2742721308373003E-5</v>
      </c>
    </row>
    <row r="210" spans="1:6">
      <c r="A210" s="24">
        <v>99</v>
      </c>
      <c r="B210" s="27">
        <v>0.40919033134600818</v>
      </c>
      <c r="C210" s="25">
        <v>1190102</v>
      </c>
      <c r="D210" s="26" t="s">
        <v>163</v>
      </c>
      <c r="E210" s="30">
        <v>2.0526100179818485E-2</v>
      </c>
      <c r="F210" s="30">
        <v>8.9331748440220595E-5</v>
      </c>
    </row>
    <row r="211" spans="1:6">
      <c r="A211" s="24">
        <v>291</v>
      </c>
      <c r="B211" s="19">
        <v>4.2166624407637887E-3</v>
      </c>
      <c r="C211" s="25">
        <v>9120101</v>
      </c>
      <c r="D211" s="13" t="s">
        <v>517</v>
      </c>
      <c r="E211" s="19">
        <v>2.265308528754284</v>
      </c>
      <c r="F211" s="19">
        <v>8.9294977707243131E-5</v>
      </c>
    </row>
    <row r="212" spans="1:6">
      <c r="A212" s="24">
        <v>7</v>
      </c>
      <c r="B212" s="27">
        <v>4.2968005869984782E-2</v>
      </c>
      <c r="C212" s="25">
        <v>1110213</v>
      </c>
      <c r="D212" s="26" t="s">
        <v>107</v>
      </c>
      <c r="E212" s="30">
        <v>0.19741189903921263</v>
      </c>
      <c r="F212" s="30">
        <v>8.5110832437028627E-5</v>
      </c>
    </row>
    <row r="213" spans="1:6">
      <c r="A213" s="24">
        <v>211</v>
      </c>
      <c r="B213" s="27">
        <v>1.3539193402497528E-2</v>
      </c>
      <c r="C213" s="25">
        <v>5520320</v>
      </c>
      <c r="D213" s="26" t="s">
        <v>254</v>
      </c>
      <c r="E213" s="30">
        <v>0.66920735364164319</v>
      </c>
      <c r="F213" s="30">
        <v>8.2248454037537876E-5</v>
      </c>
    </row>
    <row r="214" spans="1:6">
      <c r="A214" s="24">
        <v>127</v>
      </c>
      <c r="B214" s="27">
        <v>3.0286170575851666E-3</v>
      </c>
      <c r="C214" s="25">
        <v>3120106</v>
      </c>
      <c r="D214" s="26" t="s">
        <v>452</v>
      </c>
      <c r="E214" s="30">
        <v>2.7315930439852476</v>
      </c>
      <c r="F214" s="30">
        <v>8.162216666178737E-5</v>
      </c>
    </row>
    <row r="215" spans="1:6">
      <c r="A215" s="24">
        <v>207</v>
      </c>
      <c r="B215" s="27">
        <v>2.5999072587807098E-3</v>
      </c>
      <c r="C215" s="25">
        <v>5400303</v>
      </c>
      <c r="D215" s="26" t="s">
        <v>477</v>
      </c>
      <c r="E215" s="30">
        <v>2.7692356426594955</v>
      </c>
      <c r="F215" s="30">
        <v>6.5844983548948857E-5</v>
      </c>
    </row>
    <row r="216" spans="1:6">
      <c r="A216" s="24">
        <v>152</v>
      </c>
      <c r="B216" s="27">
        <v>2.4256576103296349E-2</v>
      </c>
      <c r="C216" s="25">
        <v>3120402</v>
      </c>
      <c r="D216" s="26" t="s">
        <v>208</v>
      </c>
      <c r="E216" s="30">
        <v>0.21361501792658277</v>
      </c>
      <c r="F216" s="30">
        <v>5.2112822435826092E-5</v>
      </c>
    </row>
    <row r="217" spans="1:6">
      <c r="A217" s="24">
        <v>91</v>
      </c>
      <c r="B217" s="27">
        <v>1.1056952450089148E-2</v>
      </c>
      <c r="C217" s="25">
        <v>1170502</v>
      </c>
      <c r="D217" s="26" t="s">
        <v>445</v>
      </c>
      <c r="E217" s="30">
        <v>0.43879993335262935</v>
      </c>
      <c r="F217" s="30">
        <v>4.8594305204038884E-5</v>
      </c>
    </row>
    <row r="218" spans="1:6">
      <c r="A218" s="24">
        <v>384</v>
      </c>
      <c r="B218" s="19">
        <v>1.0758169158691745E-2</v>
      </c>
      <c r="C218" s="25">
        <v>12320111</v>
      </c>
      <c r="D218" s="13" t="s">
        <v>404</v>
      </c>
      <c r="E218" s="19">
        <v>0.54796723480832199</v>
      </c>
      <c r="F218" s="19">
        <v>4.8406794604789042E-5</v>
      </c>
    </row>
    <row r="219" spans="1:6">
      <c r="A219" s="24">
        <v>166</v>
      </c>
      <c r="B219" s="27">
        <v>3.074149065306812E-2</v>
      </c>
      <c r="C219" s="25">
        <v>4310110</v>
      </c>
      <c r="D219" s="26" t="s">
        <v>52</v>
      </c>
      <c r="E219" s="30">
        <v>0.17214306370927357</v>
      </c>
      <c r="F219" s="30">
        <v>4.7959912465872398E-5</v>
      </c>
    </row>
    <row r="220" spans="1:6">
      <c r="A220" s="24">
        <v>293</v>
      </c>
      <c r="B220" s="19">
        <v>0.36268268020890704</v>
      </c>
      <c r="C220" s="25">
        <v>9140107</v>
      </c>
      <c r="D220" s="13" t="s">
        <v>519</v>
      </c>
      <c r="E220" s="19">
        <v>1.3573634748653696E-2</v>
      </c>
      <c r="F220" s="19">
        <v>4.5555783616686317E-5</v>
      </c>
    </row>
    <row r="221" spans="1:6">
      <c r="A221" s="24">
        <v>209</v>
      </c>
      <c r="B221" s="27">
        <v>9.350819673835345E-3</v>
      </c>
      <c r="C221" s="25">
        <v>5520305</v>
      </c>
      <c r="D221" s="26" t="s">
        <v>252</v>
      </c>
      <c r="E221" s="30">
        <v>0.47286694833552634</v>
      </c>
      <c r="F221" s="30">
        <v>4.3835667802705336E-5</v>
      </c>
    </row>
    <row r="222" spans="1:6">
      <c r="A222" s="24">
        <v>341</v>
      </c>
      <c r="B222" s="19">
        <v>5.6070037255102753E-3</v>
      </c>
      <c r="C222" s="25">
        <v>11110321</v>
      </c>
      <c r="D222" s="13" t="s">
        <v>365</v>
      </c>
      <c r="E222" s="19">
        <v>0.76661634774326526</v>
      </c>
      <c r="F222" s="19">
        <v>3.9563846267629494E-5</v>
      </c>
    </row>
    <row r="223" spans="1:6">
      <c r="A223" s="24">
        <v>28</v>
      </c>
      <c r="B223" s="27">
        <v>9.4892426445808038E-3</v>
      </c>
      <c r="C223" s="25">
        <v>1120901</v>
      </c>
      <c r="D223" s="26" t="s">
        <v>124</v>
      </c>
      <c r="E223" s="30">
        <v>0.40642707705333958</v>
      </c>
      <c r="F223" s="30">
        <v>3.6565357104285385E-5</v>
      </c>
    </row>
    <row r="224" spans="1:6">
      <c r="A224" s="24">
        <v>213</v>
      </c>
      <c r="B224" s="27">
        <v>5.0860940792782682E-3</v>
      </c>
      <c r="C224" s="25">
        <v>5520323</v>
      </c>
      <c r="D224" s="26" t="s">
        <v>479</v>
      </c>
      <c r="E224" s="30">
        <v>0.71067935670783289</v>
      </c>
      <c r="F224" s="30">
        <v>3.2385264523469639E-5</v>
      </c>
    </row>
    <row r="225" spans="1:6">
      <c r="A225" s="24">
        <v>149</v>
      </c>
      <c r="B225" s="27">
        <v>5.9656910302334228E-2</v>
      </c>
      <c r="C225" s="25">
        <v>3120389</v>
      </c>
      <c r="D225" s="26" t="s">
        <v>457</v>
      </c>
      <c r="E225" s="30">
        <v>5.5833050326814515E-2</v>
      </c>
      <c r="F225" s="30">
        <v>3.2181345489112717E-5</v>
      </c>
    </row>
    <row r="226" spans="1:6">
      <c r="A226" s="24">
        <v>224</v>
      </c>
      <c r="B226" s="27">
        <v>1.3205197238271682E-2</v>
      </c>
      <c r="C226" s="25">
        <v>5610201</v>
      </c>
      <c r="D226" s="26" t="s">
        <v>264</v>
      </c>
      <c r="E226" s="30">
        <v>0.24438280796625911</v>
      </c>
      <c r="F226" s="30">
        <v>3.0882609757777168E-5</v>
      </c>
    </row>
    <row r="227" spans="1:6">
      <c r="A227" s="24">
        <v>241</v>
      </c>
      <c r="B227" s="27">
        <v>9.1050404551074285E-2</v>
      </c>
      <c r="C227" s="25">
        <v>6110116</v>
      </c>
      <c r="D227" s="26" t="s">
        <v>276</v>
      </c>
      <c r="E227" s="30">
        <v>3.2648690068159958E-2</v>
      </c>
      <c r="F227" s="30">
        <v>3.0583205637150979E-5</v>
      </c>
    </row>
    <row r="228" spans="1:6">
      <c r="A228" s="24">
        <v>394</v>
      </c>
      <c r="B228" s="19">
        <v>3.8445454064486566E-2</v>
      </c>
      <c r="C228" s="25">
        <v>12700106</v>
      </c>
      <c r="D228" s="13" t="s">
        <v>563</v>
      </c>
      <c r="E228" s="19">
        <v>6.9205780043013476E-2</v>
      </c>
      <c r="F228" s="19">
        <v>2.7486562558465768E-5</v>
      </c>
    </row>
    <row r="229" spans="1:6">
      <c r="A229" s="24">
        <v>126</v>
      </c>
      <c r="B229" s="27">
        <v>3.264347886383934E-3</v>
      </c>
      <c r="C229" s="25">
        <v>3120105</v>
      </c>
      <c r="D229" s="26" t="s">
        <v>185</v>
      </c>
      <c r="E229" s="30">
        <v>0.78200645872239516</v>
      </c>
      <c r="F229" s="30">
        <v>2.5512511873485282E-5</v>
      </c>
    </row>
    <row r="230" spans="1:6">
      <c r="A230" s="24">
        <v>266</v>
      </c>
      <c r="B230" s="19">
        <v>1.4526212560566627E-3</v>
      </c>
      <c r="C230" s="25">
        <v>7230109</v>
      </c>
      <c r="D230" s="13" t="s">
        <v>300</v>
      </c>
      <c r="E230" s="19">
        <v>1.771592559557611</v>
      </c>
      <c r="F230" s="19">
        <v>2.4074205763201959E-5</v>
      </c>
    </row>
    <row r="231" spans="1:6">
      <c r="A231" s="24">
        <v>392</v>
      </c>
      <c r="B231" s="19">
        <v>4.1174460467011245E-2</v>
      </c>
      <c r="C231" s="25">
        <v>12700103</v>
      </c>
      <c r="D231" s="13" t="s">
        <v>562</v>
      </c>
      <c r="E231" s="19">
        <v>5.8213549186070246E-2</v>
      </c>
      <c r="F231" s="19">
        <v>2.2998762813663854E-5</v>
      </c>
    </row>
    <row r="232" spans="1:6">
      <c r="A232" s="24">
        <v>221</v>
      </c>
      <c r="B232" s="27">
        <v>7.7629362594781343E-2</v>
      </c>
      <c r="C232" s="25">
        <v>5610119</v>
      </c>
      <c r="D232" s="26" t="s">
        <v>481</v>
      </c>
      <c r="E232" s="30">
        <v>2.9085601148270968E-2</v>
      </c>
      <c r="F232" s="30">
        <v>2.2677118370397102E-5</v>
      </c>
    </row>
    <row r="233" spans="1:6">
      <c r="A233" s="24">
        <v>203</v>
      </c>
      <c r="B233" s="27">
        <v>4.790854428037122E-3</v>
      </c>
      <c r="C233" s="25">
        <v>5400105</v>
      </c>
      <c r="D233" s="26" t="s">
        <v>474</v>
      </c>
      <c r="E233" s="30">
        <v>0.46727654924083595</v>
      </c>
      <c r="F233" s="30">
        <v>2.217270795125543E-5</v>
      </c>
    </row>
    <row r="234" spans="1:6">
      <c r="A234" s="24">
        <v>294</v>
      </c>
      <c r="B234" s="19">
        <v>3.9090637631471001E-3</v>
      </c>
      <c r="C234" s="25">
        <v>9140188</v>
      </c>
      <c r="D234" s="13" t="s">
        <v>325</v>
      </c>
      <c r="E234" s="19">
        <v>0.49017885957585161</v>
      </c>
      <c r="F234" s="19">
        <v>2.0083501854290401E-5</v>
      </c>
    </row>
    <row r="235" spans="1:6">
      <c r="A235" s="24">
        <v>350</v>
      </c>
      <c r="B235" s="19">
        <v>1.0077850084587784E-3</v>
      </c>
      <c r="C235" s="25">
        <v>11110803</v>
      </c>
      <c r="D235" s="13" t="s">
        <v>544</v>
      </c>
      <c r="E235" s="19">
        <v>1.4987439909897038</v>
      </c>
      <c r="F235" s="19">
        <v>1.5222460145811536E-5</v>
      </c>
    </row>
    <row r="236" spans="1:6">
      <c r="A236" s="24">
        <v>204</v>
      </c>
      <c r="B236" s="27">
        <v>1.6539668040472359E-3</v>
      </c>
      <c r="C236" s="25">
        <v>5400188</v>
      </c>
      <c r="D236" s="26" t="s">
        <v>475</v>
      </c>
      <c r="E236" s="30">
        <v>0.69194396157479243</v>
      </c>
      <c r="F236" s="30">
        <v>1.2342487166641993E-5</v>
      </c>
    </row>
    <row r="237" spans="1:6">
      <c r="A237" s="24">
        <v>33</v>
      </c>
      <c r="B237" s="27">
        <v>1.0411282796256034E-2</v>
      </c>
      <c r="C237" s="25">
        <v>1121101</v>
      </c>
      <c r="D237" s="26" t="s">
        <v>127</v>
      </c>
      <c r="E237" s="30">
        <v>0.11738260690503655</v>
      </c>
      <c r="F237" s="30">
        <v>1.1887499672643144E-5</v>
      </c>
    </row>
    <row r="238" spans="1:6">
      <c r="A238" s="24">
        <v>238</v>
      </c>
      <c r="B238" s="27">
        <v>3.4458038654083104E-2</v>
      </c>
      <c r="C238" s="25">
        <v>6110105</v>
      </c>
      <c r="D238" s="26" t="s">
        <v>488</v>
      </c>
      <c r="E238" s="30">
        <v>3.1150124652312705E-2</v>
      </c>
      <c r="F238" s="30">
        <v>1.1018842238822363E-5</v>
      </c>
    </row>
    <row r="239" spans="1:6">
      <c r="A239" s="24">
        <v>353</v>
      </c>
      <c r="B239" s="19">
        <v>5.0889159155876065E-2</v>
      </c>
      <c r="C239" s="25">
        <v>11110811</v>
      </c>
      <c r="D239" s="13" t="s">
        <v>547</v>
      </c>
      <c r="E239" s="19">
        <v>1.790070315532688E-2</v>
      </c>
      <c r="F239" s="19">
        <v>9.2523679011820368E-6</v>
      </c>
    </row>
    <row r="240" spans="1:6">
      <c r="A240" s="24">
        <v>302</v>
      </c>
      <c r="B240" s="19">
        <v>1.383336355281304E-2</v>
      </c>
      <c r="C240" s="25">
        <v>9410111</v>
      </c>
      <c r="D240" s="13" t="s">
        <v>521</v>
      </c>
      <c r="E240" s="19">
        <v>5.4675531900216789E-2</v>
      </c>
      <c r="F240" s="19">
        <v>6.6339410527930087E-6</v>
      </c>
    </row>
    <row r="241" spans="1:6">
      <c r="A241" s="24">
        <v>113</v>
      </c>
      <c r="B241" s="27">
        <v>1.111891372663238E-2</v>
      </c>
      <c r="C241" s="25">
        <v>1220601</v>
      </c>
      <c r="D241" s="26" t="s">
        <v>450</v>
      </c>
      <c r="E241" s="30">
        <v>4.2536202040666105E-2</v>
      </c>
      <c r="F241" s="30">
        <v>4.6859856885850383E-6</v>
      </c>
    </row>
    <row r="242" spans="1:6">
      <c r="A242" s="24">
        <v>343</v>
      </c>
      <c r="B242" s="19">
        <v>2.7425623391093577E-4</v>
      </c>
      <c r="C242" s="25">
        <v>11110323</v>
      </c>
      <c r="D242" s="13" t="s">
        <v>367</v>
      </c>
      <c r="E242" s="19">
        <v>1.6029602958987921</v>
      </c>
      <c r="F242" s="19">
        <v>3.7633584313541385E-6</v>
      </c>
    </row>
    <row r="243" spans="1:6">
      <c r="A243" s="24">
        <v>380</v>
      </c>
      <c r="B243" s="19">
        <v>1.066307124109386E-2</v>
      </c>
      <c r="C243" s="25">
        <v>12130406</v>
      </c>
      <c r="D243" s="13" t="s">
        <v>556</v>
      </c>
      <c r="E243" s="19">
        <v>3.1608715956199518E-2</v>
      </c>
      <c r="F243" s="19">
        <v>3.3005621100382446E-6</v>
      </c>
    </row>
    <row r="244" spans="1:6">
      <c r="A244" s="24">
        <v>145</v>
      </c>
      <c r="B244" s="27">
        <v>5.7905152870376215E-3</v>
      </c>
      <c r="C244" s="25">
        <v>3120301</v>
      </c>
      <c r="D244" s="26" t="s">
        <v>201</v>
      </c>
      <c r="E244" s="30">
        <v>5.3318537356128459E-2</v>
      </c>
      <c r="F244" s="30">
        <v>3.0971373319764845E-6</v>
      </c>
    </row>
    <row r="245" spans="1:6">
      <c r="A245" s="24">
        <v>242</v>
      </c>
      <c r="B245" s="27">
        <v>4.1694249523313584E-3</v>
      </c>
      <c r="C245" s="25">
        <v>6110122</v>
      </c>
      <c r="D245" s="26" t="s">
        <v>277</v>
      </c>
      <c r="E245" s="30">
        <v>7.1947944646866269E-2</v>
      </c>
      <c r="F245" s="30">
        <v>2.8128566405240017E-6</v>
      </c>
    </row>
    <row r="246" spans="1:6">
      <c r="A246" s="24">
        <v>284</v>
      </c>
      <c r="B246" s="19">
        <v>2.7255750588782752</v>
      </c>
      <c r="C246" s="25">
        <v>8300302</v>
      </c>
      <c r="D246" s="13" t="s">
        <v>513</v>
      </c>
      <c r="E246" s="19">
        <v>9.5496332885858237E-5</v>
      </c>
      <c r="F246" s="19">
        <v>2.5723643991116799E-6</v>
      </c>
    </row>
    <row r="247" spans="1:6">
      <c r="A247" s="24">
        <v>176</v>
      </c>
      <c r="B247" s="27">
        <v>3.1397939806669774E-3</v>
      </c>
      <c r="C247" s="25">
        <v>4520202</v>
      </c>
      <c r="D247" s="26" t="s">
        <v>469</v>
      </c>
      <c r="E247" s="30">
        <v>2.0133504873354191E-2</v>
      </c>
      <c r="F247" s="30">
        <v>6.1254779346128928E-7</v>
      </c>
    </row>
    <row r="248" spans="1:6">
      <c r="A248" s="24">
        <v>163</v>
      </c>
      <c r="B248" s="27">
        <v>3.0872381903007855</v>
      </c>
      <c r="C248" s="25">
        <v>4110101</v>
      </c>
      <c r="D248" s="26" t="s">
        <v>49</v>
      </c>
      <c r="E248" s="30">
        <v>7.4974891850487779E-6</v>
      </c>
      <c r="F248" s="30">
        <v>2.4266630169573393E-7</v>
      </c>
    </row>
    <row r="249" spans="1:6">
      <c r="A249" s="24">
        <v>389</v>
      </c>
      <c r="B249" s="19">
        <v>6.8891660749294273E-2</v>
      </c>
      <c r="C249" s="25">
        <v>12530101</v>
      </c>
      <c r="D249" s="13" t="s">
        <v>409</v>
      </c>
      <c r="E249" s="19">
        <v>1.0858971331018097E-4</v>
      </c>
      <c r="F249" s="19">
        <v>7.5320527734434099E-8</v>
      </c>
    </row>
    <row r="250" spans="1:6">
      <c r="A250" s="24">
        <v>262</v>
      </c>
      <c r="B250" s="19">
        <v>1.2735311227120678</v>
      </c>
      <c r="C250" s="25">
        <v>7220101</v>
      </c>
      <c r="D250" s="13" t="s">
        <v>69</v>
      </c>
      <c r="E250" s="19">
        <v>4.7606363295926712E-11</v>
      </c>
      <c r="F250" s="19">
        <v>5.9928451213660208E-13</v>
      </c>
    </row>
    <row r="251" spans="1:6">
      <c r="A251" s="24">
        <v>168</v>
      </c>
      <c r="B251" s="27">
        <v>0.37402097251572886</v>
      </c>
      <c r="C251" s="25">
        <v>4310119</v>
      </c>
      <c r="D251" s="26" t="s">
        <v>51</v>
      </c>
      <c r="E251" s="30">
        <v>1.9273471707492718E-11</v>
      </c>
      <c r="F251" s="30">
        <v>7.1653824266288918E-14</v>
      </c>
    </row>
    <row r="252" spans="1:6">
      <c r="A252" s="24">
        <v>174</v>
      </c>
      <c r="B252" s="27">
        <v>0.1165461574264426</v>
      </c>
      <c r="C252" s="25">
        <v>4520101</v>
      </c>
      <c r="D252" s="26" t="s">
        <v>225</v>
      </c>
      <c r="E252" s="30">
        <v>3.9479530755670567E-11</v>
      </c>
      <c r="F252" s="30">
        <v>4.5758244791869791E-14</v>
      </c>
    </row>
    <row r="253" spans="1:6">
      <c r="A253" s="24">
        <v>4</v>
      </c>
      <c r="B253" s="27">
        <v>8.2983581382400085E-2</v>
      </c>
      <c r="C253" s="25">
        <v>1110201</v>
      </c>
      <c r="D253" s="26" t="s">
        <v>423</v>
      </c>
      <c r="E253" s="30">
        <v>3.0730973321624333E-11</v>
      </c>
      <c r="F253" s="30">
        <v>2.8339099898433117E-14</v>
      </c>
    </row>
    <row r="254" spans="1:6">
      <c r="A254" s="24">
        <v>234</v>
      </c>
      <c r="B254" s="27">
        <v>4.8693275836277569E-2</v>
      </c>
      <c r="C254" s="25">
        <v>5620110</v>
      </c>
      <c r="D254" s="26" t="s">
        <v>68</v>
      </c>
      <c r="E254" s="30">
        <v>4.7029047323121631E-11</v>
      </c>
      <c r="F254" s="30">
        <v>2.3453645705380824E-14</v>
      </c>
    </row>
    <row r="255" spans="1:6">
      <c r="A255" s="24">
        <v>279</v>
      </c>
      <c r="B255" s="19">
        <v>3.7898694217299231E-2</v>
      </c>
      <c r="C255" s="25">
        <v>7320801</v>
      </c>
      <c r="D255" s="13" t="s">
        <v>509</v>
      </c>
      <c r="E255" s="19">
        <v>4.5963233219481481E-11</v>
      </c>
      <c r="F255" s="19">
        <v>1.7218420202547095E-14</v>
      </c>
    </row>
    <row r="256" spans="1:6">
      <c r="A256" s="24">
        <v>165</v>
      </c>
      <c r="B256" s="27">
        <v>5.6976685349355412E-2</v>
      </c>
      <c r="C256" s="25">
        <v>4310106</v>
      </c>
      <c r="D256" s="26" t="s">
        <v>464</v>
      </c>
      <c r="E256" s="30">
        <v>1.9184653865522705E-11</v>
      </c>
      <c r="F256" s="30">
        <v>1.0714274430988687E-14</v>
      </c>
    </row>
    <row r="257" spans="1:6">
      <c r="A257" s="24">
        <v>49</v>
      </c>
      <c r="B257" s="27">
        <v>6.9291434146479022E-2</v>
      </c>
      <c r="C257" s="25">
        <v>1160145</v>
      </c>
      <c r="D257" s="26" t="s">
        <v>18</v>
      </c>
      <c r="E257" s="30">
        <v>1.4988010832439613E-11</v>
      </c>
      <c r="F257" s="30">
        <v>1.0185397782264633E-14</v>
      </c>
    </row>
    <row r="258" spans="1:6">
      <c r="A258" s="24">
        <v>390</v>
      </c>
      <c r="B258" s="19">
        <v>8.8990599910523216E-2</v>
      </c>
      <c r="C258" s="25">
        <v>12540101</v>
      </c>
      <c r="D258" s="13" t="s">
        <v>410</v>
      </c>
      <c r="E258" s="19">
        <v>9.3258734068513149E-12</v>
      </c>
      <c r="F258" s="19">
        <v>8.3322740726413825E-15</v>
      </c>
    </row>
    <row r="259" spans="1:6">
      <c r="A259" s="24">
        <v>263</v>
      </c>
      <c r="B259" s="19">
        <v>9.9739581001602851E-2</v>
      </c>
      <c r="C259" s="25">
        <v>7220103</v>
      </c>
      <c r="D259" s="13" t="s">
        <v>297</v>
      </c>
      <c r="E259" s="19">
        <v>7.0388139761234925E-12</v>
      </c>
      <c r="F259" s="19">
        <v>6.9394573645407503E-15</v>
      </c>
    </row>
    <row r="260" spans="1:6">
      <c r="A260" s="24">
        <v>396</v>
      </c>
      <c r="B260" s="19">
        <v>1.6012701002756091E-2</v>
      </c>
      <c r="C260" s="25">
        <v>12700110</v>
      </c>
      <c r="D260" s="13" t="s">
        <v>565</v>
      </c>
      <c r="E260" s="19">
        <v>1.1901590823981678E-11</v>
      </c>
      <c r="F260" s="19">
        <v>1.8837709451555362E-15</v>
      </c>
    </row>
    <row r="261" spans="1:6">
      <c r="A261" s="24">
        <v>397</v>
      </c>
      <c r="B261" s="19">
        <v>7.4305315965982185E-4</v>
      </c>
      <c r="C261" s="25">
        <v>12700113</v>
      </c>
      <c r="D261" s="13" t="s">
        <v>416</v>
      </c>
      <c r="E261" s="19">
        <v>4.7473136532971694E-11</v>
      </c>
      <c r="F261" s="19">
        <v>3.572189712299585E-16</v>
      </c>
    </row>
    <row r="262" spans="1:6">
      <c r="A262" s="24">
        <v>175</v>
      </c>
      <c r="B262" s="27">
        <v>0.42155752807208635</v>
      </c>
      <c r="C262" s="25">
        <v>4520201</v>
      </c>
      <c r="D262" s="26" t="s">
        <v>226</v>
      </c>
      <c r="E262" s="30">
        <v>-1.1102230246251565E-14</v>
      </c>
      <c r="F262" s="30">
        <v>-4.6262123502261307E-17</v>
      </c>
    </row>
    <row r="263" spans="1:6">
      <c r="A263" s="24">
        <v>345</v>
      </c>
      <c r="B263" s="19">
        <v>1.9921937657987198E-3</v>
      </c>
      <c r="C263" s="25">
        <v>11110502</v>
      </c>
      <c r="D263" s="13" t="s">
        <v>369</v>
      </c>
      <c r="E263" s="19">
        <v>-1.0758061108617767E-11</v>
      </c>
      <c r="F263" s="19">
        <v>-2.2504203641715433E-16</v>
      </c>
    </row>
    <row r="264" spans="1:6">
      <c r="A264" s="24">
        <v>96</v>
      </c>
      <c r="B264" s="27">
        <v>4.0364823610181282E-2</v>
      </c>
      <c r="C264" s="25">
        <v>1180403</v>
      </c>
      <c r="D264" s="26" t="s">
        <v>38</v>
      </c>
      <c r="E264" s="30">
        <v>-1.0047518372857667E-11</v>
      </c>
      <c r="F264" s="30">
        <v>-4.0112607919622153E-15</v>
      </c>
    </row>
    <row r="265" spans="1:6">
      <c r="A265" s="24">
        <v>395</v>
      </c>
      <c r="B265" s="19">
        <v>1.3366310689021357E-2</v>
      </c>
      <c r="C265" s="25">
        <v>12700108</v>
      </c>
      <c r="D265" s="13" t="s">
        <v>564</v>
      </c>
      <c r="E265" s="19">
        <v>-3.6681768733615172E-11</v>
      </c>
      <c r="F265" s="19">
        <v>-4.8464117089527606E-15</v>
      </c>
    </row>
    <row r="266" spans="1:6">
      <c r="A266" s="24">
        <v>360</v>
      </c>
      <c r="B266" s="19">
        <v>6.3180374359898733E-2</v>
      </c>
      <c r="C266" s="25">
        <v>12110205</v>
      </c>
      <c r="D266" s="13" t="s">
        <v>550</v>
      </c>
      <c r="E266" s="19">
        <v>-8.8817841970012523E-12</v>
      </c>
      <c r="F266" s="19">
        <v>-5.5258278503045324E-15</v>
      </c>
    </row>
    <row r="267" spans="1:6">
      <c r="A267" s="24">
        <v>317</v>
      </c>
      <c r="B267" s="19">
        <v>5.5020611065627834E-2</v>
      </c>
      <c r="C267" s="25">
        <v>10400103</v>
      </c>
      <c r="D267" s="13" t="s">
        <v>530</v>
      </c>
      <c r="E267" s="19">
        <v>-3.8635761256955448E-11</v>
      </c>
      <c r="F267" s="19">
        <v>-2.1527493894013329E-14</v>
      </c>
    </row>
    <row r="268" spans="1:6">
      <c r="A268" s="24">
        <v>270</v>
      </c>
      <c r="B268" s="19">
        <v>2.3824571133586008</v>
      </c>
      <c r="C268" s="25">
        <v>7320102</v>
      </c>
      <c r="D268" s="13" t="s">
        <v>507</v>
      </c>
      <c r="E268" s="19">
        <v>-3.1086244689504383E-12</v>
      </c>
      <c r="F268" s="19">
        <v>-7.3364210231044727E-14</v>
      </c>
    </row>
    <row r="269" spans="1:6">
      <c r="A269" s="24">
        <v>191</v>
      </c>
      <c r="B269" s="27">
        <v>2.3891539365433899E-3</v>
      </c>
      <c r="C269" s="25">
        <v>5200210</v>
      </c>
      <c r="D269" s="26" t="s">
        <v>58</v>
      </c>
      <c r="E269" s="30">
        <v>-0.12452968404582654</v>
      </c>
      <c r="F269" s="30">
        <v>-3.0915031203491464E-6</v>
      </c>
    </row>
    <row r="270" spans="1:6">
      <c r="A270" s="24">
        <v>186</v>
      </c>
      <c r="B270" s="27">
        <v>7.7256106575129234E-3</v>
      </c>
      <c r="C270" s="25">
        <v>5110408</v>
      </c>
      <c r="D270" s="26" t="s">
        <v>234</v>
      </c>
      <c r="E270" s="30">
        <v>-4.0463438010063246E-2</v>
      </c>
      <c r="F270" s="30">
        <v>-3.1728532612548577E-6</v>
      </c>
    </row>
    <row r="271" spans="1:6">
      <c r="A271" s="24">
        <v>26</v>
      </c>
      <c r="B271" s="27">
        <v>1.8017471234301891E-2</v>
      </c>
      <c r="C271" s="25">
        <v>1120803</v>
      </c>
      <c r="D271" s="26" t="s">
        <v>122</v>
      </c>
      <c r="E271" s="30">
        <v>-1.9076226590342138E-2</v>
      </c>
      <c r="F271" s="30">
        <v>-3.4405278524518296E-6</v>
      </c>
    </row>
    <row r="272" spans="1:6">
      <c r="A272" s="24">
        <v>212</v>
      </c>
      <c r="B272" s="27">
        <v>2.507562273917107E-3</v>
      </c>
      <c r="C272" s="25">
        <v>5520321</v>
      </c>
      <c r="D272" s="26" t="s">
        <v>255</v>
      </c>
      <c r="E272" s="30">
        <v>-0.15835667353616412</v>
      </c>
      <c r="F272" s="30">
        <v>-3.6872471198685264E-6</v>
      </c>
    </row>
    <row r="273" spans="1:6">
      <c r="A273" s="24">
        <v>306</v>
      </c>
      <c r="B273" s="19">
        <v>1.4482715266750788E-4</v>
      </c>
      <c r="C273" s="25">
        <v>9420407</v>
      </c>
      <c r="D273" s="13" t="s">
        <v>524</v>
      </c>
      <c r="E273" s="19">
        <v>-2.9116772002466873</v>
      </c>
      <c r="F273" s="19">
        <v>-4.4363010467108707E-6</v>
      </c>
    </row>
    <row r="274" spans="1:6">
      <c r="A274" s="24">
        <v>240</v>
      </c>
      <c r="B274" s="27">
        <v>4.3462960427438885E-2</v>
      </c>
      <c r="C274" s="25">
        <v>6110108</v>
      </c>
      <c r="D274" s="26" t="s">
        <v>489</v>
      </c>
      <c r="E274" s="30">
        <v>-1.3098479954465336E-2</v>
      </c>
      <c r="F274" s="30">
        <v>-5.7326645212016495E-6</v>
      </c>
    </row>
    <row r="275" spans="1:6">
      <c r="A275" s="24">
        <v>205</v>
      </c>
      <c r="B275" s="27">
        <v>1.7927936300108072E-3</v>
      </c>
      <c r="C275" s="25">
        <v>5400288</v>
      </c>
      <c r="D275" s="26" t="s">
        <v>476</v>
      </c>
      <c r="E275" s="30">
        <v>-0.49158145985414015</v>
      </c>
      <c r="F275" s="30">
        <v>-8.6864753394309612E-6</v>
      </c>
    </row>
    <row r="276" spans="1:6">
      <c r="A276" s="24">
        <v>393</v>
      </c>
      <c r="B276" s="19">
        <v>6.3779075010747088E-2</v>
      </c>
      <c r="C276" s="25">
        <v>12700105</v>
      </c>
      <c r="D276" s="13" t="s">
        <v>79</v>
      </c>
      <c r="E276" s="19">
        <v>-2.1135895396084958E-2</v>
      </c>
      <c r="F276" s="19">
        <v>-1.3470812686511419E-5</v>
      </c>
    </row>
    <row r="277" spans="1:6">
      <c r="A277" s="24">
        <v>229</v>
      </c>
      <c r="B277" s="27">
        <v>7.353969839882922E-2</v>
      </c>
      <c r="C277" s="25">
        <v>5610415</v>
      </c>
      <c r="D277" s="26" t="s">
        <v>482</v>
      </c>
      <c r="E277" s="30">
        <v>-2.2557060664696316E-2</v>
      </c>
      <c r="F277" s="30">
        <v>-1.6566467326593276E-5</v>
      </c>
    </row>
    <row r="278" spans="1:6">
      <c r="A278" s="24">
        <v>111</v>
      </c>
      <c r="B278" s="27">
        <v>5.6023985399213431E-4</v>
      </c>
      <c r="C278" s="25">
        <v>1220401</v>
      </c>
      <c r="D278" s="26" t="s">
        <v>42</v>
      </c>
      <c r="E278" s="30">
        <v>-4.0264536674135982</v>
      </c>
      <c r="F278" s="30">
        <v>-2.2297451427598953E-5</v>
      </c>
    </row>
    <row r="279" spans="1:6">
      <c r="A279" s="24">
        <v>354</v>
      </c>
      <c r="B279" s="19">
        <v>5.7945594093408999E-2</v>
      </c>
      <c r="C279" s="25">
        <v>11110812</v>
      </c>
      <c r="D279" s="13" t="s">
        <v>162</v>
      </c>
      <c r="E279" s="19">
        <v>-3.9089935520431052E-2</v>
      </c>
      <c r="F279" s="19">
        <v>-2.3185581504389507E-5</v>
      </c>
    </row>
    <row r="280" spans="1:6">
      <c r="A280" s="24">
        <v>23</v>
      </c>
      <c r="B280" s="27">
        <v>5.2614491578125318E-3</v>
      </c>
      <c r="C280" s="25">
        <v>1120501</v>
      </c>
      <c r="D280" s="26" t="s">
        <v>9</v>
      </c>
      <c r="E280" s="30">
        <v>-0.48359685552500364</v>
      </c>
      <c r="F280" s="30">
        <v>-2.5967598212825674E-5</v>
      </c>
    </row>
    <row r="281" spans="1:6">
      <c r="A281" s="24">
        <v>376</v>
      </c>
      <c r="B281" s="19">
        <v>2.0467462188841182E-3</v>
      </c>
      <c r="C281" s="25">
        <v>12130308</v>
      </c>
      <c r="D281" s="13" t="s">
        <v>553</v>
      </c>
      <c r="E281" s="19">
        <v>-1.3387460879551227</v>
      </c>
      <c r="F281" s="19">
        <v>-2.6751347037838823E-5</v>
      </c>
    </row>
    <row r="282" spans="1:6">
      <c r="A282" s="24">
        <v>118</v>
      </c>
      <c r="B282" s="27">
        <v>1.4127875417992677E-2</v>
      </c>
      <c r="C282" s="25">
        <v>2120102</v>
      </c>
      <c r="D282" s="26" t="s">
        <v>178</v>
      </c>
      <c r="E282" s="30">
        <v>-0.1965862327995449</v>
      </c>
      <c r="F282" s="30">
        <v>-2.8753074544274993E-5</v>
      </c>
    </row>
    <row r="283" spans="1:6">
      <c r="A283" s="24">
        <v>116</v>
      </c>
      <c r="B283" s="27">
        <v>5.5978916621686452E-3</v>
      </c>
      <c r="C283" s="25">
        <v>2110113</v>
      </c>
      <c r="D283" s="26" t="s">
        <v>177</v>
      </c>
      <c r="E283" s="30">
        <v>-0.52984295243696522</v>
      </c>
      <c r="F283" s="30">
        <v>-3.2026157516724512E-5</v>
      </c>
    </row>
    <row r="284" spans="1:6">
      <c r="A284" s="24">
        <v>151</v>
      </c>
      <c r="B284" s="27">
        <v>3.5689693219800402E-2</v>
      </c>
      <c r="C284" s="25">
        <v>3120391</v>
      </c>
      <c r="D284" s="26" t="s">
        <v>458</v>
      </c>
      <c r="E284" s="30">
        <v>-9.7702770501373326E-2</v>
      </c>
      <c r="F284" s="30">
        <v>-3.5281349381855664E-5</v>
      </c>
    </row>
    <row r="285" spans="1:6">
      <c r="A285" s="24">
        <v>32</v>
      </c>
      <c r="B285" s="27">
        <v>2.9600106101155066E-3</v>
      </c>
      <c r="C285" s="25">
        <v>1121010</v>
      </c>
      <c r="D285" s="26" t="s">
        <v>126</v>
      </c>
      <c r="E285" s="30">
        <v>-1.2763720612303797</v>
      </c>
      <c r="F285" s="30">
        <v>-3.7156356499354073E-5</v>
      </c>
    </row>
    <row r="286" spans="1:6">
      <c r="A286" s="24">
        <v>184</v>
      </c>
      <c r="B286" s="27">
        <v>5.0497843681183508E-3</v>
      </c>
      <c r="C286" s="25">
        <v>5110190</v>
      </c>
      <c r="D286" s="26" t="s">
        <v>232</v>
      </c>
      <c r="E286" s="30">
        <v>-0.81376624835231004</v>
      </c>
      <c r="F286" s="30">
        <v>-4.0097712761030189E-5</v>
      </c>
    </row>
    <row r="287" spans="1:6">
      <c r="A287" s="24">
        <v>183</v>
      </c>
      <c r="B287" s="27">
        <v>2.89275786269476E-3</v>
      </c>
      <c r="C287" s="25">
        <v>5110188</v>
      </c>
      <c r="D287" s="26" t="s">
        <v>470</v>
      </c>
      <c r="E287" s="30">
        <v>-1.5568834240065943</v>
      </c>
      <c r="F287" s="30">
        <v>-4.4767388882617108E-5</v>
      </c>
    </row>
    <row r="288" spans="1:6">
      <c r="A288" s="24">
        <v>309</v>
      </c>
      <c r="B288" s="19">
        <v>1.4504906501435926E-3</v>
      </c>
      <c r="C288" s="25">
        <v>9520102</v>
      </c>
      <c r="D288" s="13" t="s">
        <v>338</v>
      </c>
      <c r="E288" s="19">
        <v>-3.6507509524267734</v>
      </c>
      <c r="F288" s="19">
        <v>-4.5999799065478266E-5</v>
      </c>
    </row>
    <row r="289" spans="1:6">
      <c r="A289" s="24">
        <v>12</v>
      </c>
      <c r="B289" s="27">
        <v>4.1389146481820849E-2</v>
      </c>
      <c r="C289" s="25">
        <v>1110302</v>
      </c>
      <c r="D289" s="26" t="s">
        <v>426</v>
      </c>
      <c r="E289" s="30">
        <v>-0.11129238068361413</v>
      </c>
      <c r="F289" s="30">
        <v>-4.6752806813877977E-5</v>
      </c>
    </row>
    <row r="290" spans="1:6">
      <c r="A290" s="24">
        <v>38</v>
      </c>
      <c r="B290" s="27">
        <v>0.35064477880425415</v>
      </c>
      <c r="C290" s="25">
        <v>1140103</v>
      </c>
      <c r="D290" s="26" t="s">
        <v>13</v>
      </c>
      <c r="E290" s="30">
        <v>-1.3967632653955064E-2</v>
      </c>
      <c r="F290" s="30">
        <v>-4.803948353984434E-5</v>
      </c>
    </row>
    <row r="291" spans="1:6">
      <c r="A291" s="24">
        <v>87</v>
      </c>
      <c r="B291" s="27">
        <v>3.4192837922391566E-3</v>
      </c>
      <c r="C291" s="25">
        <v>1170303</v>
      </c>
      <c r="D291" s="26" t="s">
        <v>36</v>
      </c>
      <c r="E291" s="30">
        <v>-1.6685394051751845</v>
      </c>
      <c r="F291" s="30">
        <v>-5.5504816972646729E-5</v>
      </c>
    </row>
    <row r="292" spans="1:6">
      <c r="A292" s="24">
        <v>86</v>
      </c>
      <c r="B292" s="27">
        <v>3.1562396143566171E-3</v>
      </c>
      <c r="C292" s="25">
        <v>1170301</v>
      </c>
      <c r="D292" s="26" t="s">
        <v>37</v>
      </c>
      <c r="E292" s="30">
        <v>-1.7406834598883925</v>
      </c>
      <c r="F292" s="30">
        <v>-5.573690705047547E-5</v>
      </c>
    </row>
    <row r="293" spans="1:6">
      <c r="A293" s="24">
        <v>271</v>
      </c>
      <c r="B293" s="19">
        <v>1.5453283014477193</v>
      </c>
      <c r="C293" s="25">
        <v>7320103</v>
      </c>
      <c r="D293" s="13" t="s">
        <v>305</v>
      </c>
      <c r="E293" s="19">
        <v>-3.891005002720771E-3</v>
      </c>
      <c r="F293" s="19">
        <v>-5.9856011854804787E-5</v>
      </c>
    </row>
    <row r="294" spans="1:6">
      <c r="A294" s="24">
        <v>169</v>
      </c>
      <c r="B294" s="27">
        <v>4.6213553640767286E-3</v>
      </c>
      <c r="C294" s="25">
        <v>4310188</v>
      </c>
      <c r="D294" s="26" t="s">
        <v>221</v>
      </c>
      <c r="E294" s="30">
        <v>-1.5425364478793724</v>
      </c>
      <c r="F294" s="30">
        <v>-6.4960411946675341E-5</v>
      </c>
    </row>
    <row r="295" spans="1:6">
      <c r="A295" s="24">
        <v>368</v>
      </c>
      <c r="B295" s="19">
        <v>3.6671681796111737E-2</v>
      </c>
      <c r="C295" s="25">
        <v>12130209</v>
      </c>
      <c r="D295" s="13" t="s">
        <v>389</v>
      </c>
      <c r="E295" s="19">
        <v>-0.23487152667276412</v>
      </c>
      <c r="F295" s="19">
        <v>-8.2293231194424478E-5</v>
      </c>
    </row>
    <row r="296" spans="1:6">
      <c r="A296" s="24">
        <v>94</v>
      </c>
      <c r="B296" s="27">
        <v>6.403862538169075E-2</v>
      </c>
      <c r="C296" s="25">
        <v>1180401</v>
      </c>
      <c r="D296" s="26" t="s">
        <v>160</v>
      </c>
      <c r="E296" s="30">
        <v>-0.1297400895934997</v>
      </c>
      <c r="F296" s="30">
        <v>-8.6144068238499385E-5</v>
      </c>
    </row>
    <row r="297" spans="1:6">
      <c r="A297" s="24">
        <v>181</v>
      </c>
      <c r="B297" s="27">
        <v>1.8150973305377151E-2</v>
      </c>
      <c r="C297" s="25">
        <v>5110115</v>
      </c>
      <c r="D297" s="26" t="s">
        <v>230</v>
      </c>
      <c r="E297" s="30">
        <v>-0.5155176244829307</v>
      </c>
      <c r="F297" s="30">
        <v>-9.0472726122539182E-5</v>
      </c>
    </row>
    <row r="298" spans="1:6">
      <c r="A298" s="24">
        <v>62</v>
      </c>
      <c r="B298" s="27">
        <v>5.5375266570640614E-4</v>
      </c>
      <c r="C298" s="25">
        <v>1170103</v>
      </c>
      <c r="D298" s="26" t="s">
        <v>439</v>
      </c>
      <c r="E298" s="30">
        <v>-13.122536093169368</v>
      </c>
      <c r="F298" s="30">
        <v>-9.0630582967613153E-5</v>
      </c>
    </row>
    <row r="299" spans="1:6">
      <c r="A299" s="24">
        <v>162</v>
      </c>
      <c r="B299" s="27">
        <v>1.1952271671691191E-2</v>
      </c>
      <c r="C299" s="25">
        <v>3220101</v>
      </c>
      <c r="D299" s="26" t="s">
        <v>463</v>
      </c>
      <c r="E299" s="30">
        <v>-0.8191403785243967</v>
      </c>
      <c r="F299" s="30">
        <v>-9.9127373106652807E-5</v>
      </c>
    </row>
    <row r="300" spans="1:6">
      <c r="A300" s="24">
        <v>243</v>
      </c>
      <c r="B300" s="19">
        <v>2.8859566975766849E-2</v>
      </c>
      <c r="C300" s="25">
        <v>6110125</v>
      </c>
      <c r="D300" s="13" t="s">
        <v>490</v>
      </c>
      <c r="E300" s="19">
        <v>-0.37149679845919215</v>
      </c>
      <c r="F300" s="19">
        <v>-1.043850832401638E-4</v>
      </c>
    </row>
    <row r="301" spans="1:6">
      <c r="A301" s="24">
        <v>268</v>
      </c>
      <c r="B301" s="19">
        <v>5.0924642894871607E-2</v>
      </c>
      <c r="C301" s="25">
        <v>7240188</v>
      </c>
      <c r="D301" s="13" t="s">
        <v>302</v>
      </c>
      <c r="E301" s="19">
        <v>-0.21063067175008943</v>
      </c>
      <c r="F301" s="19">
        <v>-1.0757740912820033E-4</v>
      </c>
    </row>
    <row r="302" spans="1:6">
      <c r="A302" s="24">
        <v>93</v>
      </c>
      <c r="B302" s="27">
        <v>1.2112199748142658E-2</v>
      </c>
      <c r="C302" s="25">
        <v>1180201</v>
      </c>
      <c r="D302" s="26" t="s">
        <v>159</v>
      </c>
      <c r="E302" s="30">
        <v>-1.0394430730838455</v>
      </c>
      <c r="F302" s="30">
        <v>-1.2589077932939895E-4</v>
      </c>
    </row>
    <row r="303" spans="1:6">
      <c r="A303" s="24">
        <v>69</v>
      </c>
      <c r="B303" s="27">
        <v>1.8867163744325056E-2</v>
      </c>
      <c r="C303" s="25">
        <v>1170117</v>
      </c>
      <c r="D303" s="26" t="s">
        <v>148</v>
      </c>
      <c r="E303" s="30">
        <v>-0.6506773876141736</v>
      </c>
      <c r="F303" s="30">
        <v>-1.2969802532959026E-4</v>
      </c>
    </row>
    <row r="304" spans="1:6">
      <c r="A304" s="24">
        <v>54</v>
      </c>
      <c r="B304" s="27">
        <v>2.8187186962042783E-3</v>
      </c>
      <c r="C304" s="25">
        <v>1160164</v>
      </c>
      <c r="D304" s="26" t="s">
        <v>137</v>
      </c>
      <c r="E304" s="30">
        <v>-4.1381450108804341</v>
      </c>
      <c r="F304" s="30">
        <v>-1.3444519660300118E-4</v>
      </c>
    </row>
    <row r="305" spans="1:6">
      <c r="A305" s="24">
        <v>259</v>
      </c>
      <c r="B305" s="19">
        <v>0.48192932858282295</v>
      </c>
      <c r="C305" s="25">
        <v>7110188</v>
      </c>
      <c r="D305" s="13" t="s">
        <v>502</v>
      </c>
      <c r="E305" s="19">
        <v>-3.1840542955663409E-2</v>
      </c>
      <c r="F305" s="19">
        <v>-1.3946142618452982E-4</v>
      </c>
    </row>
    <row r="306" spans="1:6">
      <c r="A306" s="24">
        <v>355</v>
      </c>
      <c r="B306" s="19">
        <v>0.66171967059826975</v>
      </c>
      <c r="C306" s="25">
        <v>12110101</v>
      </c>
      <c r="D306" s="13" t="s">
        <v>378</v>
      </c>
      <c r="E306" s="19">
        <v>-2.0303201561766571E-2</v>
      </c>
      <c r="F306" s="19">
        <v>-1.4023529071932985E-4</v>
      </c>
    </row>
    <row r="307" spans="1:6">
      <c r="A307" s="24">
        <v>114</v>
      </c>
      <c r="B307" s="27">
        <v>1.1959852303586767E-2</v>
      </c>
      <c r="C307" s="25">
        <v>2110102</v>
      </c>
      <c r="D307" s="26" t="s">
        <v>43</v>
      </c>
      <c r="E307" s="30">
        <v>-1.1917461058979173</v>
      </c>
      <c r="F307" s="30">
        <v>-1.4409383754580555E-4</v>
      </c>
    </row>
    <row r="308" spans="1:6">
      <c r="A308" s="24">
        <v>101</v>
      </c>
      <c r="B308" s="27">
        <v>1.7616231222096591E-2</v>
      </c>
      <c r="C308" s="25">
        <v>1190203</v>
      </c>
      <c r="D308" s="26" t="s">
        <v>165</v>
      </c>
      <c r="E308" s="30">
        <v>-0.78991363614313581</v>
      </c>
      <c r="F308" s="30">
        <v>-1.451320156178578E-4</v>
      </c>
    </row>
    <row r="309" spans="1:6">
      <c r="A309" s="24">
        <v>188</v>
      </c>
      <c r="B309" s="27">
        <v>4.1031751967368687E-3</v>
      </c>
      <c r="C309" s="25">
        <v>5200203</v>
      </c>
      <c r="D309" s="26" t="s">
        <v>236</v>
      </c>
      <c r="E309" s="30">
        <v>-3.4004189510141947</v>
      </c>
      <c r="F309" s="30">
        <v>-1.4574436571715006E-4</v>
      </c>
    </row>
    <row r="310" spans="1:6">
      <c r="A310" s="24">
        <v>290</v>
      </c>
      <c r="B310" s="19">
        <v>8.4902080777128658E-2</v>
      </c>
      <c r="C310" s="25">
        <v>9110288</v>
      </c>
      <c r="D310" s="13" t="s">
        <v>321</v>
      </c>
      <c r="E310" s="19">
        <v>-0.17276707194562313</v>
      </c>
      <c r="F310" s="19">
        <v>-1.4660699350435162E-4</v>
      </c>
    </row>
    <row r="311" spans="1:6">
      <c r="A311" s="24">
        <v>187</v>
      </c>
      <c r="B311" s="27">
        <v>2.9445593739658195E-2</v>
      </c>
      <c r="C311" s="25">
        <v>5200101</v>
      </c>
      <c r="D311" s="26" t="s">
        <v>235</v>
      </c>
      <c r="E311" s="30">
        <v>-0.53261380135052327</v>
      </c>
      <c r="F311" s="30">
        <v>-1.6276295397960348E-4</v>
      </c>
    </row>
    <row r="312" spans="1:6">
      <c r="A312" s="24">
        <v>303</v>
      </c>
      <c r="B312" s="19">
        <v>3.6645951716155041E-2</v>
      </c>
      <c r="C312" s="25">
        <v>9410188</v>
      </c>
      <c r="D312" s="13" t="s">
        <v>522</v>
      </c>
      <c r="E312" s="19">
        <v>-0.44570063889178835</v>
      </c>
      <c r="F312" s="19">
        <v>-1.6559123057982195E-4</v>
      </c>
    </row>
    <row r="313" spans="1:6">
      <c r="A313" s="24">
        <v>30</v>
      </c>
      <c r="B313" s="27">
        <v>6.8001181356069251E-2</v>
      </c>
      <c r="C313" s="25">
        <v>1121004</v>
      </c>
      <c r="D313" s="26" t="s">
        <v>10</v>
      </c>
      <c r="E313" s="30">
        <v>-0.25055254531253235</v>
      </c>
      <c r="F313" s="30">
        <v>-1.6907169218116123E-4</v>
      </c>
    </row>
    <row r="314" spans="1:6">
      <c r="A314" s="24">
        <v>225</v>
      </c>
      <c r="B314" s="27">
        <v>6.9541382033095331E-2</v>
      </c>
      <c r="C314" s="25">
        <v>5610202</v>
      </c>
      <c r="D314" s="26" t="s">
        <v>265</v>
      </c>
      <c r="E314" s="30">
        <v>-0.25448109204693203</v>
      </c>
      <c r="F314" s="30">
        <v>-1.7693468262999573E-4</v>
      </c>
    </row>
    <row r="315" spans="1:6">
      <c r="A315" s="24">
        <v>124</v>
      </c>
      <c r="B315" s="27">
        <v>3.6853356031435733E-2</v>
      </c>
      <c r="C315" s="25">
        <v>3120103</v>
      </c>
      <c r="D315" s="26" t="s">
        <v>183</v>
      </c>
      <c r="E315" s="30">
        <v>-0.52155239808564513</v>
      </c>
      <c r="F315" s="30">
        <v>-1.8433586524725431E-4</v>
      </c>
    </row>
    <row r="316" spans="1:6">
      <c r="A316" s="24">
        <v>144</v>
      </c>
      <c r="B316" s="27">
        <v>2.1543008524825713E-2</v>
      </c>
      <c r="C316" s="25">
        <v>3120204</v>
      </c>
      <c r="D316" s="26" t="s">
        <v>48</v>
      </c>
      <c r="E316" s="30">
        <v>-0.88408754867363992</v>
      </c>
      <c r="F316" s="30">
        <v>-1.875171204250471E-4</v>
      </c>
    </row>
    <row r="317" spans="1:6">
      <c r="A317" s="24">
        <v>56</v>
      </c>
      <c r="B317" s="27">
        <v>0.62366761876263654</v>
      </c>
      <c r="C317" s="25">
        <v>1160169</v>
      </c>
      <c r="D317" s="26" t="s">
        <v>436</v>
      </c>
      <c r="E317" s="30">
        <v>-3.0721568626612683E-2</v>
      </c>
      <c r="F317" s="30">
        <v>-1.8926857004182844E-4</v>
      </c>
    </row>
    <row r="318" spans="1:6">
      <c r="A318" s="24">
        <v>48</v>
      </c>
      <c r="B318" s="27">
        <v>9.1761387264642363E-3</v>
      </c>
      <c r="C318" s="25">
        <v>1160141</v>
      </c>
      <c r="D318" s="26" t="s">
        <v>434</v>
      </c>
      <c r="E318" s="30">
        <v>-1.708079569631582</v>
      </c>
      <c r="F318" s="30">
        <v>-1.9201203705814367E-4</v>
      </c>
    </row>
    <row r="319" spans="1:6">
      <c r="A319" s="24">
        <v>142</v>
      </c>
      <c r="B319" s="27">
        <v>4.560894404738345E-2</v>
      </c>
      <c r="C319" s="25">
        <v>3120202</v>
      </c>
      <c r="D319" s="26" t="s">
        <v>47</v>
      </c>
      <c r="E319" s="30">
        <v>-0.45089463848275724</v>
      </c>
      <c r="F319" s="30">
        <v>-1.9546304255846239E-4</v>
      </c>
    </row>
    <row r="320" spans="1:6">
      <c r="A320" s="24">
        <v>252</v>
      </c>
      <c r="B320" s="19">
        <v>0.20319555913804374</v>
      </c>
      <c r="C320" s="25">
        <v>6210101</v>
      </c>
      <c r="D320" s="13" t="s">
        <v>495</v>
      </c>
      <c r="E320" s="19">
        <v>-9.9067814000552978E-2</v>
      </c>
      <c r="F320" s="19">
        <v>-2.073685322910409E-4</v>
      </c>
    </row>
    <row r="321" spans="1:6">
      <c r="A321" s="24">
        <v>308</v>
      </c>
      <c r="B321" s="19">
        <v>9.2298275474451703E-3</v>
      </c>
      <c r="C321" s="25">
        <v>9510188</v>
      </c>
      <c r="D321" s="13" t="s">
        <v>337</v>
      </c>
      <c r="E321" s="19">
        <v>-2.16344244289014</v>
      </c>
      <c r="F321" s="19">
        <v>-2.0927704806430767E-4</v>
      </c>
    </row>
    <row r="322" spans="1:6">
      <c r="A322" s="24">
        <v>363</v>
      </c>
      <c r="B322" s="19">
        <v>8.7485406907616518E-3</v>
      </c>
      <c r="C322" s="25">
        <v>12130188</v>
      </c>
      <c r="D322" s="13" t="s">
        <v>385</v>
      </c>
      <c r="E322" s="19">
        <v>-2.3916640099484909</v>
      </c>
      <c r="F322" s="19">
        <v>-2.1610037778077356E-4</v>
      </c>
    </row>
    <row r="323" spans="1:6">
      <c r="A323" s="24">
        <v>253</v>
      </c>
      <c r="B323" s="19">
        <v>5.3290382786613646E-2</v>
      </c>
      <c r="C323" s="25">
        <v>6210102</v>
      </c>
      <c r="D323" s="13" t="s">
        <v>496</v>
      </c>
      <c r="E323" s="19">
        <v>-0.40641832467317451</v>
      </c>
      <c r="F323" s="19">
        <v>-2.2373533086457283E-4</v>
      </c>
    </row>
    <row r="324" spans="1:6">
      <c r="A324" s="24">
        <v>102</v>
      </c>
      <c r="B324" s="27">
        <v>4.9182493733116804E-2</v>
      </c>
      <c r="C324" s="25">
        <v>1199901</v>
      </c>
      <c r="D324" s="26" t="s">
        <v>166</v>
      </c>
      <c r="E324" s="30">
        <v>-0.46782059068586346</v>
      </c>
      <c r="F324" s="30">
        <v>-2.2438909740193075E-4</v>
      </c>
    </row>
    <row r="325" spans="1:6">
      <c r="A325" s="24">
        <v>95</v>
      </c>
      <c r="B325" s="27">
        <v>6.3836188242229058E-2</v>
      </c>
      <c r="C325" s="25">
        <v>1180402</v>
      </c>
      <c r="D325" s="26" t="s">
        <v>161</v>
      </c>
      <c r="E325" s="30">
        <v>-0.36130001460903394</v>
      </c>
      <c r="F325" s="30">
        <v>-2.3286957792001807E-4</v>
      </c>
    </row>
    <row r="326" spans="1:6">
      <c r="A326" s="24">
        <v>143</v>
      </c>
      <c r="B326" s="27">
        <v>2.164509339883847E-2</v>
      </c>
      <c r="C326" s="25">
        <v>3120203</v>
      </c>
      <c r="D326" s="26" t="s">
        <v>455</v>
      </c>
      <c r="E326" s="30">
        <v>-1.1343834832645894</v>
      </c>
      <c r="F326" s="30">
        <v>-2.4836505036380911E-4</v>
      </c>
    </row>
    <row r="327" spans="1:6">
      <c r="A327" s="24">
        <v>216</v>
      </c>
      <c r="B327" s="27">
        <v>2.2578995340020919E-2</v>
      </c>
      <c r="C327" s="25">
        <v>5610109</v>
      </c>
      <c r="D327" s="26" t="s">
        <v>63</v>
      </c>
      <c r="E327" s="30">
        <v>-1.2613301573877411</v>
      </c>
      <c r="F327" s="30">
        <v>-2.7494173677214412E-4</v>
      </c>
    </row>
    <row r="328" spans="1:6">
      <c r="A328" s="24">
        <v>301</v>
      </c>
      <c r="B328" s="19">
        <v>0.17664480835963028</v>
      </c>
      <c r="C328" s="25">
        <v>9410110</v>
      </c>
      <c r="D328" s="13" t="s">
        <v>72</v>
      </c>
      <c r="E328" s="19">
        <v>-0.16844081792212195</v>
      </c>
      <c r="F328" s="19">
        <v>-2.7718563671141227E-4</v>
      </c>
    </row>
    <row r="329" spans="1:6">
      <c r="A329" s="24">
        <v>287</v>
      </c>
      <c r="B329" s="19">
        <v>6.4649900826153281E-2</v>
      </c>
      <c r="C329" s="25">
        <v>8300601</v>
      </c>
      <c r="D329" s="13" t="s">
        <v>515</v>
      </c>
      <c r="E329" s="19">
        <v>-0.4348346258494562</v>
      </c>
      <c r="F329" s="19">
        <v>-2.7721904654398908E-4</v>
      </c>
    </row>
    <row r="330" spans="1:6">
      <c r="A330" s="24">
        <v>320</v>
      </c>
      <c r="B330" s="19">
        <v>0.17763230034434502</v>
      </c>
      <c r="C330" s="25">
        <v>10500102</v>
      </c>
      <c r="D330" s="13" t="s">
        <v>533</v>
      </c>
      <c r="E330" s="19">
        <v>-0.16846154485795628</v>
      </c>
      <c r="F330" s="19">
        <v>-3.0162833967774038E-4</v>
      </c>
    </row>
    <row r="331" spans="1:6">
      <c r="A331" s="24">
        <v>61</v>
      </c>
      <c r="B331" s="27">
        <v>1.8156314721722265E-2</v>
      </c>
      <c r="C331" s="25">
        <v>1170102</v>
      </c>
      <c r="D331" s="26" t="s">
        <v>142</v>
      </c>
      <c r="E331" s="30">
        <v>-1.7849165414088097</v>
      </c>
      <c r="F331" s="30">
        <v>-3.2686724628480933E-4</v>
      </c>
    </row>
    <row r="332" spans="1:6">
      <c r="A332" s="24">
        <v>40</v>
      </c>
      <c r="B332" s="27">
        <v>0.17788039965034355</v>
      </c>
      <c r="C332" s="25">
        <v>1140107</v>
      </c>
      <c r="D332" s="26" t="s">
        <v>15</v>
      </c>
      <c r="E332" s="30">
        <v>-0.19001651596829428</v>
      </c>
      <c r="F332" s="30">
        <v>-3.298330174216116E-4</v>
      </c>
    </row>
    <row r="333" spans="1:6">
      <c r="A333" s="24">
        <v>139</v>
      </c>
      <c r="B333" s="27">
        <v>0.17527505656444059</v>
      </c>
      <c r="C333" s="25">
        <v>3120129</v>
      </c>
      <c r="D333" s="26" t="s">
        <v>197</v>
      </c>
      <c r="E333" s="30">
        <v>-0.19488043469712002</v>
      </c>
      <c r="F333" s="30">
        <v>-3.3205161283971098E-4</v>
      </c>
    </row>
    <row r="334" spans="1:6">
      <c r="A334" s="24">
        <v>295</v>
      </c>
      <c r="B334" s="19">
        <v>3.4417056245972327E-2</v>
      </c>
      <c r="C334" s="25">
        <v>9310103</v>
      </c>
      <c r="D334" s="13" t="s">
        <v>326</v>
      </c>
      <c r="E334" s="19">
        <v>-0.99428675752326612</v>
      </c>
      <c r="F334" s="19">
        <v>-3.8570652950158948E-4</v>
      </c>
    </row>
    <row r="335" spans="1:6">
      <c r="A335" s="24">
        <v>141</v>
      </c>
      <c r="B335" s="27">
        <v>0.31960029744908491</v>
      </c>
      <c r="C335" s="25">
        <v>3120201</v>
      </c>
      <c r="D335" s="26" t="s">
        <v>199</v>
      </c>
      <c r="E335" s="30">
        <v>-0.12724717638763483</v>
      </c>
      <c r="F335" s="30">
        <v>-3.9554554743235088E-4</v>
      </c>
    </row>
    <row r="336" spans="1:6">
      <c r="A336" s="24">
        <v>217</v>
      </c>
      <c r="B336" s="27">
        <v>5.6332220027080777E-2</v>
      </c>
      <c r="C336" s="25">
        <v>5610111</v>
      </c>
      <c r="D336" s="26" t="s">
        <v>64</v>
      </c>
      <c r="E336" s="30">
        <v>-0.7252636472387386</v>
      </c>
      <c r="F336" s="30">
        <v>-3.9855995089944701E-4</v>
      </c>
    </row>
    <row r="337" spans="1:6">
      <c r="A337" s="24">
        <v>9</v>
      </c>
      <c r="B337" s="27">
        <v>5.9573134846317176E-2</v>
      </c>
      <c r="C337" s="25">
        <v>1110216</v>
      </c>
      <c r="D337" s="26" t="s">
        <v>424</v>
      </c>
      <c r="E337" s="30">
        <v>-0.70189557224600296</v>
      </c>
      <c r="F337" s="30">
        <v>-4.2336423222196634E-4</v>
      </c>
    </row>
    <row r="338" spans="1:6">
      <c r="A338" s="24">
        <v>138</v>
      </c>
      <c r="B338" s="27">
        <v>4.3652588480188145E-2</v>
      </c>
      <c r="C338" s="25">
        <v>3120123</v>
      </c>
      <c r="D338" s="26" t="s">
        <v>454</v>
      </c>
      <c r="E338" s="30">
        <v>-1.0224204489641564</v>
      </c>
      <c r="F338" s="30">
        <v>-4.4576982099260321E-4</v>
      </c>
    </row>
    <row r="339" spans="1:6">
      <c r="A339" s="24">
        <v>192</v>
      </c>
      <c r="B339" s="27">
        <v>0.12318746195954008</v>
      </c>
      <c r="C339" s="25">
        <v>5200288</v>
      </c>
      <c r="D339" s="26" t="s">
        <v>473</v>
      </c>
      <c r="E339" s="30">
        <v>-0.36246406651877505</v>
      </c>
      <c r="F339" s="30">
        <v>-4.5528749122581379E-4</v>
      </c>
    </row>
    <row r="340" spans="1:6">
      <c r="A340" s="24">
        <v>246</v>
      </c>
      <c r="B340" s="19">
        <v>6.8047225300643416E-2</v>
      </c>
      <c r="C340" s="25">
        <v>6110164</v>
      </c>
      <c r="D340" s="13" t="s">
        <v>281</v>
      </c>
      <c r="E340" s="19">
        <v>-0.67337037531739474</v>
      </c>
      <c r="F340" s="19">
        <v>-4.6106947974934798E-4</v>
      </c>
    </row>
    <row r="341" spans="1:6">
      <c r="A341" s="24">
        <v>219</v>
      </c>
      <c r="B341" s="27">
        <v>0.12155871633914017</v>
      </c>
      <c r="C341" s="25">
        <v>5610113</v>
      </c>
      <c r="D341" s="26" t="s">
        <v>62</v>
      </c>
      <c r="E341" s="30">
        <v>-0.3856275076589144</v>
      </c>
      <c r="F341" s="30">
        <v>-4.7411100487228388E-4</v>
      </c>
    </row>
    <row r="342" spans="1:6">
      <c r="A342" s="24">
        <v>281</v>
      </c>
      <c r="B342" s="19">
        <v>6.997040580338186E-2</v>
      </c>
      <c r="C342" s="25">
        <v>7330102</v>
      </c>
      <c r="D342" s="13" t="s">
        <v>511</v>
      </c>
      <c r="E342" s="19">
        <v>-0.71273781522954716</v>
      </c>
      <c r="F342" s="19">
        <v>-4.7971665242277454E-4</v>
      </c>
    </row>
    <row r="343" spans="1:6">
      <c r="A343" s="24">
        <v>159</v>
      </c>
      <c r="B343" s="27">
        <v>0.32130291541319095</v>
      </c>
      <c r="C343" s="25">
        <v>3210102</v>
      </c>
      <c r="D343" s="26" t="s">
        <v>461</v>
      </c>
      <c r="E343" s="30">
        <v>-0.16574092723622424</v>
      </c>
      <c r="F343" s="30">
        <v>-5.1240863576724571E-4</v>
      </c>
    </row>
    <row r="344" spans="1:6">
      <c r="A344" s="24">
        <v>208</v>
      </c>
      <c r="B344" s="27">
        <v>2.8259650775320128E-2</v>
      </c>
      <c r="C344" s="25">
        <v>5400403</v>
      </c>
      <c r="D344" s="26" t="s">
        <v>478</v>
      </c>
      <c r="E344" s="30">
        <v>-1.7715240180645964</v>
      </c>
      <c r="F344" s="30">
        <v>-5.2349647233366971E-4</v>
      </c>
    </row>
    <row r="345" spans="1:6">
      <c r="A345" s="24">
        <v>190</v>
      </c>
      <c r="B345" s="27">
        <v>6.6219226200600029E-2</v>
      </c>
      <c r="C345" s="25">
        <v>5200206</v>
      </c>
      <c r="D345" s="26" t="s">
        <v>238</v>
      </c>
      <c r="E345" s="30">
        <v>-0.79513686370805692</v>
      </c>
      <c r="F345" s="30">
        <v>-5.2825896472487885E-4</v>
      </c>
    </row>
    <row r="346" spans="1:6">
      <c r="A346" s="24">
        <v>298</v>
      </c>
      <c r="B346" s="19">
        <v>0.10327601660661363</v>
      </c>
      <c r="C346" s="25">
        <v>9340201</v>
      </c>
      <c r="D346" s="13" t="s">
        <v>520</v>
      </c>
      <c r="E346" s="19">
        <v>-0.51072885242918753</v>
      </c>
      <c r="F346" s="19">
        <v>-5.4477749180938432E-4</v>
      </c>
    </row>
    <row r="347" spans="1:6">
      <c r="A347" s="24">
        <v>154</v>
      </c>
      <c r="B347" s="27">
        <v>6.0427624264352914E-2</v>
      </c>
      <c r="C347" s="25">
        <v>3130101</v>
      </c>
      <c r="D347" s="26" t="s">
        <v>210</v>
      </c>
      <c r="E347" s="30">
        <v>-0.89978346639630891</v>
      </c>
      <c r="F347" s="30">
        <v>-5.6128494809321678E-4</v>
      </c>
    </row>
    <row r="348" spans="1:6">
      <c r="A348" s="24">
        <v>261</v>
      </c>
      <c r="B348" s="19">
        <v>8.8306948481179634E-2</v>
      </c>
      <c r="C348" s="25">
        <v>7210101</v>
      </c>
      <c r="D348" s="13" t="s">
        <v>503</v>
      </c>
      <c r="E348" s="19">
        <v>-0.66019148205491707</v>
      </c>
      <c r="F348" s="19">
        <v>-5.6672354618837772E-4</v>
      </c>
    </row>
    <row r="349" spans="1:6">
      <c r="A349" s="24">
        <v>136</v>
      </c>
      <c r="B349" s="27">
        <v>0.33968744264453521</v>
      </c>
      <c r="C349" s="25">
        <v>3120119</v>
      </c>
      <c r="D349" s="26" t="s">
        <v>194</v>
      </c>
      <c r="E349" s="30">
        <v>-0.17254690128046812</v>
      </c>
      <c r="F349" s="30">
        <v>-5.7604223955300745E-4</v>
      </c>
    </row>
    <row r="350" spans="1:6">
      <c r="A350" s="24">
        <v>347</v>
      </c>
      <c r="B350" s="19">
        <v>1.9176849275357906E-2</v>
      </c>
      <c r="C350" s="25">
        <v>11110702</v>
      </c>
      <c r="D350" s="13" t="s">
        <v>541</v>
      </c>
      <c r="E350" s="19">
        <v>-2.9422484205169797</v>
      </c>
      <c r="F350" s="19">
        <v>-6.0097215400157426E-4</v>
      </c>
    </row>
    <row r="351" spans="1:6">
      <c r="A351" s="24">
        <v>1</v>
      </c>
      <c r="B351" s="27">
        <v>1.9372140105453113</v>
      </c>
      <c r="C351" s="25">
        <v>1110101</v>
      </c>
      <c r="D351" s="26" t="s">
        <v>4</v>
      </c>
      <c r="E351" s="30">
        <v>-3.1831874924226344E-2</v>
      </c>
      <c r="F351" s="30">
        <v>-6.1168032428297349E-4</v>
      </c>
    </row>
    <row r="352" spans="1:6">
      <c r="A352" s="24">
        <v>189</v>
      </c>
      <c r="B352" s="27">
        <v>7.7574035822107201E-2</v>
      </c>
      <c r="C352" s="25">
        <v>5200204</v>
      </c>
      <c r="D352" s="26" t="s">
        <v>472</v>
      </c>
      <c r="E352" s="30">
        <v>-0.94480240341024979</v>
      </c>
      <c r="F352" s="30">
        <v>-7.2799679418164413E-4</v>
      </c>
    </row>
    <row r="353" spans="1:6">
      <c r="A353" s="24">
        <v>137</v>
      </c>
      <c r="B353" s="27">
        <v>8.4554314515285584E-2</v>
      </c>
      <c r="C353" s="25">
        <v>3120122</v>
      </c>
      <c r="D353" s="26" t="s">
        <v>195</v>
      </c>
      <c r="E353" s="30">
        <v>-0.87071384445189803</v>
      </c>
      <c r="F353" s="30">
        <v>-7.3934914235266854E-4</v>
      </c>
    </row>
    <row r="354" spans="1:6">
      <c r="A354" s="24">
        <v>391</v>
      </c>
      <c r="B354" s="19">
        <v>5.2357903331482478E-2</v>
      </c>
      <c r="C354" s="25">
        <v>12700101</v>
      </c>
      <c r="D354" s="13" t="s">
        <v>561</v>
      </c>
      <c r="E354" s="19">
        <v>-1.5321624399765144</v>
      </c>
      <c r="F354" s="19">
        <v>-7.5040475530546594E-4</v>
      </c>
    </row>
    <row r="355" spans="1:6">
      <c r="A355" s="24">
        <v>72</v>
      </c>
      <c r="B355" s="27">
        <v>3.088447215689093E-2</v>
      </c>
      <c r="C355" s="25">
        <v>1170122</v>
      </c>
      <c r="D355" s="26" t="s">
        <v>32</v>
      </c>
      <c r="E355" s="30">
        <v>-2.8148940368293185</v>
      </c>
      <c r="F355" s="30">
        <v>-8.1349480587594432E-4</v>
      </c>
    </row>
    <row r="356" spans="1:6">
      <c r="A356" s="24">
        <v>25</v>
      </c>
      <c r="B356" s="27">
        <v>0.13685243329531624</v>
      </c>
      <c r="C356" s="25">
        <v>1120801</v>
      </c>
      <c r="D356" s="26" t="s">
        <v>428</v>
      </c>
      <c r="E356" s="30">
        <v>-0.63564766661184935</v>
      </c>
      <c r="F356" s="30">
        <v>-8.2810007252100463E-4</v>
      </c>
    </row>
    <row r="357" spans="1:6">
      <c r="A357" s="24">
        <v>73</v>
      </c>
      <c r="B357" s="27">
        <v>4.497617882313891E-2</v>
      </c>
      <c r="C357" s="25">
        <v>1170123</v>
      </c>
      <c r="D357" s="26" t="s">
        <v>30</v>
      </c>
      <c r="E357" s="30">
        <v>-2.0851574904891979</v>
      </c>
      <c r="F357" s="30">
        <v>-8.5709947089390314E-4</v>
      </c>
    </row>
    <row r="358" spans="1:6">
      <c r="A358" s="24">
        <v>299</v>
      </c>
      <c r="B358" s="19">
        <v>7.4930652159081804E-2</v>
      </c>
      <c r="C358" s="25">
        <v>9350101</v>
      </c>
      <c r="D358" s="13" t="s">
        <v>330</v>
      </c>
      <c r="E358" s="19">
        <v>-1.0446028201414381</v>
      </c>
      <c r="F358" s="19">
        <v>-8.6088823271032906E-4</v>
      </c>
    </row>
    <row r="359" spans="1:6">
      <c r="A359" s="24">
        <v>89</v>
      </c>
      <c r="B359" s="27">
        <v>7.4512527168320339E-2</v>
      </c>
      <c r="C359" s="25">
        <v>1170402</v>
      </c>
      <c r="D359" s="26" t="s">
        <v>443</v>
      </c>
      <c r="E359" s="30">
        <v>-1.2027255688025984</v>
      </c>
      <c r="F359" s="30">
        <v>-8.6794819944276634E-4</v>
      </c>
    </row>
    <row r="360" spans="1:6">
      <c r="A360" s="24">
        <v>20</v>
      </c>
      <c r="B360" s="27">
        <v>0.13930088222691622</v>
      </c>
      <c r="C360" s="25">
        <v>1120104</v>
      </c>
      <c r="D360" s="26" t="s">
        <v>117</v>
      </c>
      <c r="E360" s="30">
        <v>-0.66225855845999382</v>
      </c>
      <c r="F360" s="30">
        <v>-9.0732156977109987E-4</v>
      </c>
    </row>
    <row r="361" spans="1:6">
      <c r="A361" s="24">
        <v>372</v>
      </c>
      <c r="B361" s="19">
        <v>0.13826185929953699</v>
      </c>
      <c r="C361" s="25">
        <v>12130304</v>
      </c>
      <c r="D361" s="13" t="s">
        <v>393</v>
      </c>
      <c r="E361" s="19">
        <v>-0.71783875960081955</v>
      </c>
      <c r="F361" s="19">
        <v>-9.4214239631999405E-4</v>
      </c>
    </row>
    <row r="362" spans="1:6">
      <c r="A362" s="24">
        <v>131</v>
      </c>
      <c r="B362" s="27">
        <v>0.25235248122569265</v>
      </c>
      <c r="C362" s="25">
        <v>3120110</v>
      </c>
      <c r="D362" s="26" t="s">
        <v>46</v>
      </c>
      <c r="E362" s="30">
        <v>-0.37498724753372015</v>
      </c>
      <c r="F362" s="30">
        <v>-9.5671593331917825E-4</v>
      </c>
    </row>
    <row r="363" spans="1:6">
      <c r="A363" s="24">
        <v>379</v>
      </c>
      <c r="B363" s="19">
        <v>0.24077869819078271</v>
      </c>
      <c r="C363" s="25">
        <v>12130404</v>
      </c>
      <c r="D363" s="13" t="s">
        <v>555</v>
      </c>
      <c r="E363" s="19">
        <v>-0.40379726118867643</v>
      </c>
      <c r="F363" s="19">
        <v>-9.7964748085208856E-4</v>
      </c>
    </row>
    <row r="364" spans="1:6">
      <c r="A364" s="24">
        <v>31</v>
      </c>
      <c r="B364" s="27">
        <v>0.10835351646239404</v>
      </c>
      <c r="C364" s="25">
        <v>1121007</v>
      </c>
      <c r="D364" s="26" t="s">
        <v>11</v>
      </c>
      <c r="E364" s="30">
        <v>-0.94008752625514003</v>
      </c>
      <c r="F364" s="30">
        <v>-1.0100904242832697E-3</v>
      </c>
    </row>
    <row r="365" spans="1:6">
      <c r="A365" s="24">
        <v>134</v>
      </c>
      <c r="B365" s="27">
        <v>9.4045123248142709E-2</v>
      </c>
      <c r="C365" s="25">
        <v>3120114</v>
      </c>
      <c r="D365" s="26" t="s">
        <v>192</v>
      </c>
      <c r="E365" s="30">
        <v>-1.0879792731940507</v>
      </c>
      <c r="F365" s="30">
        <v>-1.0314659403725243E-3</v>
      </c>
    </row>
    <row r="366" spans="1:6">
      <c r="A366" s="24">
        <v>199</v>
      </c>
      <c r="B366" s="27">
        <v>3.3627121974127108E-2</v>
      </c>
      <c r="C366" s="25">
        <v>5310505</v>
      </c>
      <c r="D366" s="26" t="s">
        <v>242</v>
      </c>
      <c r="E366" s="30">
        <v>-3.1137894417724854</v>
      </c>
      <c r="F366" s="30">
        <v>-1.045835855012711E-3</v>
      </c>
    </row>
    <row r="367" spans="1:6">
      <c r="A367" s="24">
        <v>364</v>
      </c>
      <c r="B367" s="19">
        <v>0.62938851998402168</v>
      </c>
      <c r="C367" s="25">
        <v>12130201</v>
      </c>
      <c r="D367" s="13" t="s">
        <v>386</v>
      </c>
      <c r="E367" s="19">
        <v>-0.17585315051350525</v>
      </c>
      <c r="F367" s="19">
        <v>-1.085758808317178E-3</v>
      </c>
    </row>
    <row r="368" spans="1:6">
      <c r="A368" s="24">
        <v>296</v>
      </c>
      <c r="B368" s="19">
        <v>0.20324450631051946</v>
      </c>
      <c r="C368" s="25">
        <v>9310188</v>
      </c>
      <c r="D368" s="13" t="s">
        <v>327</v>
      </c>
      <c r="E368" s="19">
        <v>-0.52814829014673492</v>
      </c>
      <c r="F368" s="19">
        <v>-1.1013361250319942E-3</v>
      </c>
    </row>
    <row r="369" spans="1:6">
      <c r="A369" s="24">
        <v>185</v>
      </c>
      <c r="B369" s="27">
        <v>0.37390721117455483</v>
      </c>
      <c r="C369" s="25">
        <v>5110201</v>
      </c>
      <c r="D369" s="26" t="s">
        <v>471</v>
      </c>
      <c r="E369" s="30">
        <v>-0.31285220954208048</v>
      </c>
      <c r="F369" s="30">
        <v>-1.1504795189004819E-3</v>
      </c>
    </row>
    <row r="370" spans="1:6">
      <c r="A370" s="24">
        <v>55</v>
      </c>
      <c r="B370" s="27">
        <v>3.4766354978724219E-2</v>
      </c>
      <c r="C370" s="25">
        <v>1160166</v>
      </c>
      <c r="D370" s="26" t="s">
        <v>435</v>
      </c>
      <c r="E370" s="30">
        <v>-3.4305614085239022</v>
      </c>
      <c r="F370" s="30">
        <v>-1.2298563031181479E-3</v>
      </c>
    </row>
    <row r="371" spans="1:6">
      <c r="A371" s="24">
        <v>286</v>
      </c>
      <c r="B371" s="19">
        <v>0.39621517998236161</v>
      </c>
      <c r="C371" s="25">
        <v>8300402</v>
      </c>
      <c r="D371" s="13" t="s">
        <v>318</v>
      </c>
      <c r="E371" s="19">
        <v>-0.32829675380739998</v>
      </c>
      <c r="F371" s="19">
        <v>-1.2860431565304645E-3</v>
      </c>
    </row>
    <row r="372" spans="1:6">
      <c r="A372" s="24">
        <v>250</v>
      </c>
      <c r="B372" s="19">
        <v>0.17918291572854508</v>
      </c>
      <c r="C372" s="25">
        <v>6130101</v>
      </c>
      <c r="D372" s="13" t="s">
        <v>494</v>
      </c>
      <c r="E372" s="19">
        <v>-0.73141817716577684</v>
      </c>
      <c r="F372" s="19">
        <v>-1.3019028759007742E-3</v>
      </c>
    </row>
    <row r="373" spans="1:6">
      <c r="A373" s="24">
        <v>356</v>
      </c>
      <c r="B373" s="19">
        <v>8.5276628461539924E-2</v>
      </c>
      <c r="C373" s="25">
        <v>12110102</v>
      </c>
      <c r="D373" s="13" t="s">
        <v>548</v>
      </c>
      <c r="E373" s="19">
        <v>-1.5269773972959588</v>
      </c>
      <c r="F373" s="19">
        <v>-1.312359087604454E-3</v>
      </c>
    </row>
    <row r="374" spans="1:6">
      <c r="A374" s="24">
        <v>239</v>
      </c>
      <c r="B374" s="27">
        <v>0.1195893957474711</v>
      </c>
      <c r="C374" s="25">
        <v>6110106</v>
      </c>
      <c r="D374" s="26" t="s">
        <v>274</v>
      </c>
      <c r="E374" s="30">
        <v>-1.1948120214840374</v>
      </c>
      <c r="F374" s="30">
        <v>-1.3666763703979892E-3</v>
      </c>
    </row>
    <row r="375" spans="1:6">
      <c r="A375" s="24">
        <v>157</v>
      </c>
      <c r="B375" s="27">
        <v>2.7401461952600157E-2</v>
      </c>
      <c r="C375" s="25">
        <v>3140301</v>
      </c>
      <c r="D375" s="26" t="s">
        <v>213</v>
      </c>
      <c r="E375" s="30">
        <v>-4.8868087854918478</v>
      </c>
      <c r="F375" s="30">
        <v>-1.4130832166878496E-3</v>
      </c>
    </row>
    <row r="376" spans="1:6">
      <c r="A376" s="24">
        <v>195</v>
      </c>
      <c r="B376" s="27">
        <v>0.19137428674147805</v>
      </c>
      <c r="C376" s="25">
        <v>5310288</v>
      </c>
      <c r="D376" s="26" t="s">
        <v>241</v>
      </c>
      <c r="E376" s="30">
        <v>-0.75815438762294463</v>
      </c>
      <c r="F376" s="30">
        <v>-1.4422243600146715E-3</v>
      </c>
    </row>
    <row r="377" spans="1:6">
      <c r="A377" s="24">
        <v>196</v>
      </c>
      <c r="B377" s="27">
        <v>0.22644142093659689</v>
      </c>
      <c r="C377" s="25">
        <v>5310304</v>
      </c>
      <c r="D377" s="26" t="s">
        <v>59</v>
      </c>
      <c r="E377" s="30">
        <v>-0.6427624130642573</v>
      </c>
      <c r="F377" s="30">
        <v>-1.500225924743414E-3</v>
      </c>
    </row>
    <row r="378" spans="1:6">
      <c r="A378" s="24">
        <v>278</v>
      </c>
      <c r="B378" s="19">
        <v>7.5658468517399921E-2</v>
      </c>
      <c r="C378" s="25">
        <v>7320601</v>
      </c>
      <c r="D378" s="13" t="s">
        <v>311</v>
      </c>
      <c r="E378" s="19">
        <v>-2.0231736722146842</v>
      </c>
      <c r="F378" s="19">
        <v>-1.6578879380323114E-3</v>
      </c>
    </row>
    <row r="379" spans="1:6">
      <c r="A379" s="24">
        <v>79</v>
      </c>
      <c r="B379" s="27">
        <v>8.673627006237887E-2</v>
      </c>
      <c r="C379" s="25">
        <v>1170133</v>
      </c>
      <c r="D379" s="26" t="s">
        <v>150</v>
      </c>
      <c r="E379" s="30">
        <v>-2.0923358732414132</v>
      </c>
      <c r="F379" s="30">
        <v>-1.7317757126342776E-3</v>
      </c>
    </row>
    <row r="380" spans="1:6">
      <c r="A380" s="24">
        <v>125</v>
      </c>
      <c r="B380" s="27">
        <v>0.2568232794805832</v>
      </c>
      <c r="C380" s="25">
        <v>3120104</v>
      </c>
      <c r="D380" s="26" t="s">
        <v>184</v>
      </c>
      <c r="E380" s="30">
        <v>-0.66650671026572406</v>
      </c>
      <c r="F380" s="30">
        <v>-1.7476843608427428E-3</v>
      </c>
    </row>
    <row r="381" spans="1:6">
      <c r="A381" s="24">
        <v>206</v>
      </c>
      <c r="B381" s="27">
        <v>0.15207964600027241</v>
      </c>
      <c r="C381" s="25">
        <v>5400301</v>
      </c>
      <c r="D381" s="26" t="s">
        <v>249</v>
      </c>
      <c r="E381" s="30">
        <v>-1.3383802405185885</v>
      </c>
      <c r="F381" s="30">
        <v>-2.0192898520177182E-3</v>
      </c>
    </row>
    <row r="382" spans="1:6">
      <c r="A382" s="24">
        <v>235</v>
      </c>
      <c r="B382" s="27">
        <v>0.14344440536211303</v>
      </c>
      <c r="C382" s="25">
        <v>6110101</v>
      </c>
      <c r="D382" s="26" t="s">
        <v>485</v>
      </c>
      <c r="E382" s="30">
        <v>-1.4725574859196899</v>
      </c>
      <c r="F382" s="30">
        <v>-2.0238447681934927E-3</v>
      </c>
    </row>
    <row r="383" spans="1:6">
      <c r="A383" s="24">
        <v>233</v>
      </c>
      <c r="B383" s="27">
        <v>9.6888544026137419E-2</v>
      </c>
      <c r="C383" s="25">
        <v>5620108</v>
      </c>
      <c r="D383" s="26" t="s">
        <v>484</v>
      </c>
      <c r="E383" s="30">
        <v>-1.9167350327438992</v>
      </c>
      <c r="F383" s="30">
        <v>-2.0413968275312332E-3</v>
      </c>
    </row>
    <row r="384" spans="1:6">
      <c r="A384" s="24">
        <v>59</v>
      </c>
      <c r="B384" s="27">
        <v>0.16879836470074194</v>
      </c>
      <c r="C384" s="25">
        <v>1160185</v>
      </c>
      <c r="D384" s="26" t="s">
        <v>438</v>
      </c>
      <c r="E384" s="30">
        <v>-1.328480262096543</v>
      </c>
      <c r="F384" s="30">
        <v>-2.0744536507568711E-3</v>
      </c>
    </row>
    <row r="385" spans="1:6">
      <c r="A385" s="24">
        <v>97</v>
      </c>
      <c r="B385" s="27">
        <v>0.34743602920307515</v>
      </c>
      <c r="C385" s="25">
        <v>1180502</v>
      </c>
      <c r="D385" s="26" t="s">
        <v>162</v>
      </c>
      <c r="E385" s="30">
        <v>-0.60039054551961346</v>
      </c>
      <c r="F385" s="30">
        <v>-2.1365955719867993E-3</v>
      </c>
    </row>
    <row r="386" spans="1:6">
      <c r="A386" s="24">
        <v>282</v>
      </c>
      <c r="B386" s="19">
        <v>0.91476311313694325</v>
      </c>
      <c r="C386" s="25">
        <v>8200102</v>
      </c>
      <c r="D386" s="13" t="s">
        <v>419</v>
      </c>
      <c r="E386" s="19">
        <v>-0.30376475651815449</v>
      </c>
      <c r="F386" s="19">
        <v>-2.2259492642715041E-3</v>
      </c>
    </row>
    <row r="387" spans="1:6">
      <c r="A387" s="24">
        <v>373</v>
      </c>
      <c r="B387" s="19">
        <v>0.42363016797452474</v>
      </c>
      <c r="C387" s="25">
        <v>12130305</v>
      </c>
      <c r="D387" s="13" t="s">
        <v>394</v>
      </c>
      <c r="E387" s="19">
        <v>-0.54798297483631409</v>
      </c>
      <c r="F387" s="19">
        <v>-2.298228223436912E-3</v>
      </c>
    </row>
    <row r="388" spans="1:6">
      <c r="A388" s="24">
        <v>180</v>
      </c>
      <c r="B388" s="27">
        <v>0.14645373598973407</v>
      </c>
      <c r="C388" s="25">
        <v>5110114</v>
      </c>
      <c r="D388" s="26" t="s">
        <v>56</v>
      </c>
      <c r="E388" s="30">
        <v>-1.6657708953772055</v>
      </c>
      <c r="F388" s="30">
        <v>-2.4028729748732593E-3</v>
      </c>
    </row>
    <row r="389" spans="1:6">
      <c r="A389" s="24">
        <v>70</v>
      </c>
      <c r="B389" s="27">
        <v>0.10908697920600352</v>
      </c>
      <c r="C389" s="25">
        <v>1170120</v>
      </c>
      <c r="D389" s="26" t="s">
        <v>24</v>
      </c>
      <c r="E389" s="30">
        <v>-2.2520043015888613</v>
      </c>
      <c r="F389" s="30">
        <v>-2.4933103141208269E-3</v>
      </c>
    </row>
    <row r="390" spans="1:6">
      <c r="A390" s="24">
        <v>75</v>
      </c>
      <c r="B390" s="27">
        <v>0.10487765967256354</v>
      </c>
      <c r="C390" s="25">
        <v>1170125</v>
      </c>
      <c r="D390" s="26" t="s">
        <v>441</v>
      </c>
      <c r="E390" s="30">
        <v>-2.7832049402612413</v>
      </c>
      <c r="F390" s="30">
        <v>-2.6552860597186512E-3</v>
      </c>
    </row>
    <row r="391" spans="1:6">
      <c r="A391" s="24">
        <v>267</v>
      </c>
      <c r="B391" s="19">
        <v>0.12967418381768672</v>
      </c>
      <c r="C391" s="25">
        <v>7230189</v>
      </c>
      <c r="D391" s="13" t="s">
        <v>505</v>
      </c>
      <c r="E391" s="19">
        <v>-2.2730441836024018</v>
      </c>
      <c r="F391" s="19">
        <v>-2.7316378639345995E-3</v>
      </c>
    </row>
    <row r="392" spans="1:6">
      <c r="A392" s="24">
        <v>369</v>
      </c>
      <c r="B392" s="19">
        <v>0.27883228017534134</v>
      </c>
      <c r="C392" s="25">
        <v>12130212</v>
      </c>
      <c r="D392" s="13" t="s">
        <v>552</v>
      </c>
      <c r="E392" s="19">
        <v>-1.1254832079134247</v>
      </c>
      <c r="F392" s="19">
        <v>-3.1793275680301433E-3</v>
      </c>
    </row>
    <row r="393" spans="1:6">
      <c r="A393" s="24">
        <v>129</v>
      </c>
      <c r="B393" s="27">
        <v>0.18100402057369366</v>
      </c>
      <c r="C393" s="25">
        <v>3120108</v>
      </c>
      <c r="D393" s="26" t="s">
        <v>188</v>
      </c>
      <c r="E393" s="30">
        <v>-1.8045740779096486</v>
      </c>
      <c r="F393" s="30">
        <v>-3.2458885909892312E-3</v>
      </c>
    </row>
    <row r="394" spans="1:6">
      <c r="A394" s="24">
        <v>68</v>
      </c>
      <c r="B394" s="27">
        <v>0.10018813743267853</v>
      </c>
      <c r="C394" s="25">
        <v>1170113</v>
      </c>
      <c r="D394" s="26" t="s">
        <v>27</v>
      </c>
      <c r="E394" s="30">
        <v>-3.3021701265602554</v>
      </c>
      <c r="F394" s="30">
        <v>-4.0477436049416718E-3</v>
      </c>
    </row>
    <row r="395" spans="1:6">
      <c r="A395" s="24">
        <v>255</v>
      </c>
      <c r="B395" s="19">
        <v>0.54283779650500175</v>
      </c>
      <c r="C395" s="25">
        <v>6220101</v>
      </c>
      <c r="D395" s="13" t="s">
        <v>498</v>
      </c>
      <c r="E395" s="19">
        <v>-0.752303722566805</v>
      </c>
      <c r="F395" s="19">
        <v>-4.2042591049750713E-3</v>
      </c>
    </row>
    <row r="396" spans="1:6">
      <c r="A396" s="24">
        <v>289</v>
      </c>
      <c r="B396" s="19">
        <v>0.84149405730669469</v>
      </c>
      <c r="C396" s="25">
        <v>9110101</v>
      </c>
      <c r="D396" s="13" t="s">
        <v>70</v>
      </c>
      <c r="E396" s="19">
        <v>-0.58122326369941524</v>
      </c>
      <c r="F396" s="19">
        <v>-4.5424090131289847E-3</v>
      </c>
    </row>
    <row r="397" spans="1:6">
      <c r="A397" s="24">
        <v>85</v>
      </c>
      <c r="B397" s="27">
        <v>4.3382138762243887E-2</v>
      </c>
      <c r="C397" s="25">
        <v>1170208</v>
      </c>
      <c r="D397" s="26" t="s">
        <v>35</v>
      </c>
      <c r="E397" s="30">
        <v>-9.0400300048664626</v>
      </c>
      <c r="F397" s="30">
        <v>-4.7073702004220069E-3</v>
      </c>
    </row>
    <row r="398" spans="1:6">
      <c r="A398" s="24">
        <v>84</v>
      </c>
      <c r="B398" s="27">
        <v>0.68683067533634445</v>
      </c>
      <c r="C398" s="25">
        <v>1170201</v>
      </c>
      <c r="D398" s="26" t="s">
        <v>34</v>
      </c>
      <c r="E398" s="30">
        <v>-0.95764834214678851</v>
      </c>
      <c r="F398" s="30">
        <v>-5.1975908068389491E-3</v>
      </c>
    </row>
    <row r="399" spans="1:6">
      <c r="A399" s="24">
        <v>158</v>
      </c>
      <c r="B399" s="27">
        <v>1.0101370736194206</v>
      </c>
      <c r="C399" s="25">
        <v>3210101</v>
      </c>
      <c r="D399" s="26" t="s">
        <v>214</v>
      </c>
      <c r="E399" s="30">
        <v>-0.852653189057484</v>
      </c>
      <c r="F399" s="30">
        <v>-8.2248727834338137E-3</v>
      </c>
    </row>
    <row r="400" spans="1:6">
      <c r="A400" s="24">
        <v>128</v>
      </c>
      <c r="B400" s="27">
        <v>0.98028378524654247</v>
      </c>
      <c r="C400" s="25">
        <v>3120107</v>
      </c>
      <c r="D400" s="26" t="s">
        <v>187</v>
      </c>
      <c r="E400" s="30">
        <v>-0.8860488954491208</v>
      </c>
      <c r="F400" s="30">
        <v>-8.5587085643997717E-3</v>
      </c>
    </row>
    <row r="401" spans="1:6">
      <c r="A401" s="24">
        <v>50</v>
      </c>
      <c r="B401" s="27">
        <v>0.40068905937630944</v>
      </c>
      <c r="C401" s="25">
        <v>1160147</v>
      </c>
      <c r="D401" s="26" t="s">
        <v>16</v>
      </c>
      <c r="E401" s="30">
        <v>-1.9138461617328018</v>
      </c>
      <c r="F401" s="30">
        <v>-8.863733840624749E-3</v>
      </c>
    </row>
    <row r="402" spans="1:6">
      <c r="A402" s="24">
        <v>67</v>
      </c>
      <c r="B402" s="27">
        <v>0.438929346676874</v>
      </c>
      <c r="C402" s="25">
        <v>1170112</v>
      </c>
      <c r="D402" s="26" t="s">
        <v>147</v>
      </c>
      <c r="E402" s="30">
        <v>-2.6087551102402351</v>
      </c>
      <c r="F402" s="30">
        <v>-1.3431122784293544E-2</v>
      </c>
    </row>
    <row r="403" spans="1:6">
      <c r="A403" s="24">
        <v>78</v>
      </c>
      <c r="B403" s="27">
        <v>0.33622964395694876</v>
      </c>
      <c r="C403" s="25">
        <v>1170132</v>
      </c>
      <c r="D403" s="26" t="s">
        <v>25</v>
      </c>
      <c r="E403" s="30">
        <v>-3.6644549201386711</v>
      </c>
      <c r="F403" s="30">
        <v>-1.3486497618990467E-2</v>
      </c>
    </row>
    <row r="404" spans="1:6">
      <c r="A404" s="24">
        <v>81</v>
      </c>
      <c r="B404" s="27">
        <v>0.15888369340323055</v>
      </c>
      <c r="C404" s="25">
        <v>1170135</v>
      </c>
      <c r="D404" s="26" t="s">
        <v>152</v>
      </c>
      <c r="E404" s="30">
        <v>-8.3632475277002349</v>
      </c>
      <c r="F404" s="30">
        <v>-1.3909951702152314E-2</v>
      </c>
    </row>
    <row r="405" spans="1:6">
      <c r="A405" s="24">
        <v>275</v>
      </c>
      <c r="B405" s="19">
        <v>0.17240707504231728</v>
      </c>
      <c r="C405" s="25">
        <v>7320301</v>
      </c>
      <c r="D405" s="13" t="s">
        <v>422</v>
      </c>
      <c r="E405" s="19">
        <v>-8.3100173948328369</v>
      </c>
      <c r="F405" s="19">
        <v>-1.8777365409244868E-2</v>
      </c>
    </row>
    <row r="406" spans="1:6">
      <c r="A406" s="24">
        <v>58</v>
      </c>
      <c r="B406" s="27">
        <v>0.19391069313646389</v>
      </c>
      <c r="C406" s="25">
        <v>1160176</v>
      </c>
      <c r="D406" s="26" t="s">
        <v>20</v>
      </c>
      <c r="E406" s="30">
        <v>-17.532742182098303</v>
      </c>
      <c r="F406" s="30">
        <v>-3.2905288542408831E-2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="85" zoomScaleNormal="85" workbookViewId="0">
      <pane ySplit="9" topLeftCell="A10" activePane="bottomLeft" state="frozen"/>
      <selection activeCell="A10" sqref="A10"/>
      <selection pane="bottomLeft" activeCell="G13" sqref="G13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100.00000000000006</v>
      </c>
      <c r="C9" s="23"/>
      <c r="D9" s="22" t="s">
        <v>3</v>
      </c>
      <c r="E9" s="29"/>
      <c r="F9" s="28">
        <f>SUM(F10:F406)</f>
        <v>-0.12767242128131301</v>
      </c>
      <c r="I9" s="7"/>
      <c r="J9" s="7"/>
      <c r="K9" s="7"/>
      <c r="L9" s="7"/>
    </row>
    <row r="10" spans="1:13">
      <c r="A10" s="24">
        <v>77</v>
      </c>
      <c r="B10" s="27">
        <v>0.52818365536409784</v>
      </c>
      <c r="C10" s="25">
        <v>1170129</v>
      </c>
      <c r="D10" s="26" t="s">
        <v>23</v>
      </c>
      <c r="E10" s="30">
        <v>5.0803799046602371</v>
      </c>
      <c r="F10" s="30">
        <v>2.8716903387110422E-2</v>
      </c>
      <c r="I10" s="14"/>
      <c r="J10" s="14"/>
      <c r="K10" s="14"/>
      <c r="L10" s="14"/>
    </row>
    <row r="11" spans="1:13">
      <c r="A11" s="24">
        <v>42</v>
      </c>
      <c r="B11" s="27">
        <v>0.56843569095992652</v>
      </c>
      <c r="C11" s="25">
        <v>1140201</v>
      </c>
      <c r="D11" s="26" t="s">
        <v>131</v>
      </c>
      <c r="E11" s="30">
        <v>4.7857082057415568</v>
      </c>
      <c r="F11" s="30">
        <v>2.6730167677826246E-2</v>
      </c>
      <c r="H11" s="82" t="s">
        <v>566</v>
      </c>
      <c r="I11" s="82"/>
      <c r="J11" s="82"/>
      <c r="K11" s="82"/>
      <c r="L11" s="82"/>
      <c r="M11" s="82"/>
    </row>
    <row r="12" spans="1:13" ht="15">
      <c r="A12" s="24">
        <v>324</v>
      </c>
      <c r="B12" s="19">
        <v>5.7339201422092838</v>
      </c>
      <c r="C12" s="25">
        <v>11110101</v>
      </c>
      <c r="D12" s="13" t="s">
        <v>350</v>
      </c>
      <c r="E12" s="19">
        <v>0.36558364208256755</v>
      </c>
      <c r="F12" s="19">
        <v>2.1294659582132492E-2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75</v>
      </c>
      <c r="B13" s="27">
        <v>0.10487765967256354</v>
      </c>
      <c r="C13" s="25">
        <v>1170125</v>
      </c>
      <c r="D13" s="26" t="s">
        <v>441</v>
      </c>
      <c r="E13" s="30">
        <v>17.715818147242391</v>
      </c>
      <c r="F13" s="30">
        <v>1.6378900507933156E-2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109</v>
      </c>
      <c r="B14" s="27">
        <v>2.0505267034728569</v>
      </c>
      <c r="C14" s="25">
        <v>1220201</v>
      </c>
      <c r="D14" s="26" t="s">
        <v>41</v>
      </c>
      <c r="E14" s="30">
        <v>0.54101048080148484</v>
      </c>
      <c r="F14" s="30">
        <v>1.1282458617070622E-2</v>
      </c>
      <c r="H14" s="33">
        <v>1</v>
      </c>
      <c r="I14" s="34">
        <f t="shared" ref="I14:M20" si="0">B10</f>
        <v>0.52818365536409784</v>
      </c>
      <c r="J14" s="35">
        <f>C10</f>
        <v>1170129</v>
      </c>
      <c r="K14" s="36" t="str">
        <f t="shared" si="0"/>
        <v>Tomate</v>
      </c>
      <c r="L14" s="34">
        <f t="shared" si="0"/>
        <v>5.0803799046602371</v>
      </c>
      <c r="M14" s="37">
        <f t="shared" si="0"/>
        <v>2.8716903387110422E-2</v>
      </c>
    </row>
    <row r="15" spans="1:13">
      <c r="A15" s="24">
        <v>374</v>
      </c>
      <c r="B15" s="19">
        <v>1.0765473418907754</v>
      </c>
      <c r="C15" s="25">
        <v>12130306</v>
      </c>
      <c r="D15" s="13" t="s">
        <v>421</v>
      </c>
      <c r="E15" s="19">
        <v>0.98206783184437985</v>
      </c>
      <c r="F15" s="19">
        <v>1.0663786554064178E-2</v>
      </c>
      <c r="H15" s="38">
        <v>2</v>
      </c>
      <c r="I15" s="39">
        <f t="shared" si="0"/>
        <v>0.56843569095992652</v>
      </c>
      <c r="J15" s="40">
        <f t="shared" si="0"/>
        <v>1140201</v>
      </c>
      <c r="K15" s="41" t="str">
        <f t="shared" si="0"/>
        <v>Quesos y cuajada</v>
      </c>
      <c r="L15" s="39">
        <f t="shared" si="0"/>
        <v>4.7857082057415568</v>
      </c>
      <c r="M15" s="42">
        <f t="shared" si="0"/>
        <v>2.6730167677826246E-2</v>
      </c>
    </row>
    <row r="16" spans="1:13">
      <c r="A16" s="24">
        <v>378</v>
      </c>
      <c r="B16" s="19">
        <v>0.72307045993417529</v>
      </c>
      <c r="C16" s="25">
        <v>12130403</v>
      </c>
      <c r="D16" s="13" t="s">
        <v>554</v>
      </c>
      <c r="E16" s="19">
        <v>1.6600156720754988</v>
      </c>
      <c r="F16" s="19">
        <v>1.0485394790932462E-2</v>
      </c>
      <c r="H16" s="38">
        <v>3</v>
      </c>
      <c r="I16" s="39">
        <f t="shared" si="0"/>
        <v>5.7339201422092838</v>
      </c>
      <c r="J16" s="40">
        <f t="shared" si="0"/>
        <v>11110101</v>
      </c>
      <c r="K16" s="41" t="str">
        <f t="shared" si="0"/>
        <v>Almuerzo en local</v>
      </c>
      <c r="L16" s="39">
        <f t="shared" si="0"/>
        <v>0.36558364208256755</v>
      </c>
      <c r="M16" s="42">
        <f t="shared" si="0"/>
        <v>2.1294659582132492E-2</v>
      </c>
    </row>
    <row r="17" spans="1:13">
      <c r="A17" s="24">
        <v>289</v>
      </c>
      <c r="B17" s="19">
        <v>0.84149405730669469</v>
      </c>
      <c r="C17" s="25">
        <v>9110101</v>
      </c>
      <c r="D17" s="13" t="s">
        <v>70</v>
      </c>
      <c r="E17" s="19">
        <v>1.2875529462135216</v>
      </c>
      <c r="F17" s="19">
        <v>9.9722432393597321E-3</v>
      </c>
      <c r="H17" s="38">
        <v>4</v>
      </c>
      <c r="I17" s="39">
        <f t="shared" si="0"/>
        <v>0.10487765967256354</v>
      </c>
      <c r="J17" s="40">
        <f t="shared" si="0"/>
        <v>1170125</v>
      </c>
      <c r="K17" s="41" t="str">
        <f t="shared" si="0"/>
        <v>Pimentón/morrón</v>
      </c>
      <c r="L17" s="39">
        <f t="shared" si="0"/>
        <v>17.715818147242391</v>
      </c>
      <c r="M17" s="42">
        <f t="shared" si="0"/>
        <v>1.6378900507933156E-2</v>
      </c>
    </row>
    <row r="18" spans="1:13">
      <c r="A18" s="24">
        <v>44</v>
      </c>
      <c r="B18" s="27">
        <v>0.53153770523751154</v>
      </c>
      <c r="C18" s="25">
        <v>1140401</v>
      </c>
      <c r="D18" s="26" t="s">
        <v>433</v>
      </c>
      <c r="E18" s="30">
        <v>1.533892054024566</v>
      </c>
      <c r="F18" s="30">
        <v>8.0161406421657283E-3</v>
      </c>
      <c r="H18" s="38">
        <v>5</v>
      </c>
      <c r="I18" s="39">
        <f t="shared" si="0"/>
        <v>2.0505267034728569</v>
      </c>
      <c r="J18" s="40">
        <f t="shared" si="0"/>
        <v>1220201</v>
      </c>
      <c r="K18" s="41" t="str">
        <f t="shared" si="0"/>
        <v>Bebidas gaseosas</v>
      </c>
      <c r="L18" s="39">
        <f t="shared" si="0"/>
        <v>0.54101048080148484</v>
      </c>
      <c r="M18" s="42">
        <f t="shared" si="0"/>
        <v>1.1282458617070622E-2</v>
      </c>
    </row>
    <row r="19" spans="1:13">
      <c r="A19" s="24">
        <v>329</v>
      </c>
      <c r="B19" s="19">
        <v>2.1690958132568685</v>
      </c>
      <c r="C19" s="25">
        <v>11110208</v>
      </c>
      <c r="D19" s="13" t="s">
        <v>355</v>
      </c>
      <c r="E19" s="19">
        <v>0.34329531527024226</v>
      </c>
      <c r="F19" s="19">
        <v>7.5956708644200266E-3</v>
      </c>
      <c r="H19" s="38">
        <v>6</v>
      </c>
      <c r="I19" s="39">
        <f t="shared" si="0"/>
        <v>1.0765473418907754</v>
      </c>
      <c r="J19" s="40">
        <f t="shared" si="0"/>
        <v>12130306</v>
      </c>
      <c r="K19" s="41" t="str">
        <f t="shared" si="0"/>
        <v>Perfume/Colonia/Loción</v>
      </c>
      <c r="L19" s="39">
        <f t="shared" si="0"/>
        <v>0.98206783184437985</v>
      </c>
      <c r="M19" s="42">
        <f t="shared" si="0"/>
        <v>1.0663786554064178E-2</v>
      </c>
    </row>
    <row r="20" spans="1:13">
      <c r="A20" s="24">
        <v>34</v>
      </c>
      <c r="B20" s="27">
        <v>0.23030800815958349</v>
      </c>
      <c r="C20" s="25">
        <v>1130101</v>
      </c>
      <c r="D20" s="26" t="s">
        <v>128</v>
      </c>
      <c r="E20" s="30">
        <v>2.8788499393697986</v>
      </c>
      <c r="F20" s="30">
        <v>6.6544350289959534E-3</v>
      </c>
      <c r="H20" s="43">
        <v>7</v>
      </c>
      <c r="I20" s="44">
        <f t="shared" si="0"/>
        <v>0.72307045993417529</v>
      </c>
      <c r="J20" s="45">
        <f t="shared" si="0"/>
        <v>12130403</v>
      </c>
      <c r="K20" s="46" t="str">
        <f t="shared" si="0"/>
        <v>Papel higiénico</v>
      </c>
      <c r="L20" s="44">
        <f t="shared" si="0"/>
        <v>1.6600156720754988</v>
      </c>
      <c r="M20" s="47">
        <f t="shared" si="0"/>
        <v>1.0485394790932462E-2</v>
      </c>
    </row>
    <row r="21" spans="1:13">
      <c r="A21" s="24">
        <v>170</v>
      </c>
      <c r="B21" s="27">
        <v>0.60811838001927065</v>
      </c>
      <c r="C21" s="25">
        <v>4320101</v>
      </c>
      <c r="D21" s="26" t="s">
        <v>466</v>
      </c>
      <c r="E21" s="30">
        <v>1.0102464414704304</v>
      </c>
      <c r="F21" s="30">
        <v>6.168210429816059E-3</v>
      </c>
      <c r="H21" s="38"/>
      <c r="I21" s="39"/>
      <c r="J21" s="40"/>
      <c r="K21" s="41"/>
      <c r="L21" s="39"/>
      <c r="M21" s="42"/>
    </row>
    <row r="22" spans="1:13">
      <c r="A22" s="24">
        <v>326</v>
      </c>
      <c r="B22" s="19">
        <v>0.19705972671749497</v>
      </c>
      <c r="C22" s="25">
        <v>11110201</v>
      </c>
      <c r="D22" s="13" t="s">
        <v>352</v>
      </c>
      <c r="E22" s="19">
        <v>2.5701526505671479</v>
      </c>
      <c r="F22" s="19">
        <v>5.2620711784003762E-3</v>
      </c>
      <c r="H22" s="38"/>
      <c r="I22" s="39"/>
      <c r="J22" s="40"/>
      <c r="K22" s="41"/>
      <c r="L22" s="39"/>
      <c r="M22" s="42"/>
    </row>
    <row r="23" spans="1:13">
      <c r="A23" s="24">
        <v>128</v>
      </c>
      <c r="B23" s="27">
        <v>0.98028378524654247</v>
      </c>
      <c r="C23" s="25">
        <v>3120107</v>
      </c>
      <c r="D23" s="26" t="s">
        <v>187</v>
      </c>
      <c r="E23" s="30">
        <v>0.53094908441528865</v>
      </c>
      <c r="F23" s="30">
        <v>5.0670398303408809E-3</v>
      </c>
      <c r="H23" s="43"/>
      <c r="I23" s="44"/>
      <c r="J23" s="45"/>
      <c r="K23" s="46"/>
      <c r="L23" s="44"/>
      <c r="M23" s="47"/>
    </row>
    <row r="24" spans="1:13">
      <c r="A24" s="24">
        <v>258</v>
      </c>
      <c r="B24" s="19">
        <v>0.38806681349352656</v>
      </c>
      <c r="C24" s="25">
        <v>6300101</v>
      </c>
      <c r="D24" s="13" t="s">
        <v>501</v>
      </c>
      <c r="E24" s="19">
        <v>1.2374468280118567</v>
      </c>
      <c r="F24" s="19">
        <v>5.0525889213760868E-3</v>
      </c>
      <c r="H24" s="10"/>
    </row>
    <row r="25" spans="1:13" ht="15">
      <c r="A25" s="24">
        <v>391</v>
      </c>
      <c r="B25" s="19">
        <v>5.2357903331482478E-2</v>
      </c>
      <c r="C25" s="25">
        <v>12700101</v>
      </c>
      <c r="D25" s="13" t="s">
        <v>561</v>
      </c>
      <c r="E25" s="19">
        <v>10.014260168631917</v>
      </c>
      <c r="F25" s="19">
        <v>4.8141557788497647E-3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123</v>
      </c>
      <c r="B26" s="27">
        <v>0.44115467276700793</v>
      </c>
      <c r="C26" s="25">
        <v>3120102</v>
      </c>
      <c r="D26" s="26" t="s">
        <v>182</v>
      </c>
      <c r="E26" s="30">
        <v>1.731287108147983</v>
      </c>
      <c r="F26" s="30">
        <v>4.3201876966433225E-3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99</v>
      </c>
      <c r="B27" s="27">
        <v>0.40919033134600818</v>
      </c>
      <c r="C27" s="25">
        <v>1190102</v>
      </c>
      <c r="D27" s="26" t="s">
        <v>163</v>
      </c>
      <c r="E27" s="30">
        <v>0.87954153775537947</v>
      </c>
      <c r="F27" s="30">
        <v>3.8164623468855429E-3</v>
      </c>
      <c r="H27" s="33">
        <v>1</v>
      </c>
      <c r="I27" s="34">
        <f>B406</f>
        <v>2.0797188579141412</v>
      </c>
      <c r="J27" s="35">
        <f>C406</f>
        <v>1120601</v>
      </c>
      <c r="K27" s="36" t="str">
        <f>D406</f>
        <v>Carne de pollo</v>
      </c>
      <c r="L27" s="34">
        <f t="shared" ref="L27:M27" si="1">E406</f>
        <v>-3.3810862492638316</v>
      </c>
      <c r="M27" s="37">
        <f t="shared" si="1"/>
        <v>-7.9023112839043522E-2</v>
      </c>
    </row>
    <row r="28" spans="1:13">
      <c r="A28" s="24">
        <v>49</v>
      </c>
      <c r="B28" s="27">
        <v>6.9291434146479022E-2</v>
      </c>
      <c r="C28" s="25">
        <v>1160145</v>
      </c>
      <c r="D28" s="26" t="s">
        <v>18</v>
      </c>
      <c r="E28" s="30">
        <v>5.3082532279084216</v>
      </c>
      <c r="F28" s="30">
        <v>3.5958513641545131E-3</v>
      </c>
      <c r="H28" s="38">
        <v>2</v>
      </c>
      <c r="I28" s="39">
        <f>B405</f>
        <v>0.68683067533634445</v>
      </c>
      <c r="J28" s="40">
        <f>C405</f>
        <v>1170201</v>
      </c>
      <c r="K28" s="41" t="str">
        <f>D405</f>
        <v>Papa</v>
      </c>
      <c r="L28" s="39">
        <f t="shared" ref="L28:M28" si="2">E405</f>
        <v>-4.490260602606833</v>
      </c>
      <c r="M28" s="42">
        <f t="shared" si="2"/>
        <v>-2.4060498326747764E-2</v>
      </c>
    </row>
    <row r="29" spans="1:13">
      <c r="A29" s="24">
        <v>330</v>
      </c>
      <c r="B29" s="19">
        <v>1.3819861630374595</v>
      </c>
      <c r="C29" s="25">
        <v>11110309</v>
      </c>
      <c r="D29" s="13" t="s">
        <v>356</v>
      </c>
      <c r="E29" s="19">
        <v>0.26047355603786571</v>
      </c>
      <c r="F29" s="19">
        <v>3.5865829105862774E-3</v>
      </c>
      <c r="H29" s="38">
        <v>3</v>
      </c>
      <c r="I29" s="39">
        <f>B404</f>
        <v>0.33622964395694876</v>
      </c>
      <c r="J29" s="40">
        <f>C404</f>
        <v>1170132</v>
      </c>
      <c r="K29" s="41" t="str">
        <f>D404</f>
        <v>Zanahoria</v>
      </c>
      <c r="L29" s="39">
        <f t="shared" ref="L29:M29" si="3">E404</f>
        <v>-5.8412746798816473</v>
      </c>
      <c r="M29" s="42">
        <f t="shared" si="3"/>
        <v>-2.0644296477885321E-2</v>
      </c>
    </row>
    <row r="30" spans="1:13">
      <c r="A30" s="24">
        <v>320</v>
      </c>
      <c r="B30" s="19">
        <v>0.17763230034434502</v>
      </c>
      <c r="C30" s="25">
        <v>10500102</v>
      </c>
      <c r="D30" s="13" t="s">
        <v>533</v>
      </c>
      <c r="E30" s="19">
        <v>1.8754531601453683</v>
      </c>
      <c r="F30" s="19">
        <v>3.3416537910142953E-3</v>
      </c>
      <c r="H30" s="38">
        <v>4</v>
      </c>
      <c r="I30" s="39">
        <f t="shared" ref="I30:M30" si="4">B403</f>
        <v>0.10018813743267853</v>
      </c>
      <c r="J30" s="40">
        <f t="shared" si="4"/>
        <v>1170113</v>
      </c>
      <c r="K30" s="41" t="str">
        <f t="shared" si="4"/>
        <v>Choclo</v>
      </c>
      <c r="L30" s="39">
        <f t="shared" si="4"/>
        <v>-13.465602941561649</v>
      </c>
      <c r="M30" s="42">
        <f t="shared" si="4"/>
        <v>-1.5910073496834126E-2</v>
      </c>
    </row>
    <row r="31" spans="1:13">
      <c r="A31" s="24">
        <v>282</v>
      </c>
      <c r="B31" s="19">
        <v>0.91476311313694325</v>
      </c>
      <c r="C31" s="25">
        <v>8200102</v>
      </c>
      <c r="D31" s="13" t="s">
        <v>419</v>
      </c>
      <c r="E31" s="19">
        <v>0.42622656513580104</v>
      </c>
      <c r="F31" s="19">
        <v>3.1039395336458224E-3</v>
      </c>
      <c r="H31" s="38">
        <v>5</v>
      </c>
      <c r="I31" s="39">
        <f>B402</f>
        <v>0.17240707504231728</v>
      </c>
      <c r="J31" s="40">
        <f>C402</f>
        <v>7320301</v>
      </c>
      <c r="K31" s="41" t="str">
        <f>D402</f>
        <v>Transporte interdepartamental en ómnibus/flota</v>
      </c>
      <c r="L31" s="39">
        <f t="shared" ref="L31:M31" si="5">E402</f>
        <v>-7.4872335228948099</v>
      </c>
      <c r="M31" s="42">
        <f t="shared" si="5"/>
        <v>-1.5462940929053702E-2</v>
      </c>
    </row>
    <row r="32" spans="1:13">
      <c r="A32" s="24">
        <v>250</v>
      </c>
      <c r="B32" s="19">
        <v>0.17918291572854508</v>
      </c>
      <c r="C32" s="25">
        <v>6130101</v>
      </c>
      <c r="D32" s="13" t="s">
        <v>494</v>
      </c>
      <c r="E32" s="19">
        <v>1.7544539926510172</v>
      </c>
      <c r="F32" s="19">
        <v>3.0901726297383335E-3</v>
      </c>
      <c r="H32" s="38">
        <v>6</v>
      </c>
      <c r="I32" s="39">
        <f>B401</f>
        <v>0.40068905937630944</v>
      </c>
      <c r="J32" s="40">
        <f>C401</f>
        <v>1160147</v>
      </c>
      <c r="K32" s="41" t="str">
        <f>D401</f>
        <v>Manzana</v>
      </c>
      <c r="L32" s="39">
        <f>E401</f>
        <v>-2.9783580531831944</v>
      </c>
      <c r="M32" s="42">
        <f>F401</f>
        <v>-1.348684591929997E-2</v>
      </c>
    </row>
    <row r="33" spans="1:13">
      <c r="A33" s="24">
        <v>254</v>
      </c>
      <c r="B33" s="19">
        <v>0.18379287766477156</v>
      </c>
      <c r="C33" s="25">
        <v>6210105</v>
      </c>
      <c r="D33" s="13" t="s">
        <v>497</v>
      </c>
      <c r="E33" s="19">
        <v>1.4761204628435554</v>
      </c>
      <c r="F33" s="19">
        <v>2.8784263186197273E-3</v>
      </c>
      <c r="H33" s="43">
        <v>7</v>
      </c>
      <c r="I33" s="44">
        <f>B400</f>
        <v>0.76376059963178899</v>
      </c>
      <c r="J33" s="45">
        <f>C400</f>
        <v>3210103</v>
      </c>
      <c r="K33" s="46" t="str">
        <f>D400</f>
        <v>Calzados deportivos</v>
      </c>
      <c r="L33" s="44">
        <f>E400</f>
        <v>-1.4058326440144264</v>
      </c>
      <c r="M33" s="47">
        <f>F400</f>
        <v>-1.0362100006128656E-2</v>
      </c>
    </row>
    <row r="34" spans="1:13">
      <c r="A34" s="24">
        <v>290</v>
      </c>
      <c r="B34" s="19">
        <v>8.4902080777128658E-2</v>
      </c>
      <c r="C34" s="25">
        <v>9110288</v>
      </c>
      <c r="D34" s="13" t="s">
        <v>321</v>
      </c>
      <c r="E34" s="19">
        <v>3.2467589862603674</v>
      </c>
      <c r="F34" s="19">
        <v>2.7416303687501061E-3</v>
      </c>
      <c r="H34" s="38"/>
      <c r="I34" s="39"/>
      <c r="J34" s="39"/>
      <c r="K34" s="48"/>
      <c r="L34" s="39"/>
      <c r="M34" s="39"/>
    </row>
    <row r="35" spans="1:13">
      <c r="A35" s="24">
        <v>129</v>
      </c>
      <c r="B35" s="27">
        <v>0.18100402057369366</v>
      </c>
      <c r="C35" s="25">
        <v>3120108</v>
      </c>
      <c r="D35" s="26" t="s">
        <v>188</v>
      </c>
      <c r="E35" s="30">
        <v>1.5101510517274042</v>
      </c>
      <c r="F35" s="30">
        <v>2.6588059703459132E-3</v>
      </c>
      <c r="H35" s="38"/>
      <c r="I35" s="39"/>
      <c r="J35" s="39"/>
      <c r="K35" s="48"/>
      <c r="L35" s="39"/>
      <c r="M35" s="39"/>
    </row>
    <row r="36" spans="1:13">
      <c r="A36" s="24">
        <v>383</v>
      </c>
      <c r="B36" s="19">
        <v>0.24280363108203129</v>
      </c>
      <c r="C36" s="25">
        <v>12320107</v>
      </c>
      <c r="D36" s="13" t="s">
        <v>403</v>
      </c>
      <c r="E36" s="19">
        <v>1.0951044429889922</v>
      </c>
      <c r="F36" s="19">
        <v>2.5790411685298236E-3</v>
      </c>
      <c r="H36" s="43"/>
      <c r="I36" s="44"/>
      <c r="J36" s="44"/>
      <c r="K36" s="49"/>
      <c r="L36" s="44"/>
      <c r="M36" s="44"/>
    </row>
    <row r="37" spans="1:13">
      <c r="A37" s="24">
        <v>196</v>
      </c>
      <c r="B37" s="27">
        <v>0.22644142093659689</v>
      </c>
      <c r="C37" s="25">
        <v>5310304</v>
      </c>
      <c r="D37" s="26" t="s">
        <v>59</v>
      </c>
      <c r="E37" s="30">
        <v>1.1154269195959632</v>
      </c>
      <c r="F37" s="30">
        <v>2.5784750073229112E-3</v>
      </c>
    </row>
    <row r="38" spans="1:13">
      <c r="A38" s="24">
        <v>265</v>
      </c>
      <c r="B38" s="19">
        <v>0.1054145818620067</v>
      </c>
      <c r="C38" s="25">
        <v>7230108</v>
      </c>
      <c r="D38" s="13" t="s">
        <v>504</v>
      </c>
      <c r="E38" s="19">
        <v>2.3016971721928625</v>
      </c>
      <c r="F38" s="19">
        <v>2.5769786110908309E-3</v>
      </c>
    </row>
    <row r="39" spans="1:13">
      <c r="A39" s="24">
        <v>292</v>
      </c>
      <c r="B39" s="19">
        <v>0.24801730164147806</v>
      </c>
      <c r="C39" s="25">
        <v>9130188</v>
      </c>
      <c r="D39" s="13" t="s">
        <v>518</v>
      </c>
      <c r="E39" s="19">
        <v>1.0612129779675072</v>
      </c>
      <c r="F39" s="19">
        <v>2.4174978789124643E-3</v>
      </c>
    </row>
    <row r="40" spans="1:13">
      <c r="A40" s="24">
        <v>236</v>
      </c>
      <c r="B40" s="27">
        <v>0.41948029376090068</v>
      </c>
      <c r="C40" s="25">
        <v>6110102</v>
      </c>
      <c r="D40" s="26" t="s">
        <v>486</v>
      </c>
      <c r="E40" s="30">
        <v>0.53646953448014401</v>
      </c>
      <c r="F40" s="30">
        <v>2.3176277480236734E-3</v>
      </c>
      <c r="K40" s="11" t="s">
        <v>82</v>
      </c>
    </row>
    <row r="41" spans="1:13">
      <c r="A41" s="24">
        <v>372</v>
      </c>
      <c r="B41" s="19">
        <v>0.13826185929953699</v>
      </c>
      <c r="C41" s="25">
        <v>12130304</v>
      </c>
      <c r="D41" s="13" t="s">
        <v>393</v>
      </c>
      <c r="E41" s="19">
        <v>1.7610259097907699</v>
      </c>
      <c r="F41" s="19">
        <v>2.2874031472214038E-3</v>
      </c>
    </row>
    <row r="42" spans="1:13">
      <c r="A42" s="24">
        <v>259</v>
      </c>
      <c r="B42" s="19">
        <v>0.48192932858282295</v>
      </c>
      <c r="C42" s="25">
        <v>7110188</v>
      </c>
      <c r="D42" s="13" t="s">
        <v>502</v>
      </c>
      <c r="E42" s="19">
        <v>0.49115159154700105</v>
      </c>
      <c r="F42" s="19">
        <v>2.1437147297305005E-3</v>
      </c>
    </row>
    <row r="43" spans="1:13">
      <c r="A43" s="24">
        <v>20</v>
      </c>
      <c r="B43" s="27">
        <v>0.13930088222691622</v>
      </c>
      <c r="C43" s="25">
        <v>1120104</v>
      </c>
      <c r="D43" s="26" t="s">
        <v>117</v>
      </c>
      <c r="E43" s="30">
        <v>1.5524402811051718</v>
      </c>
      <c r="F43" s="30">
        <v>2.1060997824760906E-3</v>
      </c>
    </row>
    <row r="44" spans="1:13">
      <c r="A44" s="24">
        <v>252</v>
      </c>
      <c r="B44" s="19">
        <v>0.20319555913804374</v>
      </c>
      <c r="C44" s="25">
        <v>6210101</v>
      </c>
      <c r="D44" s="13" t="s">
        <v>495</v>
      </c>
      <c r="E44" s="19">
        <v>1.004998802643442</v>
      </c>
      <c r="F44" s="19">
        <v>2.0948911477710695E-3</v>
      </c>
    </row>
    <row r="45" spans="1:13">
      <c r="A45" s="24">
        <v>97</v>
      </c>
      <c r="B45" s="27">
        <v>0.34743602920307515</v>
      </c>
      <c r="C45" s="25">
        <v>1180502</v>
      </c>
      <c r="D45" s="26" t="s">
        <v>162</v>
      </c>
      <c r="E45" s="30">
        <v>0.58190913640179254</v>
      </c>
      <c r="F45" s="30">
        <v>2.0518444606751692E-3</v>
      </c>
    </row>
    <row r="46" spans="1:13">
      <c r="A46" s="24">
        <v>171</v>
      </c>
      <c r="B46" s="27">
        <v>1.0439820623611877</v>
      </c>
      <c r="C46" s="25">
        <v>4410101</v>
      </c>
      <c r="D46" s="26" t="s">
        <v>53</v>
      </c>
      <c r="E46" s="30">
        <v>0.18967702914813866</v>
      </c>
      <c r="F46" s="30">
        <v>2.04570359030708E-3</v>
      </c>
    </row>
    <row r="47" spans="1:13">
      <c r="A47" s="24">
        <v>173</v>
      </c>
      <c r="B47" s="27">
        <v>2.3800032322475229</v>
      </c>
      <c r="C47" s="25">
        <v>4510101</v>
      </c>
      <c r="D47" s="26" t="s">
        <v>468</v>
      </c>
      <c r="E47" s="30">
        <v>7.8257666792480585E-2</v>
      </c>
      <c r="F47" s="30">
        <v>1.9649934793222121E-3</v>
      </c>
    </row>
    <row r="48" spans="1:13">
      <c r="A48" s="24">
        <v>352</v>
      </c>
      <c r="B48" s="19">
        <v>0.30924898235453835</v>
      </c>
      <c r="C48" s="25">
        <v>11110807</v>
      </c>
      <c r="D48" s="13" t="s">
        <v>546</v>
      </c>
      <c r="E48" s="19">
        <v>0.60566548510601059</v>
      </c>
      <c r="F48" s="19">
        <v>1.9065878177985571E-3</v>
      </c>
    </row>
    <row r="49" spans="1:6">
      <c r="A49" s="24">
        <v>104</v>
      </c>
      <c r="B49" s="27">
        <v>4.4406414213498106E-2</v>
      </c>
      <c r="C49" s="25">
        <v>1210201</v>
      </c>
      <c r="D49" s="26" t="s">
        <v>448</v>
      </c>
      <c r="E49" s="30">
        <v>4.1426386857309927</v>
      </c>
      <c r="F49" s="30">
        <v>1.9020778392298311E-3</v>
      </c>
    </row>
    <row r="50" spans="1:6">
      <c r="A50" s="24">
        <v>371</v>
      </c>
      <c r="B50" s="19">
        <v>0.21249750284699268</v>
      </c>
      <c r="C50" s="25">
        <v>12130303</v>
      </c>
      <c r="D50" s="13" t="s">
        <v>392</v>
      </c>
      <c r="E50" s="19">
        <v>0.91441002314935904</v>
      </c>
      <c r="F50" s="19">
        <v>1.8968562669869776E-3</v>
      </c>
    </row>
    <row r="51" spans="1:6">
      <c r="A51" s="24">
        <v>180</v>
      </c>
      <c r="B51" s="27">
        <v>0.14645373598973407</v>
      </c>
      <c r="C51" s="25">
        <v>5110114</v>
      </c>
      <c r="D51" s="26" t="s">
        <v>56</v>
      </c>
      <c r="E51" s="30">
        <v>1.3020843305663776</v>
      </c>
      <c r="F51" s="30">
        <v>1.841091937067433E-3</v>
      </c>
    </row>
    <row r="52" spans="1:6">
      <c r="A52" s="24">
        <v>260</v>
      </c>
      <c r="B52" s="19">
        <v>0.14972476890473782</v>
      </c>
      <c r="C52" s="25">
        <v>7120101</v>
      </c>
      <c r="D52" s="13" t="s">
        <v>295</v>
      </c>
      <c r="E52" s="19">
        <v>1.2251707728706318</v>
      </c>
      <c r="F52" s="19">
        <v>1.7483292690172734E-3</v>
      </c>
    </row>
    <row r="53" spans="1:6">
      <c r="A53" s="24">
        <v>333</v>
      </c>
      <c r="B53" s="19">
        <v>0.50439652140057489</v>
      </c>
      <c r="C53" s="25">
        <v>11110312</v>
      </c>
      <c r="D53" s="13" t="s">
        <v>538</v>
      </c>
      <c r="E53" s="19">
        <v>0.3461095849370599</v>
      </c>
      <c r="F53" s="19">
        <v>1.7380320497044498E-3</v>
      </c>
    </row>
    <row r="54" spans="1:6">
      <c r="A54" s="24">
        <v>305</v>
      </c>
      <c r="B54" s="19">
        <v>1.1492017122838512</v>
      </c>
      <c r="C54" s="25">
        <v>9420301</v>
      </c>
      <c r="D54" s="13" t="s">
        <v>523</v>
      </c>
      <c r="E54" s="19">
        <v>0.15010270758031297</v>
      </c>
      <c r="F54" s="19">
        <v>1.7093249302874078E-3</v>
      </c>
    </row>
    <row r="55" spans="1:6">
      <c r="A55" s="24">
        <v>269</v>
      </c>
      <c r="B55" s="19">
        <v>0.45163728011298243</v>
      </c>
      <c r="C55" s="25">
        <v>7320101</v>
      </c>
      <c r="D55" s="13" t="s">
        <v>506</v>
      </c>
      <c r="E55" s="19">
        <v>0.36747996803343508</v>
      </c>
      <c r="F55" s="19">
        <v>1.6461940001029646E-3</v>
      </c>
    </row>
    <row r="56" spans="1:6">
      <c r="A56" s="24">
        <v>310</v>
      </c>
      <c r="B56" s="19">
        <v>1.2491372861341599</v>
      </c>
      <c r="C56" s="25">
        <v>9540188</v>
      </c>
      <c r="D56" s="13" t="s">
        <v>526</v>
      </c>
      <c r="E56" s="19">
        <v>0.12762342531087434</v>
      </c>
      <c r="F56" s="19">
        <v>1.6071310354778517E-3</v>
      </c>
    </row>
    <row r="57" spans="1:6">
      <c r="A57" s="24">
        <v>125</v>
      </c>
      <c r="B57" s="27">
        <v>0.2568232794805832</v>
      </c>
      <c r="C57" s="25">
        <v>3120104</v>
      </c>
      <c r="D57" s="26" t="s">
        <v>184</v>
      </c>
      <c r="E57" s="30">
        <v>0.5995271164092264</v>
      </c>
      <c r="F57" s="30">
        <v>1.5566074912845866E-3</v>
      </c>
    </row>
    <row r="58" spans="1:6">
      <c r="A58" s="24">
        <v>36</v>
      </c>
      <c r="B58" s="27">
        <v>4.8845727971394456E-2</v>
      </c>
      <c r="C58" s="25">
        <v>1140101</v>
      </c>
      <c r="D58" s="26" t="s">
        <v>12</v>
      </c>
      <c r="E58" s="30">
        <v>3.0360893112534981</v>
      </c>
      <c r="F58" s="30">
        <v>1.4968919541179947E-3</v>
      </c>
    </row>
    <row r="59" spans="1:6">
      <c r="A59" s="24">
        <v>300</v>
      </c>
      <c r="B59" s="19">
        <v>0.10868730078211181</v>
      </c>
      <c r="C59" s="25">
        <v>9410102</v>
      </c>
      <c r="D59" s="13" t="s">
        <v>71</v>
      </c>
      <c r="E59" s="19">
        <v>1.2444628674450176</v>
      </c>
      <c r="F59" s="19">
        <v>1.3905883149494078E-3</v>
      </c>
    </row>
    <row r="60" spans="1:6">
      <c r="A60" s="24">
        <v>6</v>
      </c>
      <c r="B60" s="27">
        <v>0.19256977865662589</v>
      </c>
      <c r="C60" s="25">
        <v>1110204</v>
      </c>
      <c r="D60" s="26" t="s">
        <v>106</v>
      </c>
      <c r="E60" s="30">
        <v>0.65242630441808558</v>
      </c>
      <c r="F60" s="30">
        <v>1.2397880994112524E-3</v>
      </c>
    </row>
    <row r="61" spans="1:6">
      <c r="A61" s="24">
        <v>301</v>
      </c>
      <c r="B61" s="19">
        <v>0.17664480835963028</v>
      </c>
      <c r="C61" s="25">
        <v>9410110</v>
      </c>
      <c r="D61" s="13" t="s">
        <v>72</v>
      </c>
      <c r="E61" s="19">
        <v>0.73392818291737605</v>
      </c>
      <c r="F61" s="19">
        <v>1.2018794299377734E-3</v>
      </c>
    </row>
    <row r="62" spans="1:6">
      <c r="A62" s="24">
        <v>241</v>
      </c>
      <c r="B62" s="27">
        <v>9.1050404551074285E-2</v>
      </c>
      <c r="C62" s="25">
        <v>6110116</v>
      </c>
      <c r="D62" s="26" t="s">
        <v>276</v>
      </c>
      <c r="E62" s="30">
        <v>1.2382939983640817</v>
      </c>
      <c r="F62" s="30">
        <v>1.1566417989150009E-3</v>
      </c>
    </row>
    <row r="63" spans="1:6">
      <c r="A63" s="24">
        <v>368</v>
      </c>
      <c r="B63" s="19">
        <v>3.6671681796111737E-2</v>
      </c>
      <c r="C63" s="25">
        <v>12130209</v>
      </c>
      <c r="D63" s="13" t="s">
        <v>389</v>
      </c>
      <c r="E63" s="19">
        <v>3.2187789290611724</v>
      </c>
      <c r="F63" s="19">
        <v>1.1215529005905312E-3</v>
      </c>
    </row>
    <row r="64" spans="1:6">
      <c r="A64" s="24">
        <v>66</v>
      </c>
      <c r="B64" s="27">
        <v>1.7819780473190876E-2</v>
      </c>
      <c r="C64" s="25">
        <v>1170111</v>
      </c>
      <c r="D64" s="26" t="s">
        <v>440</v>
      </c>
      <c r="E64" s="30">
        <v>7.8365235244233666</v>
      </c>
      <c r="F64" s="30">
        <v>1.0961179103370947E-3</v>
      </c>
    </row>
    <row r="65" spans="1:6">
      <c r="A65" s="24">
        <v>177</v>
      </c>
      <c r="B65" s="27">
        <v>0.19369402297837512</v>
      </c>
      <c r="C65" s="25">
        <v>5110106</v>
      </c>
      <c r="D65" s="26" t="s">
        <v>54</v>
      </c>
      <c r="E65" s="30">
        <v>0.57724615062801909</v>
      </c>
      <c r="F65" s="30">
        <v>1.0726227074873515E-3</v>
      </c>
    </row>
    <row r="66" spans="1:6">
      <c r="A66" s="24">
        <v>154</v>
      </c>
      <c r="B66" s="27">
        <v>6.0427624264352914E-2</v>
      </c>
      <c r="C66" s="25">
        <v>3130101</v>
      </c>
      <c r="D66" s="26" t="s">
        <v>210</v>
      </c>
      <c r="E66" s="30">
        <v>1.7238293752139366</v>
      </c>
      <c r="F66" s="30">
        <v>1.0622588807831001E-3</v>
      </c>
    </row>
    <row r="67" spans="1:6">
      <c r="A67" s="24">
        <v>235</v>
      </c>
      <c r="B67" s="27">
        <v>0.14344440536211303</v>
      </c>
      <c r="C67" s="25">
        <v>6110101</v>
      </c>
      <c r="D67" s="26" t="s">
        <v>485</v>
      </c>
      <c r="E67" s="30">
        <v>0.75185239785857672</v>
      </c>
      <c r="F67" s="30">
        <v>1.0148709994748297E-3</v>
      </c>
    </row>
    <row r="68" spans="1:6">
      <c r="A68" s="24">
        <v>41</v>
      </c>
      <c r="B68" s="27">
        <v>0.18136466059121817</v>
      </c>
      <c r="C68" s="25">
        <v>1140108</v>
      </c>
      <c r="D68" s="26" t="s">
        <v>431</v>
      </c>
      <c r="E68" s="30">
        <v>0.51925575952813663</v>
      </c>
      <c r="F68" s="30">
        <v>9.3584971543969587E-4</v>
      </c>
    </row>
    <row r="69" spans="1:6">
      <c r="A69" s="24">
        <v>206</v>
      </c>
      <c r="B69" s="27">
        <v>0.15207964600027241</v>
      </c>
      <c r="C69" s="25">
        <v>5400301</v>
      </c>
      <c r="D69" s="26" t="s">
        <v>249</v>
      </c>
      <c r="E69" s="30">
        <v>0.62976121572484445</v>
      </c>
      <c r="F69" s="30">
        <v>9.344571713151992E-4</v>
      </c>
    </row>
    <row r="70" spans="1:6">
      <c r="A70" s="24">
        <v>121</v>
      </c>
      <c r="B70" s="27">
        <v>3.4464745321390378E-2</v>
      </c>
      <c r="C70" s="25">
        <v>3110101</v>
      </c>
      <c r="D70" s="26" t="s">
        <v>45</v>
      </c>
      <c r="E70" s="30">
        <v>2.4986631732431652</v>
      </c>
      <c r="F70" s="30">
        <v>9.2431967129075058E-4</v>
      </c>
    </row>
    <row r="71" spans="1:6">
      <c r="A71" s="24">
        <v>25</v>
      </c>
      <c r="B71" s="27">
        <v>0.13685243329531624</v>
      </c>
      <c r="C71" s="25">
        <v>1120801</v>
      </c>
      <c r="D71" s="26" t="s">
        <v>428</v>
      </c>
      <c r="E71" s="30">
        <v>0.69615758755865453</v>
      </c>
      <c r="F71" s="30">
        <v>8.9829841932375298E-4</v>
      </c>
    </row>
    <row r="72" spans="1:6">
      <c r="A72" s="24">
        <v>288</v>
      </c>
      <c r="B72" s="19">
        <v>0.21919907512451811</v>
      </c>
      <c r="C72" s="25">
        <v>8300801</v>
      </c>
      <c r="D72" s="13" t="s">
        <v>516</v>
      </c>
      <c r="E72" s="19">
        <v>0.41010465532334006</v>
      </c>
      <c r="F72" s="19">
        <v>8.9146487357768893E-4</v>
      </c>
    </row>
    <row r="73" spans="1:6">
      <c r="A73" s="24">
        <v>59</v>
      </c>
      <c r="B73" s="27">
        <v>0.16879836470074194</v>
      </c>
      <c r="C73" s="25">
        <v>1160185</v>
      </c>
      <c r="D73" s="26" t="s">
        <v>438</v>
      </c>
      <c r="E73" s="30">
        <v>0.57478188443889078</v>
      </c>
      <c r="F73" s="30">
        <v>8.8279450579022405E-4</v>
      </c>
    </row>
    <row r="74" spans="1:6">
      <c r="A74" s="24">
        <v>356</v>
      </c>
      <c r="B74" s="19">
        <v>8.5276628461539924E-2</v>
      </c>
      <c r="C74" s="25">
        <v>12110102</v>
      </c>
      <c r="D74" s="13" t="s">
        <v>548</v>
      </c>
      <c r="E74" s="19">
        <v>0.94570652079906115</v>
      </c>
      <c r="F74" s="19">
        <v>7.9782902049362699E-4</v>
      </c>
    </row>
    <row r="75" spans="1:6">
      <c r="A75" s="24">
        <v>98</v>
      </c>
      <c r="B75" s="27">
        <v>5.1518723582004246E-2</v>
      </c>
      <c r="C75" s="25">
        <v>1190101</v>
      </c>
      <c r="D75" s="26" t="s">
        <v>39</v>
      </c>
      <c r="E75" s="30">
        <v>1.5010632192702822</v>
      </c>
      <c r="F75" s="30">
        <v>7.8669566365718554E-4</v>
      </c>
    </row>
    <row r="76" spans="1:6">
      <c r="A76" s="24">
        <v>74</v>
      </c>
      <c r="B76" s="27">
        <v>2.9853807736972871E-2</v>
      </c>
      <c r="C76" s="25">
        <v>1170124</v>
      </c>
      <c r="D76" s="26" t="s">
        <v>40</v>
      </c>
      <c r="E76" s="30">
        <v>2.6729705761496581</v>
      </c>
      <c r="F76" s="30">
        <v>7.83868995305293E-4</v>
      </c>
    </row>
    <row r="77" spans="1:6">
      <c r="A77" s="24">
        <v>323</v>
      </c>
      <c r="B77" s="19">
        <v>0.11724361707562926</v>
      </c>
      <c r="C77" s="25">
        <v>10500188</v>
      </c>
      <c r="D77" s="13" t="s">
        <v>535</v>
      </c>
      <c r="E77" s="19">
        <v>0.64782060725427915</v>
      </c>
      <c r="F77" s="19">
        <v>7.8206419590662617E-4</v>
      </c>
    </row>
    <row r="78" spans="1:6">
      <c r="A78" s="24">
        <v>283</v>
      </c>
      <c r="B78" s="19">
        <v>0.31623215538935984</v>
      </c>
      <c r="C78" s="25">
        <v>8300201</v>
      </c>
      <c r="D78" s="13" t="s">
        <v>512</v>
      </c>
      <c r="E78" s="19">
        <v>0.24519603423074354</v>
      </c>
      <c r="F78" s="19">
        <v>7.8140137531695355E-4</v>
      </c>
    </row>
    <row r="79" spans="1:6">
      <c r="A79" s="24">
        <v>51</v>
      </c>
      <c r="B79" s="27">
        <v>4.5162372524463881E-2</v>
      </c>
      <c r="C79" s="25">
        <v>1160155</v>
      </c>
      <c r="D79" s="26" t="s">
        <v>17</v>
      </c>
      <c r="E79" s="30">
        <v>1.3413330442630711</v>
      </c>
      <c r="F79" s="30">
        <v>7.6795262949931674E-4</v>
      </c>
    </row>
    <row r="80" spans="1:6">
      <c r="A80" s="24">
        <v>31</v>
      </c>
      <c r="B80" s="27">
        <v>0.10835351646239404</v>
      </c>
      <c r="C80" s="25">
        <v>1121007</v>
      </c>
      <c r="D80" s="26" t="s">
        <v>11</v>
      </c>
      <c r="E80" s="30">
        <v>0.72046469218147724</v>
      </c>
      <c r="F80" s="30">
        <v>7.6439653322921315E-4</v>
      </c>
    </row>
    <row r="81" spans="1:6">
      <c r="A81" s="24">
        <v>340</v>
      </c>
      <c r="B81" s="19">
        <v>3.5442212988766715E-2</v>
      </c>
      <c r="C81" s="25">
        <v>11110320</v>
      </c>
      <c r="D81" s="13" t="s">
        <v>364</v>
      </c>
      <c r="E81" s="19">
        <v>2.0130801321918135</v>
      </c>
      <c r="F81" s="19">
        <v>7.5114435757103943E-4</v>
      </c>
    </row>
    <row r="82" spans="1:6">
      <c r="A82" s="24">
        <v>60</v>
      </c>
      <c r="B82" s="27">
        <v>1.9522861872976197E-2</v>
      </c>
      <c r="C82" s="25">
        <v>1170101</v>
      </c>
      <c r="D82" s="26" t="s">
        <v>26</v>
      </c>
      <c r="E82" s="30">
        <v>3.3783571423755543</v>
      </c>
      <c r="F82" s="30">
        <v>7.4530233323578823E-4</v>
      </c>
    </row>
    <row r="83" spans="1:6">
      <c r="A83" s="24">
        <v>94</v>
      </c>
      <c r="B83" s="27">
        <v>6.403862538169075E-2</v>
      </c>
      <c r="C83" s="25">
        <v>1180401</v>
      </c>
      <c r="D83" s="26" t="s">
        <v>160</v>
      </c>
      <c r="E83" s="30">
        <v>1.1229613261494187</v>
      </c>
      <c r="F83" s="30">
        <v>7.4228086832126906E-4</v>
      </c>
    </row>
    <row r="84" spans="1:6">
      <c r="A84" s="24">
        <v>276</v>
      </c>
      <c r="B84" s="19">
        <v>0.10483907438941957</v>
      </c>
      <c r="C84" s="25">
        <v>7320302</v>
      </c>
      <c r="D84" s="13" t="s">
        <v>508</v>
      </c>
      <c r="E84" s="19">
        <v>0.62435959669420171</v>
      </c>
      <c r="F84" s="19">
        <v>6.793960692051713E-4</v>
      </c>
    </row>
    <row r="85" spans="1:6">
      <c r="A85" s="24">
        <v>46</v>
      </c>
      <c r="B85" s="27">
        <v>0.26079106160659138</v>
      </c>
      <c r="C85" s="25">
        <v>1150201</v>
      </c>
      <c r="D85" s="26" t="s">
        <v>135</v>
      </c>
      <c r="E85" s="30">
        <v>0.25655415029144368</v>
      </c>
      <c r="F85" s="30">
        <v>6.7685661980254456E-4</v>
      </c>
    </row>
    <row r="86" spans="1:6">
      <c r="A86" s="24">
        <v>361</v>
      </c>
      <c r="B86" s="19">
        <v>0.1655780764389494</v>
      </c>
      <c r="C86" s="25">
        <v>12130106</v>
      </c>
      <c r="D86" s="13" t="s">
        <v>551</v>
      </c>
      <c r="E86" s="19">
        <v>0.41244492599570304</v>
      </c>
      <c r="F86" s="19">
        <v>6.7575129475744094E-4</v>
      </c>
    </row>
    <row r="87" spans="1:6">
      <c r="A87" s="24">
        <v>237</v>
      </c>
      <c r="B87" s="27">
        <v>9.2320970258480559E-2</v>
      </c>
      <c r="C87" s="25">
        <v>6110103</v>
      </c>
      <c r="D87" s="26" t="s">
        <v>487</v>
      </c>
      <c r="E87" s="30">
        <v>0.71421702919560737</v>
      </c>
      <c r="F87" s="30">
        <v>6.5426908811926673E-4</v>
      </c>
    </row>
    <row r="88" spans="1:6">
      <c r="A88" s="24">
        <v>199</v>
      </c>
      <c r="B88" s="27">
        <v>3.3627121974127108E-2</v>
      </c>
      <c r="C88" s="25">
        <v>5310505</v>
      </c>
      <c r="D88" s="26" t="s">
        <v>242</v>
      </c>
      <c r="E88" s="30">
        <v>1.9847229762943508</v>
      </c>
      <c r="F88" s="30">
        <v>6.4380190198786162E-4</v>
      </c>
    </row>
    <row r="89" spans="1:6">
      <c r="A89" s="24">
        <v>244</v>
      </c>
      <c r="B89" s="19">
        <v>0.25702279433941061</v>
      </c>
      <c r="C89" s="25">
        <v>6110126</v>
      </c>
      <c r="D89" s="13" t="s">
        <v>279</v>
      </c>
      <c r="E89" s="19">
        <v>0.27481809162646087</v>
      </c>
      <c r="F89" s="19">
        <v>6.3299409283388446E-4</v>
      </c>
    </row>
    <row r="90" spans="1:6">
      <c r="A90" s="24">
        <v>11</v>
      </c>
      <c r="B90" s="27">
        <v>0.75248282783516363</v>
      </c>
      <c r="C90" s="25">
        <v>1110301</v>
      </c>
      <c r="D90" s="26" t="s">
        <v>6</v>
      </c>
      <c r="E90" s="30">
        <v>7.6275964628313986E-2</v>
      </c>
      <c r="F90" s="30">
        <v>5.6898790779580507E-4</v>
      </c>
    </row>
    <row r="91" spans="1:6">
      <c r="A91" s="24">
        <v>2</v>
      </c>
      <c r="B91" s="27">
        <v>0.23435322481397033</v>
      </c>
      <c r="C91" s="25">
        <v>1110102</v>
      </c>
      <c r="D91" s="26" t="s">
        <v>5</v>
      </c>
      <c r="E91" s="30">
        <v>0.22384359129992148</v>
      </c>
      <c r="F91" s="30">
        <v>5.4084872405288224E-4</v>
      </c>
    </row>
    <row r="92" spans="1:6">
      <c r="A92" s="24">
        <v>251</v>
      </c>
      <c r="B92" s="19">
        <v>3.5013229730453004E-2</v>
      </c>
      <c r="C92" s="25">
        <v>6130107</v>
      </c>
      <c r="D92" s="13" t="s">
        <v>286</v>
      </c>
      <c r="E92" s="19">
        <v>1.3746014434693921</v>
      </c>
      <c r="F92" s="19">
        <v>5.3638692730203867E-4</v>
      </c>
    </row>
    <row r="93" spans="1:6">
      <c r="A93" s="24">
        <v>335</v>
      </c>
      <c r="B93" s="19">
        <v>0.12250900801574156</v>
      </c>
      <c r="C93" s="25">
        <v>11110314</v>
      </c>
      <c r="D93" s="13" t="s">
        <v>539</v>
      </c>
      <c r="E93" s="19">
        <v>0.42241592958585095</v>
      </c>
      <c r="F93" s="19">
        <v>5.3475258718036725E-4</v>
      </c>
    </row>
    <row r="94" spans="1:6">
      <c r="A94" s="24">
        <v>110</v>
      </c>
      <c r="B94" s="27">
        <v>0.31064984656461991</v>
      </c>
      <c r="C94" s="25">
        <v>1220301</v>
      </c>
      <c r="D94" s="26" t="s">
        <v>173</v>
      </c>
      <c r="E94" s="30">
        <v>0.17234053927197568</v>
      </c>
      <c r="F94" s="30">
        <v>5.2470110514813849E-4</v>
      </c>
    </row>
    <row r="95" spans="1:6">
      <c r="A95" s="24">
        <v>108</v>
      </c>
      <c r="B95" s="27">
        <v>0.26068706995119534</v>
      </c>
      <c r="C95" s="25">
        <v>1220102</v>
      </c>
      <c r="D95" s="26" t="s">
        <v>172</v>
      </c>
      <c r="E95" s="30">
        <v>0.19379326859014778</v>
      </c>
      <c r="F95" s="30">
        <v>5.192089655927536E-4</v>
      </c>
    </row>
    <row r="96" spans="1:6">
      <c r="A96" s="24">
        <v>257</v>
      </c>
      <c r="B96" s="19">
        <v>0.17384341533811543</v>
      </c>
      <c r="C96" s="25">
        <v>6230102</v>
      </c>
      <c r="D96" s="13" t="s">
        <v>500</v>
      </c>
      <c r="E96" s="19">
        <v>0.27991682580272848</v>
      </c>
      <c r="F96" s="19">
        <v>4.9419233968435829E-4</v>
      </c>
    </row>
    <row r="97" spans="1:6">
      <c r="A97" s="24">
        <v>293</v>
      </c>
      <c r="B97" s="19">
        <v>0.36268268020890704</v>
      </c>
      <c r="C97" s="25">
        <v>9140107</v>
      </c>
      <c r="D97" s="13" t="s">
        <v>519</v>
      </c>
      <c r="E97" s="19">
        <v>0.1420275775791735</v>
      </c>
      <c r="F97" s="19">
        <v>4.7522041689671024E-4</v>
      </c>
    </row>
    <row r="98" spans="1:6">
      <c r="A98" s="24">
        <v>365</v>
      </c>
      <c r="B98" s="19">
        <v>8.9451637190199593E-2</v>
      </c>
      <c r="C98" s="25">
        <v>12130202</v>
      </c>
      <c r="D98" s="13" t="s">
        <v>387</v>
      </c>
      <c r="E98" s="19">
        <v>0.5327242188792658</v>
      </c>
      <c r="F98" s="19">
        <v>4.7393931194648469E-4</v>
      </c>
    </row>
    <row r="99" spans="1:6">
      <c r="A99" s="24">
        <v>3</v>
      </c>
      <c r="B99" s="27">
        <v>0.49107319380993975</v>
      </c>
      <c r="C99" s="25">
        <v>1110103</v>
      </c>
      <c r="D99" s="26" t="s">
        <v>103</v>
      </c>
      <c r="E99" s="30">
        <v>9.1962525920274985E-2</v>
      </c>
      <c r="F99" s="30">
        <v>4.6249439908941736E-4</v>
      </c>
    </row>
    <row r="100" spans="1:6">
      <c r="A100" s="24">
        <v>137</v>
      </c>
      <c r="B100" s="27">
        <v>8.4554314515285584E-2</v>
      </c>
      <c r="C100" s="25">
        <v>3120122</v>
      </c>
      <c r="D100" s="26" t="s">
        <v>195</v>
      </c>
      <c r="E100" s="30">
        <v>0.53226329606290701</v>
      </c>
      <c r="F100" s="30">
        <v>4.466000056151164E-4</v>
      </c>
    </row>
    <row r="101" spans="1:6">
      <c r="A101" s="24">
        <v>281</v>
      </c>
      <c r="B101" s="19">
        <v>6.997040580338186E-2</v>
      </c>
      <c r="C101" s="25">
        <v>7330102</v>
      </c>
      <c r="D101" s="13" t="s">
        <v>511</v>
      </c>
      <c r="E101" s="19">
        <v>0.66832160402476859</v>
      </c>
      <c r="F101" s="19">
        <v>4.4519484955435129E-4</v>
      </c>
    </row>
    <row r="102" spans="1:6">
      <c r="A102" s="24">
        <v>327</v>
      </c>
      <c r="B102" s="19">
        <v>6.4925418630915124E-2</v>
      </c>
      <c r="C102" s="25">
        <v>11110204</v>
      </c>
      <c r="D102" s="13" t="s">
        <v>353</v>
      </c>
      <c r="E102" s="19">
        <v>0.76814679643453232</v>
      </c>
      <c r="F102" s="19">
        <v>4.3646979689873969E-4</v>
      </c>
    </row>
    <row r="103" spans="1:6">
      <c r="A103" s="24">
        <v>96</v>
      </c>
      <c r="B103" s="27">
        <v>4.0364823610181282E-2</v>
      </c>
      <c r="C103" s="25">
        <v>1180403</v>
      </c>
      <c r="D103" s="26" t="s">
        <v>38</v>
      </c>
      <c r="E103" s="30">
        <v>1.0817848737205704</v>
      </c>
      <c r="F103" s="30">
        <v>4.305058892223568E-4</v>
      </c>
    </row>
    <row r="104" spans="1:6">
      <c r="A104" s="24">
        <v>142</v>
      </c>
      <c r="B104" s="27">
        <v>4.560894404738345E-2</v>
      </c>
      <c r="C104" s="25">
        <v>3120202</v>
      </c>
      <c r="D104" s="26" t="s">
        <v>47</v>
      </c>
      <c r="E104" s="30">
        <v>0.92955467362763056</v>
      </c>
      <c r="F104" s="30">
        <v>3.9986923006474451E-4</v>
      </c>
    </row>
    <row r="105" spans="1:6">
      <c r="A105" s="24">
        <v>14</v>
      </c>
      <c r="B105" s="27">
        <v>0.13602365329595725</v>
      </c>
      <c r="C105" s="25">
        <v>1110401</v>
      </c>
      <c r="D105" s="26" t="s">
        <v>8</v>
      </c>
      <c r="E105" s="30">
        <v>0.3004662612891007</v>
      </c>
      <c r="F105" s="30">
        <v>3.9232606142892707E-4</v>
      </c>
    </row>
    <row r="106" spans="1:6">
      <c r="A106" s="24">
        <v>135</v>
      </c>
      <c r="B106" s="27">
        <v>0.19548437282776468</v>
      </c>
      <c r="C106" s="25">
        <v>3120116</v>
      </c>
      <c r="D106" s="26" t="s">
        <v>193</v>
      </c>
      <c r="E106" s="30">
        <v>0.18930022333245589</v>
      </c>
      <c r="F106" s="30">
        <v>3.8365993053701523E-4</v>
      </c>
    </row>
    <row r="107" spans="1:6">
      <c r="A107" s="24">
        <v>347</v>
      </c>
      <c r="B107" s="19">
        <v>1.9176849275357906E-2</v>
      </c>
      <c r="C107" s="25">
        <v>11110702</v>
      </c>
      <c r="D107" s="13" t="s">
        <v>541</v>
      </c>
      <c r="E107" s="19">
        <v>1.9040479744308891</v>
      </c>
      <c r="F107" s="19">
        <v>3.7626968246085062E-4</v>
      </c>
    </row>
    <row r="108" spans="1:6">
      <c r="A108" s="24">
        <v>40</v>
      </c>
      <c r="B108" s="27">
        <v>0.17788039965034355</v>
      </c>
      <c r="C108" s="25">
        <v>1140107</v>
      </c>
      <c r="D108" s="26" t="s">
        <v>15</v>
      </c>
      <c r="E108" s="30">
        <v>0.20683772291996139</v>
      </c>
      <c r="F108" s="30">
        <v>3.5720918009982599E-4</v>
      </c>
    </row>
    <row r="109" spans="1:6">
      <c r="A109" s="24">
        <v>229</v>
      </c>
      <c r="B109" s="27">
        <v>7.353969839882922E-2</v>
      </c>
      <c r="C109" s="25">
        <v>5610415</v>
      </c>
      <c r="D109" s="26" t="s">
        <v>482</v>
      </c>
      <c r="E109" s="30">
        <v>0.47787336136084768</v>
      </c>
      <c r="F109" s="30">
        <v>3.4976661201168292E-4</v>
      </c>
    </row>
    <row r="110" spans="1:6">
      <c r="A110" s="24">
        <v>48</v>
      </c>
      <c r="B110" s="27">
        <v>9.1761387264642363E-3</v>
      </c>
      <c r="C110" s="25">
        <v>1160141</v>
      </c>
      <c r="D110" s="26" t="s">
        <v>434</v>
      </c>
      <c r="E110" s="30">
        <v>3.0123619108940014</v>
      </c>
      <c r="F110" s="30">
        <v>3.3178857547692557E-4</v>
      </c>
    </row>
    <row r="111" spans="1:6">
      <c r="A111" s="24">
        <v>298</v>
      </c>
      <c r="B111" s="19">
        <v>0.10327601660661363</v>
      </c>
      <c r="C111" s="25">
        <v>9340201</v>
      </c>
      <c r="D111" s="13" t="s">
        <v>520</v>
      </c>
      <c r="E111" s="19">
        <v>0.30248043094003307</v>
      </c>
      <c r="F111" s="19">
        <v>3.1997673161135909E-4</v>
      </c>
    </row>
    <row r="112" spans="1:6">
      <c r="A112" s="24">
        <v>316</v>
      </c>
      <c r="B112" s="19">
        <v>1.2997695677251797</v>
      </c>
      <c r="C112" s="25">
        <v>10400101</v>
      </c>
      <c r="D112" s="13" t="s">
        <v>74</v>
      </c>
      <c r="E112" s="19">
        <v>2.1767110749570939E-2</v>
      </c>
      <c r="F112" s="19">
        <v>3.0568209364248395E-4</v>
      </c>
    </row>
    <row r="113" spans="1:6">
      <c r="A113" s="24">
        <v>314</v>
      </c>
      <c r="B113" s="19">
        <v>0.80786208835239481</v>
      </c>
      <c r="C113" s="25">
        <v>10200101</v>
      </c>
      <c r="D113" s="13" t="s">
        <v>73</v>
      </c>
      <c r="E113" s="19">
        <v>3.0859880786526794E-2</v>
      </c>
      <c r="F113" s="19">
        <v>2.7258234723510292E-4</v>
      </c>
    </row>
    <row r="114" spans="1:6">
      <c r="A114" s="24">
        <v>93</v>
      </c>
      <c r="B114" s="27">
        <v>1.2112199748142658E-2</v>
      </c>
      <c r="C114" s="25">
        <v>1180201</v>
      </c>
      <c r="D114" s="26" t="s">
        <v>159</v>
      </c>
      <c r="E114" s="30">
        <v>2.1094531976296294</v>
      </c>
      <c r="F114" s="30">
        <v>2.5202367511549718E-4</v>
      </c>
    </row>
    <row r="115" spans="1:6">
      <c r="A115" s="24">
        <v>120</v>
      </c>
      <c r="B115" s="27">
        <v>8.8421498725494041E-2</v>
      </c>
      <c r="C115" s="25">
        <v>2200101</v>
      </c>
      <c r="D115" s="26" t="s">
        <v>180</v>
      </c>
      <c r="E115" s="30">
        <v>0.26652920055545426</v>
      </c>
      <c r="F115" s="30">
        <v>2.4591916312866394E-4</v>
      </c>
    </row>
    <row r="116" spans="1:6">
      <c r="A116" s="24">
        <v>274</v>
      </c>
      <c r="B116" s="19">
        <v>8.0639983081280786E-2</v>
      </c>
      <c r="C116" s="25">
        <v>7320203</v>
      </c>
      <c r="D116" s="13" t="s">
        <v>308</v>
      </c>
      <c r="E116" s="19">
        <v>0.28153340023246987</v>
      </c>
      <c r="F116" s="19">
        <v>2.425372703936553E-4</v>
      </c>
    </row>
    <row r="117" spans="1:6">
      <c r="A117" s="24">
        <v>214</v>
      </c>
      <c r="B117" s="27">
        <v>2.7298138378869959E-2</v>
      </c>
      <c r="C117" s="25">
        <v>5520388</v>
      </c>
      <c r="D117" s="26" t="s">
        <v>257</v>
      </c>
      <c r="E117" s="30">
        <v>0.87877949399608468</v>
      </c>
      <c r="F117" s="30">
        <v>2.3564233971175191E-4</v>
      </c>
    </row>
    <row r="118" spans="1:6">
      <c r="A118" s="24">
        <v>393</v>
      </c>
      <c r="B118" s="19">
        <v>6.3779075010747088E-2</v>
      </c>
      <c r="C118" s="25">
        <v>12700105</v>
      </c>
      <c r="D118" s="13" t="s">
        <v>79</v>
      </c>
      <c r="E118" s="19">
        <v>0.36452634744494894</v>
      </c>
      <c r="F118" s="19">
        <v>2.3154018257925884E-4</v>
      </c>
    </row>
    <row r="119" spans="1:6">
      <c r="A119" s="24">
        <v>201</v>
      </c>
      <c r="B119" s="27">
        <v>1.7624187154923962E-2</v>
      </c>
      <c r="C119" s="25">
        <v>5400101</v>
      </c>
      <c r="D119" s="26" t="s">
        <v>244</v>
      </c>
      <c r="E119" s="30">
        <v>1.4231750540332877</v>
      </c>
      <c r="F119" s="30">
        <v>2.3053654185816222E-4</v>
      </c>
    </row>
    <row r="120" spans="1:6">
      <c r="A120" s="24">
        <v>218</v>
      </c>
      <c r="B120" s="27">
        <v>0.18791238848078079</v>
      </c>
      <c r="C120" s="25">
        <v>5610112</v>
      </c>
      <c r="D120" s="26" t="s">
        <v>480</v>
      </c>
      <c r="E120" s="30">
        <v>0.11930293416577697</v>
      </c>
      <c r="F120" s="30">
        <v>2.238862645001772E-4</v>
      </c>
    </row>
    <row r="121" spans="1:6">
      <c r="A121" s="24">
        <v>359</v>
      </c>
      <c r="B121" s="19">
        <v>2.4134111979623545E-2</v>
      </c>
      <c r="C121" s="25">
        <v>12110204</v>
      </c>
      <c r="D121" s="13" t="s">
        <v>549</v>
      </c>
      <c r="E121" s="19">
        <v>0.88071285603112948</v>
      </c>
      <c r="F121" s="19">
        <v>2.2379059059239221E-4</v>
      </c>
    </row>
    <row r="122" spans="1:6">
      <c r="A122" s="24">
        <v>245</v>
      </c>
      <c r="B122" s="19">
        <v>1.2440055521307629E-2</v>
      </c>
      <c r="C122" s="25">
        <v>6110145</v>
      </c>
      <c r="D122" s="13" t="s">
        <v>280</v>
      </c>
      <c r="E122" s="19">
        <v>1.5525260434474442</v>
      </c>
      <c r="F122" s="19">
        <v>2.2340976678385756E-4</v>
      </c>
    </row>
    <row r="123" spans="1:6">
      <c r="A123" s="24">
        <v>63</v>
      </c>
      <c r="B123" s="27">
        <v>1.1663726440345873E-3</v>
      </c>
      <c r="C123" s="25">
        <v>1170104</v>
      </c>
      <c r="D123" s="26" t="s">
        <v>144</v>
      </c>
      <c r="E123" s="30">
        <v>26.039533999778939</v>
      </c>
      <c r="F123" s="30">
        <v>2.2098579618384491E-4</v>
      </c>
    </row>
    <row r="124" spans="1:6">
      <c r="A124" s="24">
        <v>38</v>
      </c>
      <c r="B124" s="27">
        <v>0.35064477880425415</v>
      </c>
      <c r="C124" s="25">
        <v>1140103</v>
      </c>
      <c r="D124" s="26" t="s">
        <v>13</v>
      </c>
      <c r="E124" s="30">
        <v>6.3590718153649917E-2</v>
      </c>
      <c r="F124" s="30">
        <v>2.1798403769043219E-4</v>
      </c>
    </row>
    <row r="125" spans="1:6">
      <c r="A125" s="24">
        <v>8</v>
      </c>
      <c r="B125" s="27">
        <v>2.5840413497644404E-2</v>
      </c>
      <c r="C125" s="25">
        <v>1110214</v>
      </c>
      <c r="D125" s="26" t="s">
        <v>108</v>
      </c>
      <c r="E125" s="30">
        <v>0.79621428889979917</v>
      </c>
      <c r="F125" s="30">
        <v>2.1155565291890827E-4</v>
      </c>
    </row>
    <row r="126" spans="1:6">
      <c r="A126" s="24">
        <v>358</v>
      </c>
      <c r="B126" s="19">
        <v>6.9657779426061814E-2</v>
      </c>
      <c r="C126" s="25">
        <v>12110201</v>
      </c>
      <c r="D126" s="13" t="s">
        <v>381</v>
      </c>
      <c r="E126" s="19">
        <v>0.30009289991153043</v>
      </c>
      <c r="F126" s="19">
        <v>2.0904684680729771E-4</v>
      </c>
    </row>
    <row r="127" spans="1:6">
      <c r="A127" s="24">
        <v>215</v>
      </c>
      <c r="B127" s="27">
        <v>8.9339785906829644E-2</v>
      </c>
      <c r="C127" s="25">
        <v>5610102</v>
      </c>
      <c r="D127" s="26" t="s">
        <v>258</v>
      </c>
      <c r="E127" s="30">
        <v>0.23339841404732553</v>
      </c>
      <c r="F127" s="30">
        <v>2.0604114685002798E-4</v>
      </c>
    </row>
    <row r="128" spans="1:6">
      <c r="A128" s="24">
        <v>311</v>
      </c>
      <c r="B128" s="19">
        <v>0.46786086822245049</v>
      </c>
      <c r="C128" s="25">
        <v>9540189</v>
      </c>
      <c r="D128" s="13" t="s">
        <v>527</v>
      </c>
      <c r="E128" s="19">
        <v>4.3748055159076316E-2</v>
      </c>
      <c r="F128" s="19">
        <v>1.8890151387549465E-4</v>
      </c>
    </row>
    <row r="129" spans="1:6">
      <c r="A129" s="24">
        <v>351</v>
      </c>
      <c r="B129" s="19">
        <v>1.8453947553333457E-2</v>
      </c>
      <c r="C129" s="25">
        <v>11110806</v>
      </c>
      <c r="D129" s="13" t="s">
        <v>545</v>
      </c>
      <c r="E129" s="19">
        <v>0.86230606972996782</v>
      </c>
      <c r="F129" s="19">
        <v>1.8717770736509967E-4</v>
      </c>
    </row>
    <row r="130" spans="1:6">
      <c r="A130" s="24">
        <v>100</v>
      </c>
      <c r="B130" s="27">
        <v>0.2145443168102118</v>
      </c>
      <c r="C130" s="25">
        <v>1190202</v>
      </c>
      <c r="D130" s="26" t="s">
        <v>164</v>
      </c>
      <c r="E130" s="30">
        <v>8.9914819324832251E-2</v>
      </c>
      <c r="F130" s="30">
        <v>1.8183701078405682E-4</v>
      </c>
    </row>
    <row r="131" spans="1:6">
      <c r="A131" s="24">
        <v>313</v>
      </c>
      <c r="B131" s="19">
        <v>0.6289556604381763</v>
      </c>
      <c r="C131" s="25">
        <v>10100103</v>
      </c>
      <c r="D131" s="13" t="s">
        <v>418</v>
      </c>
      <c r="E131" s="19">
        <v>2.5959407463438389E-2</v>
      </c>
      <c r="F131" s="19">
        <v>1.7774795850531596E-4</v>
      </c>
    </row>
    <row r="132" spans="1:6">
      <c r="A132" s="24">
        <v>169</v>
      </c>
      <c r="B132" s="27">
        <v>4.6213553640767286E-3</v>
      </c>
      <c r="C132" s="25">
        <v>4310188</v>
      </c>
      <c r="D132" s="26" t="s">
        <v>221</v>
      </c>
      <c r="E132" s="30">
        <v>4.2004565257295789</v>
      </c>
      <c r="F132" s="30">
        <v>1.7360993564006407E-4</v>
      </c>
    </row>
    <row r="133" spans="1:6">
      <c r="A133" s="24">
        <v>223</v>
      </c>
      <c r="B133" s="27">
        <v>0.18829301552122243</v>
      </c>
      <c r="C133" s="25">
        <v>5610188</v>
      </c>
      <c r="D133" s="26" t="s">
        <v>263</v>
      </c>
      <c r="E133" s="30">
        <v>9.38628995163171E-2</v>
      </c>
      <c r="F133" s="30">
        <v>1.7191923568134993E-4</v>
      </c>
    </row>
    <row r="134" spans="1:6">
      <c r="A134" s="24">
        <v>302</v>
      </c>
      <c r="B134" s="19">
        <v>1.383336355281304E-2</v>
      </c>
      <c r="C134" s="25">
        <v>9410111</v>
      </c>
      <c r="D134" s="13" t="s">
        <v>521</v>
      </c>
      <c r="E134" s="19">
        <v>1.3717350536753159</v>
      </c>
      <c r="F134" s="19">
        <v>1.6599779496185394E-4</v>
      </c>
    </row>
    <row r="135" spans="1:6">
      <c r="A135" s="24">
        <v>295</v>
      </c>
      <c r="B135" s="19">
        <v>3.4417056245972327E-2</v>
      </c>
      <c r="C135" s="25">
        <v>9310103</v>
      </c>
      <c r="D135" s="13" t="s">
        <v>326</v>
      </c>
      <c r="E135" s="19">
        <v>0.42274282958458809</v>
      </c>
      <c r="F135" s="19">
        <v>1.6184450001185374E-4</v>
      </c>
    </row>
    <row r="136" spans="1:6">
      <c r="A136" s="24">
        <v>197</v>
      </c>
      <c r="B136" s="27">
        <v>1.5332962104735974E-2</v>
      </c>
      <c r="C136" s="25">
        <v>5310305</v>
      </c>
      <c r="D136" s="26" t="s">
        <v>60</v>
      </c>
      <c r="E136" s="30">
        <v>1.1135220739663332</v>
      </c>
      <c r="F136" s="30">
        <v>1.5972371048640505E-4</v>
      </c>
    </row>
    <row r="137" spans="1:6">
      <c r="A137" s="24">
        <v>73</v>
      </c>
      <c r="B137" s="27">
        <v>4.497617882313891E-2</v>
      </c>
      <c r="C137" s="25">
        <v>1170123</v>
      </c>
      <c r="D137" s="26" t="s">
        <v>30</v>
      </c>
      <c r="E137" s="30">
        <v>0.3851462613122747</v>
      </c>
      <c r="F137" s="30">
        <v>1.5451928271590273E-4</v>
      </c>
    </row>
    <row r="138" spans="1:6">
      <c r="A138" s="24">
        <v>386</v>
      </c>
      <c r="B138" s="19">
        <v>8.4202546326040736E-3</v>
      </c>
      <c r="C138" s="25">
        <v>12320403</v>
      </c>
      <c r="D138" s="13" t="s">
        <v>406</v>
      </c>
      <c r="E138" s="19">
        <v>1.7640171569531793</v>
      </c>
      <c r="F138" s="19">
        <v>1.4795492479613602E-4</v>
      </c>
    </row>
    <row r="139" spans="1:6">
      <c r="A139" s="24">
        <v>89</v>
      </c>
      <c r="B139" s="27">
        <v>7.4512527168320339E-2</v>
      </c>
      <c r="C139" s="25">
        <v>1170402</v>
      </c>
      <c r="D139" s="26" t="s">
        <v>443</v>
      </c>
      <c r="E139" s="30">
        <v>0.20817518001619018</v>
      </c>
      <c r="F139" s="30">
        <v>1.4795078648563795E-4</v>
      </c>
    </row>
    <row r="140" spans="1:6">
      <c r="A140" s="24">
        <v>209</v>
      </c>
      <c r="B140" s="27">
        <v>9.350819673835345E-3</v>
      </c>
      <c r="C140" s="25">
        <v>5520305</v>
      </c>
      <c r="D140" s="26" t="s">
        <v>252</v>
      </c>
      <c r="E140" s="30">
        <v>1.5063264143135857</v>
      </c>
      <c r="F140" s="30">
        <v>1.3985328019952605E-4</v>
      </c>
    </row>
    <row r="141" spans="1:6">
      <c r="A141" s="24">
        <v>116</v>
      </c>
      <c r="B141" s="27">
        <v>5.5978916621686452E-3</v>
      </c>
      <c r="C141" s="25">
        <v>2110113</v>
      </c>
      <c r="D141" s="26" t="s">
        <v>177</v>
      </c>
      <c r="E141" s="30">
        <v>2.2328962088908222</v>
      </c>
      <c r="F141" s="30">
        <v>1.3382434181310419E-4</v>
      </c>
    </row>
    <row r="142" spans="1:6">
      <c r="A142" s="24">
        <v>62</v>
      </c>
      <c r="B142" s="27">
        <v>5.5375266570640614E-4</v>
      </c>
      <c r="C142" s="25">
        <v>1170103</v>
      </c>
      <c r="D142" s="26" t="s">
        <v>439</v>
      </c>
      <c r="E142" s="30">
        <v>21.393431590888934</v>
      </c>
      <c r="F142" s="30">
        <v>1.2795600958324149E-4</v>
      </c>
    </row>
    <row r="143" spans="1:6">
      <c r="A143" s="24">
        <v>102</v>
      </c>
      <c r="B143" s="27">
        <v>4.9182493733116804E-2</v>
      </c>
      <c r="C143" s="25">
        <v>1199901</v>
      </c>
      <c r="D143" s="26" t="s">
        <v>166</v>
      </c>
      <c r="E143" s="30">
        <v>0.25631596434283477</v>
      </c>
      <c r="F143" s="30">
        <v>1.2197692809861352E-4</v>
      </c>
    </row>
    <row r="144" spans="1:6">
      <c r="A144" s="24">
        <v>239</v>
      </c>
      <c r="B144" s="27">
        <v>0.1195893957474711</v>
      </c>
      <c r="C144" s="25">
        <v>6110106</v>
      </c>
      <c r="D144" s="26" t="s">
        <v>274</v>
      </c>
      <c r="E144" s="30">
        <v>0.10801502316066802</v>
      </c>
      <c r="F144" s="30">
        <v>1.2168754142553708E-4</v>
      </c>
    </row>
    <row r="145" spans="1:6">
      <c r="A145" s="24">
        <v>188</v>
      </c>
      <c r="B145" s="27">
        <v>4.1031751967368687E-3</v>
      </c>
      <c r="C145" s="25">
        <v>5200203</v>
      </c>
      <c r="D145" s="26" t="s">
        <v>236</v>
      </c>
      <c r="E145" s="30">
        <v>2.9097377363142218</v>
      </c>
      <c r="F145" s="30">
        <v>1.2008936233582901E-4</v>
      </c>
    </row>
    <row r="146" spans="1:6">
      <c r="A146" s="24">
        <v>151</v>
      </c>
      <c r="B146" s="27">
        <v>3.5689693219800402E-2</v>
      </c>
      <c r="C146" s="25">
        <v>3120391</v>
      </c>
      <c r="D146" s="26" t="s">
        <v>458</v>
      </c>
      <c r="E146" s="30">
        <v>0.33307949494398859</v>
      </c>
      <c r="F146" s="30">
        <v>1.1977820022305239E-4</v>
      </c>
    </row>
    <row r="147" spans="1:6">
      <c r="A147" s="24">
        <v>91</v>
      </c>
      <c r="B147" s="27">
        <v>1.1056952450089148E-2</v>
      </c>
      <c r="C147" s="25">
        <v>1170502</v>
      </c>
      <c r="D147" s="26" t="s">
        <v>445</v>
      </c>
      <c r="E147" s="30">
        <v>1.0722633612160859</v>
      </c>
      <c r="F147" s="30">
        <v>1.1888796915426804E-4</v>
      </c>
    </row>
    <row r="148" spans="1:6">
      <c r="A148" s="24">
        <v>216</v>
      </c>
      <c r="B148" s="27">
        <v>2.2578995340020919E-2</v>
      </c>
      <c r="C148" s="25">
        <v>5610109</v>
      </c>
      <c r="D148" s="26" t="s">
        <v>63</v>
      </c>
      <c r="E148" s="30">
        <v>0.54354197336115018</v>
      </c>
      <c r="F148" s="30">
        <v>1.1661337214486332E-4</v>
      </c>
    </row>
    <row r="149" spans="1:6">
      <c r="A149" s="24">
        <v>202</v>
      </c>
      <c r="B149" s="27">
        <v>2.4346786946625419E-2</v>
      </c>
      <c r="C149" s="25">
        <v>5400104</v>
      </c>
      <c r="D149" s="26" t="s">
        <v>245</v>
      </c>
      <c r="E149" s="30">
        <v>0.43749583735719355</v>
      </c>
      <c r="F149" s="30">
        <v>1.1601075417392913E-4</v>
      </c>
    </row>
    <row r="150" spans="1:6">
      <c r="A150" s="24">
        <v>291</v>
      </c>
      <c r="B150" s="19">
        <v>4.2166624407637887E-3</v>
      </c>
      <c r="C150" s="25">
        <v>9120101</v>
      </c>
      <c r="D150" s="13" t="s">
        <v>517</v>
      </c>
      <c r="E150" s="19">
        <v>2.8711546787857145</v>
      </c>
      <c r="F150" s="19">
        <v>1.1537207374504686E-4</v>
      </c>
    </row>
    <row r="151" spans="1:6">
      <c r="A151" s="24">
        <v>183</v>
      </c>
      <c r="B151" s="27">
        <v>2.89275786269476E-3</v>
      </c>
      <c r="C151" s="25">
        <v>5110188</v>
      </c>
      <c r="D151" s="26" t="s">
        <v>470</v>
      </c>
      <c r="E151" s="30">
        <v>3.5666557054968795</v>
      </c>
      <c r="F151" s="30">
        <v>1.0063946399746836E-4</v>
      </c>
    </row>
    <row r="152" spans="1:6">
      <c r="A152" s="24">
        <v>148</v>
      </c>
      <c r="B152" s="27">
        <v>0.24800241596352754</v>
      </c>
      <c r="C152" s="25">
        <v>3120388</v>
      </c>
      <c r="D152" s="26" t="s">
        <v>204</v>
      </c>
      <c r="E152" s="30">
        <v>3.9715765357306587E-2</v>
      </c>
      <c r="F152" s="30">
        <v>9.9859982249490709E-5</v>
      </c>
    </row>
    <row r="153" spans="1:6">
      <c r="A153" s="24">
        <v>273</v>
      </c>
      <c r="B153" s="19">
        <v>9.8908969783140302E-2</v>
      </c>
      <c r="C153" s="25">
        <v>7320202</v>
      </c>
      <c r="D153" s="13" t="s">
        <v>307</v>
      </c>
      <c r="E153" s="19">
        <v>9.3239109174780843E-2</v>
      </c>
      <c r="F153" s="19">
        <v>9.5116188719079333E-5</v>
      </c>
    </row>
    <row r="154" spans="1:6">
      <c r="A154" s="24">
        <v>190</v>
      </c>
      <c r="B154" s="27">
        <v>6.6219226200600029E-2</v>
      </c>
      <c r="C154" s="25">
        <v>5200206</v>
      </c>
      <c r="D154" s="26" t="s">
        <v>238</v>
      </c>
      <c r="E154" s="30">
        <v>0.14123604810567514</v>
      </c>
      <c r="F154" s="30">
        <v>9.27896656282325E-5</v>
      </c>
    </row>
    <row r="155" spans="1:6">
      <c r="A155" s="24">
        <v>35</v>
      </c>
      <c r="B155" s="27">
        <v>8.2367023188178831E-2</v>
      </c>
      <c r="C155" s="25">
        <v>1130105</v>
      </c>
      <c r="D155" s="26" t="s">
        <v>129</v>
      </c>
      <c r="E155" s="30">
        <v>0.11150411567029117</v>
      </c>
      <c r="F155" s="30">
        <v>9.084041925316649E-5</v>
      </c>
    </row>
    <row r="156" spans="1:6">
      <c r="A156" s="24">
        <v>113</v>
      </c>
      <c r="B156" s="27">
        <v>1.111891372663238E-2</v>
      </c>
      <c r="C156" s="25">
        <v>1220601</v>
      </c>
      <c r="D156" s="26" t="s">
        <v>450</v>
      </c>
      <c r="E156" s="30">
        <v>0.78932914113503116</v>
      </c>
      <c r="F156" s="30">
        <v>8.6716388106191879E-5</v>
      </c>
    </row>
    <row r="157" spans="1:6">
      <c r="A157" s="24">
        <v>261</v>
      </c>
      <c r="B157" s="19">
        <v>8.8306948481179634E-2</v>
      </c>
      <c r="C157" s="25">
        <v>7210101</v>
      </c>
      <c r="D157" s="13" t="s">
        <v>503</v>
      </c>
      <c r="E157" s="19">
        <v>9.220370020470714E-2</v>
      </c>
      <c r="F157" s="19">
        <v>7.8377085821767551E-5</v>
      </c>
    </row>
    <row r="158" spans="1:6">
      <c r="A158" s="24">
        <v>28</v>
      </c>
      <c r="B158" s="27">
        <v>9.4892426445808038E-3</v>
      </c>
      <c r="C158" s="25">
        <v>1120901</v>
      </c>
      <c r="D158" s="26" t="s">
        <v>124</v>
      </c>
      <c r="E158" s="30">
        <v>0.84619003241908075</v>
      </c>
      <c r="F158" s="30">
        <v>7.619609359448065E-5</v>
      </c>
    </row>
    <row r="159" spans="1:6">
      <c r="A159" s="24">
        <v>277</v>
      </c>
      <c r="B159" s="19">
        <v>6.4399432128318099E-2</v>
      </c>
      <c r="C159" s="25">
        <v>7320401</v>
      </c>
      <c r="D159" s="13" t="s">
        <v>310</v>
      </c>
      <c r="E159" s="19">
        <v>0.10870945299690238</v>
      </c>
      <c r="F159" s="19">
        <v>7.5718511954660789E-5</v>
      </c>
    </row>
    <row r="160" spans="1:6">
      <c r="A160" s="24">
        <v>162</v>
      </c>
      <c r="B160" s="27">
        <v>1.1952271671691191E-2</v>
      </c>
      <c r="C160" s="25">
        <v>3220101</v>
      </c>
      <c r="D160" s="26" t="s">
        <v>463</v>
      </c>
      <c r="E160" s="30">
        <v>0.61034870441465383</v>
      </c>
      <c r="F160" s="30">
        <v>7.3022594753123399E-5</v>
      </c>
    </row>
    <row r="161" spans="1:6">
      <c r="A161" s="24">
        <v>322</v>
      </c>
      <c r="B161" s="19">
        <v>0.11920356297333247</v>
      </c>
      <c r="C161" s="25">
        <v>10500116</v>
      </c>
      <c r="D161" s="13" t="s">
        <v>534</v>
      </c>
      <c r="E161" s="19">
        <v>5.7849698648193559E-2</v>
      </c>
      <c r="F161" s="19">
        <v>6.8279688053261801E-5</v>
      </c>
    </row>
    <row r="162" spans="1:6">
      <c r="A162" s="24">
        <v>145</v>
      </c>
      <c r="B162" s="27">
        <v>5.7905152870376215E-3</v>
      </c>
      <c r="C162" s="25">
        <v>3120301</v>
      </c>
      <c r="D162" s="26" t="s">
        <v>201</v>
      </c>
      <c r="E162" s="30">
        <v>1.1766329414657717</v>
      </c>
      <c r="F162" s="30">
        <v>6.8166475439444322E-5</v>
      </c>
    </row>
    <row r="163" spans="1:6">
      <c r="A163" s="24">
        <v>26</v>
      </c>
      <c r="B163" s="27">
        <v>1.8017471234301891E-2</v>
      </c>
      <c r="C163" s="25">
        <v>1120803</v>
      </c>
      <c r="D163" s="26" t="s">
        <v>122</v>
      </c>
      <c r="E163" s="30">
        <v>0.32798820255171002</v>
      </c>
      <c r="F163" s="30">
        <v>5.8955465972176975E-5</v>
      </c>
    </row>
    <row r="164" spans="1:6">
      <c r="A164" s="24">
        <v>95</v>
      </c>
      <c r="B164" s="27">
        <v>6.3836188242229058E-2</v>
      </c>
      <c r="C164" s="25">
        <v>1180402</v>
      </c>
      <c r="D164" s="26" t="s">
        <v>161</v>
      </c>
      <c r="E164" s="30">
        <v>8.979683150871498E-2</v>
      </c>
      <c r="F164" s="30">
        <v>5.7484392366119949E-5</v>
      </c>
    </row>
    <row r="165" spans="1:6">
      <c r="A165" s="24">
        <v>363</v>
      </c>
      <c r="B165" s="19">
        <v>8.7485406907616518E-3</v>
      </c>
      <c r="C165" s="25">
        <v>12130188</v>
      </c>
      <c r="D165" s="13" t="s">
        <v>385</v>
      </c>
      <c r="E165" s="19">
        <v>0.62852404882391966</v>
      </c>
      <c r="F165" s="19">
        <v>5.5256105119246452E-5</v>
      </c>
    </row>
    <row r="166" spans="1:6">
      <c r="A166" s="24">
        <v>105</v>
      </c>
      <c r="B166" s="27">
        <v>3.6105462937608579E-2</v>
      </c>
      <c r="C166" s="25">
        <v>1210203</v>
      </c>
      <c r="D166" s="26" t="s">
        <v>169</v>
      </c>
      <c r="E166" s="30">
        <v>0.1420549660384518</v>
      </c>
      <c r="F166" s="30">
        <v>5.3183497428976538E-5</v>
      </c>
    </row>
    <row r="167" spans="1:6">
      <c r="A167" s="24">
        <v>87</v>
      </c>
      <c r="B167" s="27">
        <v>3.4192837922391566E-3</v>
      </c>
      <c r="C167" s="25">
        <v>1170303</v>
      </c>
      <c r="D167" s="26" t="s">
        <v>36</v>
      </c>
      <c r="E167" s="30">
        <v>1.612663525522029</v>
      </c>
      <c r="F167" s="30">
        <v>5.2583145710226228E-5</v>
      </c>
    </row>
    <row r="168" spans="1:6">
      <c r="A168" s="24">
        <v>184</v>
      </c>
      <c r="B168" s="27">
        <v>5.0497843681183508E-3</v>
      </c>
      <c r="C168" s="25">
        <v>5110190</v>
      </c>
      <c r="D168" s="26" t="s">
        <v>232</v>
      </c>
      <c r="E168" s="30">
        <v>1.078832472732616</v>
      </c>
      <c r="F168" s="30">
        <v>5.2558315802055419E-5</v>
      </c>
    </row>
    <row r="169" spans="1:6">
      <c r="A169" s="24">
        <v>65</v>
      </c>
      <c r="B169" s="27">
        <v>1.3466275488899199E-2</v>
      </c>
      <c r="C169" s="25">
        <v>1170110</v>
      </c>
      <c r="D169" s="26" t="s">
        <v>29</v>
      </c>
      <c r="E169" s="30">
        <v>0.38621856250653508</v>
      </c>
      <c r="F169" s="30">
        <v>4.8262544471715306E-5</v>
      </c>
    </row>
    <row r="170" spans="1:6">
      <c r="A170" s="24">
        <v>181</v>
      </c>
      <c r="B170" s="27">
        <v>1.8150973305377151E-2</v>
      </c>
      <c r="C170" s="25">
        <v>5110115</v>
      </c>
      <c r="D170" s="26" t="s">
        <v>230</v>
      </c>
      <c r="E170" s="30">
        <v>0.26393815808261056</v>
      </c>
      <c r="F170" s="30">
        <v>4.5935430218322657E-5</v>
      </c>
    </row>
    <row r="171" spans="1:6">
      <c r="A171" s="24">
        <v>309</v>
      </c>
      <c r="B171" s="19">
        <v>1.4504906501435926E-3</v>
      </c>
      <c r="C171" s="25">
        <v>9520102</v>
      </c>
      <c r="D171" s="13" t="s">
        <v>338</v>
      </c>
      <c r="E171" s="19">
        <v>3.7890808579361002</v>
      </c>
      <c r="F171" s="19">
        <v>4.585345211302132E-5</v>
      </c>
    </row>
    <row r="172" spans="1:6">
      <c r="A172" s="24">
        <v>114</v>
      </c>
      <c r="B172" s="27">
        <v>1.1959852303586767E-2</v>
      </c>
      <c r="C172" s="25">
        <v>2110102</v>
      </c>
      <c r="D172" s="26" t="s">
        <v>43</v>
      </c>
      <c r="E172" s="30">
        <v>0.37626802292427541</v>
      </c>
      <c r="F172" s="30">
        <v>4.4809315026655306E-5</v>
      </c>
    </row>
    <row r="173" spans="1:6">
      <c r="A173" s="24">
        <v>227</v>
      </c>
      <c r="B173" s="27">
        <v>1.2373288228835117E-2</v>
      </c>
      <c r="C173" s="25">
        <v>5610288</v>
      </c>
      <c r="D173" s="26" t="s">
        <v>266</v>
      </c>
      <c r="E173" s="30">
        <v>0.33747158935621968</v>
      </c>
      <c r="F173" s="30">
        <v>4.1521815362544684E-5</v>
      </c>
    </row>
    <row r="174" spans="1:6">
      <c r="A174" s="24">
        <v>39</v>
      </c>
      <c r="B174" s="27">
        <v>3.2200577247430071E-2</v>
      </c>
      <c r="C174" s="25">
        <v>1140104</v>
      </c>
      <c r="D174" s="26" t="s">
        <v>14</v>
      </c>
      <c r="E174" s="30">
        <v>0.12273218882858927</v>
      </c>
      <c r="F174" s="30">
        <v>4.056458295817941E-5</v>
      </c>
    </row>
    <row r="175" spans="1:6">
      <c r="A175" s="24">
        <v>387</v>
      </c>
      <c r="B175" s="19">
        <v>1.3108741704258972E-2</v>
      </c>
      <c r="C175" s="25">
        <v>12320602</v>
      </c>
      <c r="D175" s="13" t="s">
        <v>559</v>
      </c>
      <c r="E175" s="19">
        <v>0.28882016418256828</v>
      </c>
      <c r="F175" s="19">
        <v>3.9827863793559978E-5</v>
      </c>
    </row>
    <row r="176" spans="1:6">
      <c r="A176" s="24">
        <v>266</v>
      </c>
      <c r="B176" s="19">
        <v>1.4526212560566627E-3</v>
      </c>
      <c r="C176" s="25">
        <v>7230109</v>
      </c>
      <c r="D176" s="13" t="s">
        <v>300</v>
      </c>
      <c r="E176" s="19">
        <v>2.7622641023714811</v>
      </c>
      <c r="F176" s="19">
        <v>3.8079917022890395E-5</v>
      </c>
    </row>
    <row r="177" spans="1:6">
      <c r="A177" s="24">
        <v>207</v>
      </c>
      <c r="B177" s="27">
        <v>2.5999072587807098E-3</v>
      </c>
      <c r="C177" s="25">
        <v>5400303</v>
      </c>
      <c r="D177" s="26" t="s">
        <v>477</v>
      </c>
      <c r="E177" s="30">
        <v>1.2486348189226559</v>
      </c>
      <c r="F177" s="30">
        <v>3.0414273801240998E-5</v>
      </c>
    </row>
    <row r="178" spans="1:6">
      <c r="A178" s="24">
        <v>362</v>
      </c>
      <c r="B178" s="19">
        <v>0.16629870235379673</v>
      </c>
      <c r="C178" s="25">
        <v>12130110</v>
      </c>
      <c r="D178" s="13" t="s">
        <v>77</v>
      </c>
      <c r="E178" s="19">
        <v>1.6582558839028927E-2</v>
      </c>
      <c r="F178" s="19">
        <v>2.8575678120091692E-5</v>
      </c>
    </row>
    <row r="179" spans="1:6">
      <c r="A179" s="24">
        <v>61</v>
      </c>
      <c r="B179" s="27">
        <v>1.8156314721722265E-2</v>
      </c>
      <c r="C179" s="25">
        <v>1170102</v>
      </c>
      <c r="D179" s="26" t="s">
        <v>142</v>
      </c>
      <c r="E179" s="30">
        <v>0.1557253148864568</v>
      </c>
      <c r="F179" s="30">
        <v>2.7919459123369407E-5</v>
      </c>
    </row>
    <row r="180" spans="1:6">
      <c r="A180" s="24">
        <v>92</v>
      </c>
      <c r="B180" s="27">
        <v>0.37334038980407336</v>
      </c>
      <c r="C180" s="25">
        <v>1180101</v>
      </c>
      <c r="D180" s="26" t="s">
        <v>446</v>
      </c>
      <c r="E180" s="30">
        <v>7.5861650881137166E-3</v>
      </c>
      <c r="F180" s="30">
        <v>2.7301174760472019E-5</v>
      </c>
    </row>
    <row r="181" spans="1:6">
      <c r="A181" s="24">
        <v>111</v>
      </c>
      <c r="B181" s="27">
        <v>5.6023985399213431E-4</v>
      </c>
      <c r="C181" s="25">
        <v>1220401</v>
      </c>
      <c r="D181" s="26" t="s">
        <v>42</v>
      </c>
      <c r="E181" s="30">
        <v>4.1953786447156416</v>
      </c>
      <c r="F181" s="30">
        <v>2.2226512768511747E-5</v>
      </c>
    </row>
    <row r="182" spans="1:6">
      <c r="A182" s="24">
        <v>370</v>
      </c>
      <c r="B182" s="19">
        <v>2.3942713769214335E-2</v>
      </c>
      <c r="C182" s="25">
        <v>12130301</v>
      </c>
      <c r="D182" s="13" t="s">
        <v>391</v>
      </c>
      <c r="E182" s="19">
        <v>9.1931160539071577E-2</v>
      </c>
      <c r="F182" s="19">
        <v>2.1851699371431307E-5</v>
      </c>
    </row>
    <row r="183" spans="1:6">
      <c r="A183" s="24">
        <v>141</v>
      </c>
      <c r="B183" s="27">
        <v>0.31960029744908491</v>
      </c>
      <c r="C183" s="25">
        <v>3120201</v>
      </c>
      <c r="D183" s="26" t="s">
        <v>199</v>
      </c>
      <c r="E183" s="30">
        <v>5.9523835420627336E-3</v>
      </c>
      <c r="F183" s="30">
        <v>1.8420540815718926E-5</v>
      </c>
    </row>
    <row r="184" spans="1:6">
      <c r="A184" s="24">
        <v>212</v>
      </c>
      <c r="B184" s="27">
        <v>2.507562273917107E-3</v>
      </c>
      <c r="C184" s="25">
        <v>5520321</v>
      </c>
      <c r="D184" s="26" t="s">
        <v>255</v>
      </c>
      <c r="E184" s="30">
        <v>0.75838638477319087</v>
      </c>
      <c r="F184" s="30">
        <v>1.757455048885879E-5</v>
      </c>
    </row>
    <row r="185" spans="1:6">
      <c r="A185" s="24">
        <v>23</v>
      </c>
      <c r="B185" s="27">
        <v>5.2614491578125318E-3</v>
      </c>
      <c r="C185" s="25">
        <v>1120501</v>
      </c>
      <c r="D185" s="26" t="s">
        <v>9</v>
      </c>
      <c r="E185" s="30">
        <v>0.27095661639984225</v>
      </c>
      <c r="F185" s="30">
        <v>1.4433074339487469E-5</v>
      </c>
    </row>
    <row r="186" spans="1:6">
      <c r="A186" s="24">
        <v>204</v>
      </c>
      <c r="B186" s="27">
        <v>1.6539668040472359E-3</v>
      </c>
      <c r="C186" s="25">
        <v>5400188</v>
      </c>
      <c r="D186" s="26" t="s">
        <v>475</v>
      </c>
      <c r="E186" s="30">
        <v>0.68995171138996891</v>
      </c>
      <c r="F186" s="30">
        <v>1.2352682675963143E-5</v>
      </c>
    </row>
    <row r="187" spans="1:6">
      <c r="A187" s="24">
        <v>86</v>
      </c>
      <c r="B187" s="27">
        <v>3.1562396143566171E-3</v>
      </c>
      <c r="C187" s="25">
        <v>1170301</v>
      </c>
      <c r="D187" s="26" t="s">
        <v>37</v>
      </c>
      <c r="E187" s="30">
        <v>0.33075901087857851</v>
      </c>
      <c r="F187" s="30">
        <v>1.0373482745269281E-5</v>
      </c>
    </row>
    <row r="188" spans="1:6">
      <c r="A188" s="24">
        <v>297</v>
      </c>
      <c r="B188" s="19">
        <v>2.1084890568215008E-2</v>
      </c>
      <c r="C188" s="25">
        <v>9320101</v>
      </c>
      <c r="D188" s="13" t="s">
        <v>328</v>
      </c>
      <c r="E188" s="19">
        <v>4.8839560756119837E-2</v>
      </c>
      <c r="F188" s="19">
        <v>9.8523502488746147E-6</v>
      </c>
    </row>
    <row r="189" spans="1:6">
      <c r="A189" s="24">
        <v>348</v>
      </c>
      <c r="B189" s="19">
        <v>0.51040243366018856</v>
      </c>
      <c r="C189" s="25">
        <v>11110801</v>
      </c>
      <c r="D189" s="13" t="s">
        <v>542</v>
      </c>
      <c r="E189" s="19">
        <v>1.5493112828668387E-3</v>
      </c>
      <c r="F189" s="19">
        <v>8.1962346545586327E-6</v>
      </c>
    </row>
    <row r="190" spans="1:6">
      <c r="A190" s="24">
        <v>176</v>
      </c>
      <c r="B190" s="27">
        <v>3.1397939806669774E-3</v>
      </c>
      <c r="C190" s="25">
        <v>4520202</v>
      </c>
      <c r="D190" s="26" t="s">
        <v>469</v>
      </c>
      <c r="E190" s="30">
        <v>0.15098875666139655</v>
      </c>
      <c r="F190" s="30">
        <v>4.580034371117971E-6</v>
      </c>
    </row>
    <row r="191" spans="1:6">
      <c r="A191" s="24">
        <v>343</v>
      </c>
      <c r="B191" s="19">
        <v>2.7425623391093577E-4</v>
      </c>
      <c r="C191" s="25">
        <v>11110323</v>
      </c>
      <c r="D191" s="13" t="s">
        <v>367</v>
      </c>
      <c r="E191" s="19">
        <v>1.6002131572889766</v>
      </c>
      <c r="F191" s="19">
        <v>3.804986494990289E-6</v>
      </c>
    </row>
    <row r="192" spans="1:6">
      <c r="A192" s="24">
        <v>163</v>
      </c>
      <c r="B192" s="27">
        <v>3.0872381903007855</v>
      </c>
      <c r="C192" s="25">
        <v>4110101</v>
      </c>
      <c r="D192" s="26" t="s">
        <v>49</v>
      </c>
      <c r="E192" s="30">
        <v>7.3212842077730045E-5</v>
      </c>
      <c r="F192" s="30">
        <v>2.3620931765013453E-6</v>
      </c>
    </row>
    <row r="193" spans="1:6">
      <c r="A193" s="24">
        <v>186</v>
      </c>
      <c r="B193" s="27">
        <v>7.7256106575129234E-3</v>
      </c>
      <c r="C193" s="25">
        <v>5110408</v>
      </c>
      <c r="D193" s="26" t="s">
        <v>234</v>
      </c>
      <c r="E193" s="30">
        <v>1.0105136526217251E-2</v>
      </c>
      <c r="F193" s="30">
        <v>7.8953198629765183E-7</v>
      </c>
    </row>
    <row r="194" spans="1:6">
      <c r="A194" s="24">
        <v>191</v>
      </c>
      <c r="B194" s="27">
        <v>2.3891539365433899E-3</v>
      </c>
      <c r="C194" s="25">
        <v>5200210</v>
      </c>
      <c r="D194" s="26" t="s">
        <v>58</v>
      </c>
      <c r="E194" s="30">
        <v>2.7200583197051209E-2</v>
      </c>
      <c r="F194" s="30">
        <v>6.7227964007441169E-7</v>
      </c>
    </row>
    <row r="195" spans="1:6">
      <c r="A195" s="24">
        <v>286</v>
      </c>
      <c r="B195" s="19">
        <v>0.39621517998236161</v>
      </c>
      <c r="C195" s="25">
        <v>8300402</v>
      </c>
      <c r="D195" s="13" t="s">
        <v>318</v>
      </c>
      <c r="E195" s="19">
        <v>5.9543580954724007E-5</v>
      </c>
      <c r="F195" s="19">
        <v>2.3174580770095902E-7</v>
      </c>
    </row>
    <row r="196" spans="1:6">
      <c r="A196" s="24">
        <v>284</v>
      </c>
      <c r="B196" s="19">
        <v>2.7255750588782752</v>
      </c>
      <c r="C196" s="25">
        <v>8300302</v>
      </c>
      <c r="D196" s="13" t="s">
        <v>513</v>
      </c>
      <c r="E196" s="19">
        <v>9.7921670771938807E-12</v>
      </c>
      <c r="F196" s="19">
        <v>2.6293059740134805E-13</v>
      </c>
    </row>
    <row r="197" spans="1:6">
      <c r="A197" s="24">
        <v>271</v>
      </c>
      <c r="B197" s="19">
        <v>1.5453283014477193</v>
      </c>
      <c r="C197" s="25">
        <v>7320103</v>
      </c>
      <c r="D197" s="13" t="s">
        <v>305</v>
      </c>
      <c r="E197" s="19">
        <v>7.9491968563161208E-12</v>
      </c>
      <c r="F197" s="19">
        <v>1.2189010295447095E-13</v>
      </c>
    </row>
    <row r="198" spans="1:6">
      <c r="A198" s="24">
        <v>270</v>
      </c>
      <c r="B198" s="19">
        <v>2.3824571133586008</v>
      </c>
      <c r="C198" s="25">
        <v>7320102</v>
      </c>
      <c r="D198" s="13" t="s">
        <v>507</v>
      </c>
      <c r="E198" s="19">
        <v>3.1086244689504383E-12</v>
      </c>
      <c r="F198" s="19">
        <v>7.313080424221533E-14</v>
      </c>
    </row>
    <row r="199" spans="1:6">
      <c r="A199" s="24">
        <v>317</v>
      </c>
      <c r="B199" s="19">
        <v>5.5020611065627834E-2</v>
      </c>
      <c r="C199" s="25">
        <v>10400103</v>
      </c>
      <c r="D199" s="13" t="s">
        <v>530</v>
      </c>
      <c r="E199" s="19">
        <v>3.8635761256955448E-11</v>
      </c>
      <c r="F199" s="19">
        <v>2.1459004831238901E-14</v>
      </c>
    </row>
    <row r="200" spans="1:6">
      <c r="A200" s="24">
        <v>360</v>
      </c>
      <c r="B200" s="19">
        <v>6.3180374359898733E-2</v>
      </c>
      <c r="C200" s="25">
        <v>12110205</v>
      </c>
      <c r="D200" s="13" t="s">
        <v>550</v>
      </c>
      <c r="E200" s="19">
        <v>8.8817841970012523E-12</v>
      </c>
      <c r="F200" s="19">
        <v>5.5082475981698356E-15</v>
      </c>
    </row>
    <row r="201" spans="1:6">
      <c r="A201" s="24">
        <v>395</v>
      </c>
      <c r="B201" s="19">
        <v>1.3366310689021357E-2</v>
      </c>
      <c r="C201" s="25">
        <v>12700108</v>
      </c>
      <c r="D201" s="13" t="s">
        <v>564</v>
      </c>
      <c r="E201" s="19">
        <v>3.6681768733615172E-11</v>
      </c>
      <c r="F201" s="19">
        <v>4.830992998470373E-15</v>
      </c>
    </row>
    <row r="202" spans="1:6">
      <c r="A202" s="24">
        <v>112</v>
      </c>
      <c r="B202" s="27">
        <v>8.4291782527015024E-2</v>
      </c>
      <c r="C202" s="25">
        <v>1220501</v>
      </c>
      <c r="D202" s="26" t="s">
        <v>174</v>
      </c>
      <c r="E202" s="30">
        <v>1.5543122344752192E-12</v>
      </c>
      <c r="F202" s="30">
        <v>1.3132477953141049E-15</v>
      </c>
    </row>
    <row r="203" spans="1:6">
      <c r="A203" s="24">
        <v>345</v>
      </c>
      <c r="B203" s="19">
        <v>1.9921937657987198E-3</v>
      </c>
      <c r="C203" s="25">
        <v>11110502</v>
      </c>
      <c r="D203" s="13" t="s">
        <v>369</v>
      </c>
      <c r="E203" s="19">
        <v>1.0769163338864018E-11</v>
      </c>
      <c r="F203" s="19">
        <v>2.2455757472221519E-16</v>
      </c>
    </row>
    <row r="204" spans="1:6">
      <c r="A204" s="24">
        <v>175</v>
      </c>
      <c r="B204" s="27">
        <v>0.42155752807208635</v>
      </c>
      <c r="C204" s="25">
        <v>4520201</v>
      </c>
      <c r="D204" s="26" t="s">
        <v>226</v>
      </c>
      <c r="E204" s="30">
        <v>2.2204460492503131E-14</v>
      </c>
      <c r="F204" s="30">
        <v>9.222988394527933E-17</v>
      </c>
    </row>
    <row r="205" spans="1:6">
      <c r="A205" s="24">
        <v>397</v>
      </c>
      <c r="B205" s="19">
        <v>7.4305315965982185E-4</v>
      </c>
      <c r="C205" s="25">
        <v>12700113</v>
      </c>
      <c r="D205" s="13" t="s">
        <v>416</v>
      </c>
      <c r="E205" s="19">
        <v>-4.7484238763217945E-11</v>
      </c>
      <c r="F205" s="19">
        <v>-3.5616576467956411E-16</v>
      </c>
    </row>
    <row r="206" spans="1:6">
      <c r="A206" s="24">
        <v>32</v>
      </c>
      <c r="B206" s="27">
        <v>2.9600106101155066E-3</v>
      </c>
      <c r="C206" s="25">
        <v>1121010</v>
      </c>
      <c r="D206" s="26" t="s">
        <v>126</v>
      </c>
      <c r="E206" s="30">
        <v>-2.7211566333562587E-11</v>
      </c>
      <c r="F206" s="30">
        <v>-7.7955467855524421E-16</v>
      </c>
    </row>
    <row r="207" spans="1:6">
      <c r="A207" s="24">
        <v>396</v>
      </c>
      <c r="B207" s="19">
        <v>1.6012701002756091E-2</v>
      </c>
      <c r="C207" s="25">
        <v>12700110</v>
      </c>
      <c r="D207" s="13" t="s">
        <v>565</v>
      </c>
      <c r="E207" s="19">
        <v>-1.1890488593735427E-11</v>
      </c>
      <c r="F207" s="19">
        <v>-1.8760261271827641E-15</v>
      </c>
    </row>
    <row r="208" spans="1:6">
      <c r="A208" s="24">
        <v>263</v>
      </c>
      <c r="B208" s="19">
        <v>9.9739581001602851E-2</v>
      </c>
      <c r="C208" s="25">
        <v>7220103</v>
      </c>
      <c r="D208" s="13" t="s">
        <v>297</v>
      </c>
      <c r="E208" s="19">
        <v>-7.0388139761234925E-12</v>
      </c>
      <c r="F208" s="19">
        <v>-6.9173796933853237E-15</v>
      </c>
    </row>
    <row r="209" spans="1:6">
      <c r="A209" s="24">
        <v>394</v>
      </c>
      <c r="B209" s="19">
        <v>3.8445454064486566E-2</v>
      </c>
      <c r="C209" s="25">
        <v>12700106</v>
      </c>
      <c r="D209" s="13" t="s">
        <v>563</v>
      </c>
      <c r="E209" s="19">
        <v>-3.3983926783776042E-11</v>
      </c>
      <c r="F209" s="19">
        <v>-1.346381631139318E-14</v>
      </c>
    </row>
    <row r="210" spans="1:6">
      <c r="A210" s="24">
        <v>279</v>
      </c>
      <c r="B210" s="19">
        <v>3.7898694217299231E-2</v>
      </c>
      <c r="C210" s="25">
        <v>7320801</v>
      </c>
      <c r="D210" s="13" t="s">
        <v>509</v>
      </c>
      <c r="E210" s="19">
        <v>-4.5974335449727732E-11</v>
      </c>
      <c r="F210" s="19">
        <v>-1.7167786132659254E-14</v>
      </c>
    </row>
    <row r="211" spans="1:6">
      <c r="A211" s="24">
        <v>234</v>
      </c>
      <c r="B211" s="27">
        <v>4.8693275836277569E-2</v>
      </c>
      <c r="C211" s="25">
        <v>5620110</v>
      </c>
      <c r="D211" s="26" t="s">
        <v>68</v>
      </c>
      <c r="E211" s="30">
        <v>-4.7017945092875379E-11</v>
      </c>
      <c r="F211" s="30">
        <v>-2.3373509521029973E-14</v>
      </c>
    </row>
    <row r="212" spans="1:6">
      <c r="A212" s="24">
        <v>4</v>
      </c>
      <c r="B212" s="27">
        <v>8.2983581382400085E-2</v>
      </c>
      <c r="C212" s="25">
        <v>1110201</v>
      </c>
      <c r="D212" s="26" t="s">
        <v>423</v>
      </c>
      <c r="E212" s="30">
        <v>-3.0730973321624333E-11</v>
      </c>
      <c r="F212" s="30">
        <v>-2.8248939919707842E-14</v>
      </c>
    </row>
    <row r="213" spans="1:6">
      <c r="A213" s="24">
        <v>174</v>
      </c>
      <c r="B213" s="27">
        <v>0.1165461574264426</v>
      </c>
      <c r="C213" s="25">
        <v>4520101</v>
      </c>
      <c r="D213" s="26" t="s">
        <v>225</v>
      </c>
      <c r="E213" s="30">
        <v>-3.9468428525424315E-11</v>
      </c>
      <c r="F213" s="30">
        <v>-4.5599839377919796E-14</v>
      </c>
    </row>
    <row r="214" spans="1:6">
      <c r="A214" s="24">
        <v>318</v>
      </c>
      <c r="B214" s="19">
        <v>0.22897006295223266</v>
      </c>
      <c r="C214" s="25">
        <v>10400104</v>
      </c>
      <c r="D214" s="13" t="s">
        <v>531</v>
      </c>
      <c r="E214" s="19">
        <v>-3.531619441332623E-11</v>
      </c>
      <c r="F214" s="19">
        <v>-7.8435961187189517E-14</v>
      </c>
    </row>
    <row r="215" spans="1:6">
      <c r="A215" s="24">
        <v>285</v>
      </c>
      <c r="B215" s="19">
        <v>0.79791495683576918</v>
      </c>
      <c r="C215" s="25">
        <v>8300388</v>
      </c>
      <c r="D215" s="13" t="s">
        <v>514</v>
      </c>
      <c r="E215" s="19">
        <v>-2.8566038423605278E-11</v>
      </c>
      <c r="F215" s="19">
        <v>-2.2432595411447874E-13</v>
      </c>
    </row>
    <row r="216" spans="1:6">
      <c r="A216" s="24">
        <v>262</v>
      </c>
      <c r="B216" s="19">
        <v>1.2735311227120678</v>
      </c>
      <c r="C216" s="25">
        <v>7220101</v>
      </c>
      <c r="D216" s="13" t="s">
        <v>69</v>
      </c>
      <c r="E216" s="19">
        <v>-4.7595261065680461E-11</v>
      </c>
      <c r="F216" s="19">
        <v>-5.9723859293091589E-13</v>
      </c>
    </row>
    <row r="217" spans="1:6">
      <c r="A217" s="24">
        <v>1</v>
      </c>
      <c r="B217" s="27">
        <v>1.9372140105453113</v>
      </c>
      <c r="C217" s="25">
        <v>1110101</v>
      </c>
      <c r="D217" s="26" t="s">
        <v>4</v>
      </c>
      <c r="E217" s="30">
        <v>-1.6810585345972129E-5</v>
      </c>
      <c r="F217" s="30">
        <v>-3.219014728862558E-7</v>
      </c>
    </row>
    <row r="218" spans="1:6">
      <c r="A218" s="24">
        <v>306</v>
      </c>
      <c r="B218" s="19">
        <v>1.4482715266750788E-4</v>
      </c>
      <c r="C218" s="25">
        <v>9420407</v>
      </c>
      <c r="D218" s="13" t="s">
        <v>524</v>
      </c>
      <c r="E218" s="19">
        <v>-1.0160818371919289</v>
      </c>
      <c r="F218" s="19">
        <v>-1.4982682405780923E-6</v>
      </c>
    </row>
    <row r="219" spans="1:6">
      <c r="A219" s="24">
        <v>303</v>
      </c>
      <c r="B219" s="19">
        <v>3.6645951716155041E-2</v>
      </c>
      <c r="C219" s="25">
        <v>9410188</v>
      </c>
      <c r="D219" s="13" t="s">
        <v>522</v>
      </c>
      <c r="E219" s="19">
        <v>-5.0901545582071606E-3</v>
      </c>
      <c r="F219" s="19">
        <v>-1.8767272913365537E-6</v>
      </c>
    </row>
    <row r="220" spans="1:6">
      <c r="A220" s="24">
        <v>312</v>
      </c>
      <c r="B220" s="19">
        <v>0.17601271745217292</v>
      </c>
      <c r="C220" s="25">
        <v>10100102</v>
      </c>
      <c r="D220" s="13" t="s">
        <v>528</v>
      </c>
      <c r="E220" s="19">
        <v>-1.33887901900831E-3</v>
      </c>
      <c r="F220" s="19">
        <v>-2.5939371756922014E-6</v>
      </c>
    </row>
    <row r="221" spans="1:6">
      <c r="A221" s="24">
        <v>205</v>
      </c>
      <c r="B221" s="27">
        <v>1.7927936300108072E-3</v>
      </c>
      <c r="C221" s="25">
        <v>5400288</v>
      </c>
      <c r="D221" s="26" t="s">
        <v>476</v>
      </c>
      <c r="E221" s="30">
        <v>-0.37396886620235659</v>
      </c>
      <c r="F221" s="30">
        <v>-6.5548003875999358E-6</v>
      </c>
    </row>
    <row r="222" spans="1:6">
      <c r="A222" s="24">
        <v>240</v>
      </c>
      <c r="B222" s="27">
        <v>4.3462960427438885E-2</v>
      </c>
      <c r="C222" s="25">
        <v>6110108</v>
      </c>
      <c r="D222" s="26" t="s">
        <v>489</v>
      </c>
      <c r="E222" s="30">
        <v>-2.9870732379722043E-2</v>
      </c>
      <c r="F222" s="30">
        <v>-1.3029888866337269E-5</v>
      </c>
    </row>
    <row r="223" spans="1:6">
      <c r="A223" s="24">
        <v>331</v>
      </c>
      <c r="B223" s="19">
        <v>4.2178988162475624E-2</v>
      </c>
      <c r="C223" s="25">
        <v>11110310</v>
      </c>
      <c r="D223" s="13" t="s">
        <v>536</v>
      </c>
      <c r="E223" s="19">
        <v>-3.4489067425047537E-2</v>
      </c>
      <c r="F223" s="19">
        <v>-1.4602154199539519E-5</v>
      </c>
    </row>
    <row r="224" spans="1:6">
      <c r="A224" s="24">
        <v>224</v>
      </c>
      <c r="B224" s="27">
        <v>1.3205197238271682E-2</v>
      </c>
      <c r="C224" s="25">
        <v>5610201</v>
      </c>
      <c r="D224" s="26" t="s">
        <v>264</v>
      </c>
      <c r="E224" s="30">
        <v>-0.1336883551282142</v>
      </c>
      <c r="F224" s="30">
        <v>-1.6881579254846061E-5</v>
      </c>
    </row>
    <row r="225" spans="1:6">
      <c r="A225" s="24">
        <v>16</v>
      </c>
      <c r="B225" s="27">
        <v>7.1446817148788193E-3</v>
      </c>
      <c r="C225" s="25">
        <v>1110505</v>
      </c>
      <c r="D225" s="26" t="s">
        <v>113</v>
      </c>
      <c r="E225" s="30">
        <v>-0.28148981726462408</v>
      </c>
      <c r="F225" s="30">
        <v>-2.0715435447009414E-5</v>
      </c>
    </row>
    <row r="226" spans="1:6">
      <c r="A226" s="24">
        <v>126</v>
      </c>
      <c r="B226" s="27">
        <v>3.264347886383934E-3</v>
      </c>
      <c r="C226" s="25">
        <v>3120105</v>
      </c>
      <c r="D226" s="26" t="s">
        <v>185</v>
      </c>
      <c r="E226" s="30">
        <v>-0.65048558692895053</v>
      </c>
      <c r="F226" s="30">
        <v>-2.1319629901391406E-5</v>
      </c>
    </row>
    <row r="227" spans="1:6">
      <c r="A227" s="24">
        <v>246</v>
      </c>
      <c r="B227" s="19">
        <v>6.8047225300643416E-2</v>
      </c>
      <c r="C227" s="25">
        <v>6110164</v>
      </c>
      <c r="D227" s="13" t="s">
        <v>281</v>
      </c>
      <c r="E227" s="19">
        <v>-3.4862180020489575E-2</v>
      </c>
      <c r="F227" s="19">
        <v>-2.363462481532012E-5</v>
      </c>
    </row>
    <row r="228" spans="1:6">
      <c r="A228" s="24">
        <v>389</v>
      </c>
      <c r="B228" s="19">
        <v>6.8891660749294273E-2</v>
      </c>
      <c r="C228" s="25">
        <v>12530101</v>
      </c>
      <c r="D228" s="13" t="s">
        <v>409</v>
      </c>
      <c r="E228" s="19">
        <v>-3.7523129207528427E-2</v>
      </c>
      <c r="F228" s="19">
        <v>-2.5944200439000586E-5</v>
      </c>
    </row>
    <row r="229" spans="1:6">
      <c r="A229" s="24">
        <v>376</v>
      </c>
      <c r="B229" s="19">
        <v>2.0467462188841182E-3</v>
      </c>
      <c r="C229" s="25">
        <v>12130308</v>
      </c>
      <c r="D229" s="13" t="s">
        <v>553</v>
      </c>
      <c r="E229" s="19">
        <v>-1.5552764891015425</v>
      </c>
      <c r="F229" s="19">
        <v>-3.0564534162429967E-5</v>
      </c>
    </row>
    <row r="230" spans="1:6">
      <c r="A230" s="24">
        <v>101</v>
      </c>
      <c r="B230" s="27">
        <v>1.7616231222096591E-2</v>
      </c>
      <c r="C230" s="25">
        <v>1190203</v>
      </c>
      <c r="D230" s="26" t="s">
        <v>165</v>
      </c>
      <c r="E230" s="30">
        <v>-0.17443555069821537</v>
      </c>
      <c r="F230" s="30">
        <v>-3.1694984738281096E-5</v>
      </c>
    </row>
    <row r="231" spans="1:6">
      <c r="A231" s="24">
        <v>178</v>
      </c>
      <c r="B231" s="27">
        <v>7.0963856327110039E-2</v>
      </c>
      <c r="C231" s="25">
        <v>5110112</v>
      </c>
      <c r="D231" s="26" t="s">
        <v>228</v>
      </c>
      <c r="E231" s="30">
        <v>-5.6402552907131032E-2</v>
      </c>
      <c r="F231" s="30">
        <v>-3.9949451551144268E-5</v>
      </c>
    </row>
    <row r="232" spans="1:6">
      <c r="A232" s="24">
        <v>69</v>
      </c>
      <c r="B232" s="27">
        <v>1.8867163744325056E-2</v>
      </c>
      <c r="C232" s="25">
        <v>1170117</v>
      </c>
      <c r="D232" s="26" t="s">
        <v>148</v>
      </c>
      <c r="E232" s="30">
        <v>-0.23122450199039024</v>
      </c>
      <c r="F232" s="30">
        <v>-4.5643875853761245E-5</v>
      </c>
    </row>
    <row r="233" spans="1:6">
      <c r="A233" s="24">
        <v>33</v>
      </c>
      <c r="B233" s="27">
        <v>1.0411282796256034E-2</v>
      </c>
      <c r="C233" s="25">
        <v>1121101</v>
      </c>
      <c r="D233" s="26" t="s">
        <v>127</v>
      </c>
      <c r="E233" s="30">
        <v>-0.49019288132139405</v>
      </c>
      <c r="F233" s="30">
        <v>-4.9542664230631097E-5</v>
      </c>
    </row>
    <row r="234" spans="1:6">
      <c r="A234" s="24">
        <v>294</v>
      </c>
      <c r="B234" s="19">
        <v>3.9090637631471001E-3</v>
      </c>
      <c r="C234" s="25">
        <v>9140188</v>
      </c>
      <c r="D234" s="13" t="s">
        <v>325</v>
      </c>
      <c r="E234" s="19">
        <v>-1.2135612794533901</v>
      </c>
      <c r="F234" s="19">
        <v>-4.9806531280131566E-5</v>
      </c>
    </row>
    <row r="235" spans="1:6">
      <c r="A235" s="24">
        <v>341</v>
      </c>
      <c r="B235" s="19">
        <v>5.6070037255102753E-3</v>
      </c>
      <c r="C235" s="25">
        <v>11110321</v>
      </c>
      <c r="D235" s="13" t="s">
        <v>365</v>
      </c>
      <c r="E235" s="19">
        <v>-1.0123804319247753</v>
      </c>
      <c r="F235" s="19">
        <v>-5.248037747347257E-5</v>
      </c>
    </row>
    <row r="236" spans="1:6">
      <c r="A236" s="24">
        <v>243</v>
      </c>
      <c r="B236" s="19">
        <v>2.8859566975766849E-2</v>
      </c>
      <c r="C236" s="25">
        <v>6110125</v>
      </c>
      <c r="D236" s="13" t="s">
        <v>490</v>
      </c>
      <c r="E236" s="19">
        <v>-0.1994982965767722</v>
      </c>
      <c r="F236" s="19">
        <v>-5.567013400646812E-5</v>
      </c>
    </row>
    <row r="237" spans="1:6">
      <c r="A237" s="24">
        <v>319</v>
      </c>
      <c r="B237" s="19">
        <v>0.18981838365633691</v>
      </c>
      <c r="C237" s="25">
        <v>10400107</v>
      </c>
      <c r="D237" s="13" t="s">
        <v>532</v>
      </c>
      <c r="E237" s="19">
        <v>-2.8926918587479644E-2</v>
      </c>
      <c r="F237" s="19">
        <v>-5.6677912956233967E-5</v>
      </c>
    </row>
    <row r="238" spans="1:6">
      <c r="A238" s="24">
        <v>138</v>
      </c>
      <c r="B238" s="27">
        <v>4.3652588480188145E-2</v>
      </c>
      <c r="C238" s="25">
        <v>3120123</v>
      </c>
      <c r="D238" s="26" t="s">
        <v>454</v>
      </c>
      <c r="E238" s="30">
        <v>-0.13193934165621757</v>
      </c>
      <c r="F238" s="30">
        <v>-5.6755555756385195E-5</v>
      </c>
    </row>
    <row r="239" spans="1:6">
      <c r="A239" s="24">
        <v>54</v>
      </c>
      <c r="B239" s="27">
        <v>2.8187186962042783E-3</v>
      </c>
      <c r="C239" s="25">
        <v>1160164</v>
      </c>
      <c r="D239" s="26" t="s">
        <v>137</v>
      </c>
      <c r="E239" s="30">
        <v>-1.8423475207223983</v>
      </c>
      <c r="F239" s="30">
        <v>-5.7196976344119707E-5</v>
      </c>
    </row>
    <row r="240" spans="1:6">
      <c r="A240" s="24">
        <v>350</v>
      </c>
      <c r="B240" s="19">
        <v>1.0077850084587784E-3</v>
      </c>
      <c r="C240" s="25">
        <v>11110803</v>
      </c>
      <c r="D240" s="13" t="s">
        <v>544</v>
      </c>
      <c r="E240" s="19">
        <v>-6.0473530323771341</v>
      </c>
      <c r="F240" s="19">
        <v>-6.2144040122357537E-5</v>
      </c>
    </row>
    <row r="241" spans="1:6">
      <c r="A241" s="24">
        <v>242</v>
      </c>
      <c r="B241" s="27">
        <v>4.1694249523313584E-3</v>
      </c>
      <c r="C241" s="25">
        <v>6110122</v>
      </c>
      <c r="D241" s="26" t="s">
        <v>277</v>
      </c>
      <c r="E241" s="30">
        <v>-1.9129188939301156</v>
      </c>
      <c r="F241" s="30">
        <v>-7.4602644037566037E-5</v>
      </c>
    </row>
    <row r="242" spans="1:6">
      <c r="A242" s="24">
        <v>337</v>
      </c>
      <c r="B242" s="19">
        <v>2.1896995021118745E-2</v>
      </c>
      <c r="C242" s="25">
        <v>11110316</v>
      </c>
      <c r="D242" s="13" t="s">
        <v>362</v>
      </c>
      <c r="E242" s="19">
        <v>-0.38992430870280481</v>
      </c>
      <c r="F242" s="19">
        <v>-7.7572084393633136E-5</v>
      </c>
    </row>
    <row r="243" spans="1:6">
      <c r="A243" s="24">
        <v>380</v>
      </c>
      <c r="B243" s="19">
        <v>1.066307124109386E-2</v>
      </c>
      <c r="C243" s="25">
        <v>12130406</v>
      </c>
      <c r="D243" s="13" t="s">
        <v>556</v>
      </c>
      <c r="E243" s="19">
        <v>-0.81490007161981737</v>
      </c>
      <c r="F243" s="19">
        <v>-8.4847444790213785E-5</v>
      </c>
    </row>
    <row r="244" spans="1:6">
      <c r="A244" s="24">
        <v>287</v>
      </c>
      <c r="B244" s="19">
        <v>6.4649900826153281E-2</v>
      </c>
      <c r="C244" s="25">
        <v>8300601</v>
      </c>
      <c r="D244" s="13" t="s">
        <v>515</v>
      </c>
      <c r="E244" s="19">
        <v>-0.14145591665588597</v>
      </c>
      <c r="F244" s="19">
        <v>-8.9504235101559872E-5</v>
      </c>
    </row>
    <row r="245" spans="1:6">
      <c r="A245" s="24">
        <v>203</v>
      </c>
      <c r="B245" s="27">
        <v>4.790854428037122E-3</v>
      </c>
      <c r="C245" s="25">
        <v>5400105</v>
      </c>
      <c r="D245" s="26" t="s">
        <v>474</v>
      </c>
      <c r="E245" s="30">
        <v>-1.8878236510530111</v>
      </c>
      <c r="F245" s="30">
        <v>-8.9711249551875687E-5</v>
      </c>
    </row>
    <row r="246" spans="1:6">
      <c r="A246" s="24">
        <v>157</v>
      </c>
      <c r="B246" s="27">
        <v>2.7401461952600157E-2</v>
      </c>
      <c r="C246" s="25">
        <v>3140301</v>
      </c>
      <c r="D246" s="26" t="s">
        <v>213</v>
      </c>
      <c r="E246" s="30">
        <v>-0.37262249636625944</v>
      </c>
      <c r="F246" s="30">
        <v>-1.0215704438954748E-4</v>
      </c>
    </row>
    <row r="247" spans="1:6">
      <c r="A247" s="24">
        <v>198</v>
      </c>
      <c r="B247" s="27">
        <v>6.4699776018317572E-3</v>
      </c>
      <c r="C247" s="25">
        <v>5310306</v>
      </c>
      <c r="D247" s="26" t="s">
        <v>61</v>
      </c>
      <c r="E247" s="30">
        <v>-1.5445712320905747</v>
      </c>
      <c r="F247" s="30">
        <v>-1.0570663753134095E-4</v>
      </c>
    </row>
    <row r="248" spans="1:6">
      <c r="A248" s="24">
        <v>153</v>
      </c>
      <c r="B248" s="27">
        <v>4.4770910257191675E-2</v>
      </c>
      <c r="C248" s="25">
        <v>3120501</v>
      </c>
      <c r="D248" s="26" t="s">
        <v>459</v>
      </c>
      <c r="E248" s="30">
        <v>-0.26972561647153892</v>
      </c>
      <c r="F248" s="30">
        <v>-1.1500425608710279E-4</v>
      </c>
    </row>
    <row r="249" spans="1:6">
      <c r="A249" s="24">
        <v>147</v>
      </c>
      <c r="B249" s="27">
        <v>3.3142341914359504E-2</v>
      </c>
      <c r="C249" s="25">
        <v>3120306</v>
      </c>
      <c r="D249" s="26" t="s">
        <v>203</v>
      </c>
      <c r="E249" s="30">
        <v>-0.35734251880074064</v>
      </c>
      <c r="F249" s="30">
        <v>-1.1894383644966618E-4</v>
      </c>
    </row>
    <row r="250" spans="1:6">
      <c r="A250" s="24">
        <v>231</v>
      </c>
      <c r="B250" s="27">
        <v>5.3157533740885353E-2</v>
      </c>
      <c r="C250" s="25">
        <v>5610488</v>
      </c>
      <c r="D250" s="26" t="s">
        <v>483</v>
      </c>
      <c r="E250" s="30">
        <v>-0.22877464013453253</v>
      </c>
      <c r="F250" s="30">
        <v>-1.1948043838748667E-4</v>
      </c>
    </row>
    <row r="251" spans="1:6">
      <c r="A251" s="24">
        <v>211</v>
      </c>
      <c r="B251" s="27">
        <v>1.3539193402497528E-2</v>
      </c>
      <c r="C251" s="25">
        <v>5520320</v>
      </c>
      <c r="D251" s="26" t="s">
        <v>254</v>
      </c>
      <c r="E251" s="30">
        <v>-1.0017725531377253</v>
      </c>
      <c r="F251" s="30">
        <v>-1.2355175521017869E-4</v>
      </c>
    </row>
    <row r="252" spans="1:6">
      <c r="A252" s="24">
        <v>115</v>
      </c>
      <c r="B252" s="27">
        <v>1.510133644370616E-2</v>
      </c>
      <c r="C252" s="25">
        <v>2110103</v>
      </c>
      <c r="D252" s="26" t="s">
        <v>176</v>
      </c>
      <c r="E252" s="30">
        <v>-0.89110431956341829</v>
      </c>
      <c r="F252" s="30">
        <v>-1.2446602792073267E-4</v>
      </c>
    </row>
    <row r="253" spans="1:6">
      <c r="A253" s="24">
        <v>127</v>
      </c>
      <c r="B253" s="27">
        <v>3.0286170575851666E-3</v>
      </c>
      <c r="C253" s="25">
        <v>3120106</v>
      </c>
      <c r="D253" s="26" t="s">
        <v>452</v>
      </c>
      <c r="E253" s="30">
        <v>-4.0937596822649969</v>
      </c>
      <c r="F253" s="30">
        <v>-1.2526639836599949E-4</v>
      </c>
    </row>
    <row r="254" spans="1:6">
      <c r="A254" s="24">
        <v>225</v>
      </c>
      <c r="B254" s="27">
        <v>6.9541382033095331E-2</v>
      </c>
      <c r="C254" s="25">
        <v>5610202</v>
      </c>
      <c r="D254" s="26" t="s">
        <v>265</v>
      </c>
      <c r="E254" s="30">
        <v>-0.20665061535712903</v>
      </c>
      <c r="F254" s="30">
        <v>-1.4285769919898469E-4</v>
      </c>
    </row>
    <row r="255" spans="1:6">
      <c r="A255" s="24">
        <v>342</v>
      </c>
      <c r="B255" s="19">
        <v>7.5360477671586809E-2</v>
      </c>
      <c r="C255" s="25">
        <v>11110322</v>
      </c>
      <c r="D255" s="13" t="s">
        <v>366</v>
      </c>
      <c r="E255" s="19">
        <v>-0.1954987802186392</v>
      </c>
      <c r="F255" s="19">
        <v>-1.4587965676466453E-4</v>
      </c>
    </row>
    <row r="256" spans="1:6">
      <c r="A256" s="24">
        <v>83</v>
      </c>
      <c r="B256" s="27">
        <v>5.3716421424330708E-3</v>
      </c>
      <c r="C256" s="25">
        <v>1170137</v>
      </c>
      <c r="D256" s="26" t="s">
        <v>153</v>
      </c>
      <c r="E256" s="30">
        <v>-2.5868693077390259</v>
      </c>
      <c r="F256" s="30">
        <v>-1.5015020405526863E-4</v>
      </c>
    </row>
    <row r="257" spans="1:6">
      <c r="A257" s="24">
        <v>377</v>
      </c>
      <c r="B257" s="19">
        <v>0.16248453566466733</v>
      </c>
      <c r="C257" s="25">
        <v>12130310</v>
      </c>
      <c r="D257" s="13" t="s">
        <v>397</v>
      </c>
      <c r="E257" s="19">
        <v>-9.9143544065261047E-2</v>
      </c>
      <c r="F257" s="19">
        <v>-1.5167615962913175E-4</v>
      </c>
    </row>
    <row r="258" spans="1:6">
      <c r="A258" s="24">
        <v>90</v>
      </c>
      <c r="B258" s="27">
        <v>3.968979204577474E-3</v>
      </c>
      <c r="C258" s="25">
        <v>1170404</v>
      </c>
      <c r="D258" s="26" t="s">
        <v>444</v>
      </c>
      <c r="E258" s="30">
        <v>-3.8862624685145342</v>
      </c>
      <c r="F258" s="30">
        <v>-1.5673200204349832E-4</v>
      </c>
    </row>
    <row r="259" spans="1:6">
      <c r="A259" s="24">
        <v>238</v>
      </c>
      <c r="B259" s="27">
        <v>3.4458038654083104E-2</v>
      </c>
      <c r="C259" s="25">
        <v>6110105</v>
      </c>
      <c r="D259" s="26" t="s">
        <v>488</v>
      </c>
      <c r="E259" s="30">
        <v>-0.44929591503196642</v>
      </c>
      <c r="F259" s="30">
        <v>-1.5847472663705294E-4</v>
      </c>
    </row>
    <row r="260" spans="1:6">
      <c r="A260" s="24">
        <v>353</v>
      </c>
      <c r="B260" s="19">
        <v>5.0889159155876065E-2</v>
      </c>
      <c r="C260" s="25">
        <v>11110811</v>
      </c>
      <c r="D260" s="13" t="s">
        <v>547</v>
      </c>
      <c r="E260" s="19">
        <v>-0.31856933170156809</v>
      </c>
      <c r="F260" s="19">
        <v>-1.6416501268095988E-4</v>
      </c>
    </row>
    <row r="261" spans="1:6">
      <c r="A261" s="24">
        <v>7</v>
      </c>
      <c r="B261" s="27">
        <v>4.2968005869984782E-2</v>
      </c>
      <c r="C261" s="25">
        <v>1110213</v>
      </c>
      <c r="D261" s="26" t="s">
        <v>107</v>
      </c>
      <c r="E261" s="30">
        <v>-0.39874445648230283</v>
      </c>
      <c r="F261" s="30">
        <v>-1.7170335332975146E-4</v>
      </c>
    </row>
    <row r="262" spans="1:6">
      <c r="A262" s="24">
        <v>228</v>
      </c>
      <c r="B262" s="27">
        <v>1.4591813886578864E-2</v>
      </c>
      <c r="C262" s="25">
        <v>5610303</v>
      </c>
      <c r="D262" s="26" t="s">
        <v>67</v>
      </c>
      <c r="E262" s="30">
        <v>-1.3548038822624897</v>
      </c>
      <c r="F262" s="30">
        <v>-1.8748670178018662E-4</v>
      </c>
    </row>
    <row r="263" spans="1:6">
      <c r="A263" s="24">
        <v>37</v>
      </c>
      <c r="B263" s="27">
        <v>0.98549963112832772</v>
      </c>
      <c r="C263" s="25">
        <v>1140102</v>
      </c>
      <c r="D263" s="26" t="s">
        <v>430</v>
      </c>
      <c r="E263" s="30">
        <v>-2.1140843529920961E-2</v>
      </c>
      <c r="F263" s="30">
        <v>-2.0577255059419335E-4</v>
      </c>
    </row>
    <row r="264" spans="1:6">
      <c r="A264" s="24">
        <v>30</v>
      </c>
      <c r="B264" s="27">
        <v>6.8001181356069251E-2</v>
      </c>
      <c r="C264" s="25">
        <v>1121004</v>
      </c>
      <c r="D264" s="26" t="s">
        <v>10</v>
      </c>
      <c r="E264" s="30">
        <v>-0.30709175262065846</v>
      </c>
      <c r="F264" s="30">
        <v>-2.0604725581809731E-4</v>
      </c>
    </row>
    <row r="265" spans="1:6">
      <c r="A265" s="24">
        <v>149</v>
      </c>
      <c r="B265" s="27">
        <v>5.9656910302334228E-2</v>
      </c>
      <c r="C265" s="25">
        <v>3120389</v>
      </c>
      <c r="D265" s="26" t="s">
        <v>457</v>
      </c>
      <c r="E265" s="30">
        <v>-0.36338101944767276</v>
      </c>
      <c r="F265" s="30">
        <v>-2.0889767024911515E-4</v>
      </c>
    </row>
    <row r="266" spans="1:6">
      <c r="A266" s="24">
        <v>308</v>
      </c>
      <c r="B266" s="19">
        <v>9.2298275474451703E-3</v>
      </c>
      <c r="C266" s="25">
        <v>9510188</v>
      </c>
      <c r="D266" s="13" t="s">
        <v>337</v>
      </c>
      <c r="E266" s="19">
        <v>-2.2239146929235232</v>
      </c>
      <c r="F266" s="19">
        <v>-2.0980297663799867E-4</v>
      </c>
    </row>
    <row r="267" spans="1:6">
      <c r="A267" s="24">
        <v>384</v>
      </c>
      <c r="B267" s="19">
        <v>1.0758169158691745E-2</v>
      </c>
      <c r="C267" s="25">
        <v>12320111</v>
      </c>
      <c r="D267" s="13" t="s">
        <v>404</v>
      </c>
      <c r="E267" s="19">
        <v>-2.403760684389078</v>
      </c>
      <c r="F267" s="19">
        <v>-2.128297622582802E-4</v>
      </c>
    </row>
    <row r="268" spans="1:6">
      <c r="A268" s="24">
        <v>118</v>
      </c>
      <c r="B268" s="27">
        <v>1.4127875417992677E-2</v>
      </c>
      <c r="C268" s="25">
        <v>2120102</v>
      </c>
      <c r="D268" s="26" t="s">
        <v>178</v>
      </c>
      <c r="E268" s="30">
        <v>-1.5552498259771119</v>
      </c>
      <c r="F268" s="30">
        <v>-2.2630432328972787E-4</v>
      </c>
    </row>
    <row r="269" spans="1:6">
      <c r="A269" s="24">
        <v>45</v>
      </c>
      <c r="B269" s="27">
        <v>0.36180169686441382</v>
      </c>
      <c r="C269" s="25">
        <v>1150101</v>
      </c>
      <c r="D269" s="26" t="s">
        <v>134</v>
      </c>
      <c r="E269" s="30">
        <v>-6.3898071832968473E-2</v>
      </c>
      <c r="F269" s="30">
        <v>-2.2852482653609361E-4</v>
      </c>
    </row>
    <row r="270" spans="1:6">
      <c r="A270" s="24">
        <v>208</v>
      </c>
      <c r="B270" s="27">
        <v>2.8259650775320128E-2</v>
      </c>
      <c r="C270" s="25">
        <v>5400403</v>
      </c>
      <c r="D270" s="26" t="s">
        <v>478</v>
      </c>
      <c r="E270" s="30">
        <v>-0.79568769068459888</v>
      </c>
      <c r="F270" s="30">
        <v>-2.3023050337514064E-4</v>
      </c>
    </row>
    <row r="271" spans="1:6">
      <c r="A271" s="24">
        <v>10</v>
      </c>
      <c r="B271" s="27">
        <v>0.10087827595662101</v>
      </c>
      <c r="C271" s="25">
        <v>1110221</v>
      </c>
      <c r="D271" s="26" t="s">
        <v>425</v>
      </c>
      <c r="E271" s="30">
        <v>-0.28154104399361612</v>
      </c>
      <c r="F271" s="30">
        <v>-2.3118024737565096E-4</v>
      </c>
    </row>
    <row r="272" spans="1:6">
      <c r="A272" s="24">
        <v>392</v>
      </c>
      <c r="B272" s="19">
        <v>4.1174460467011245E-2</v>
      </c>
      <c r="C272" s="25">
        <v>12700103</v>
      </c>
      <c r="D272" s="13" t="s">
        <v>562</v>
      </c>
      <c r="E272" s="19">
        <v>-0.60268266059059217</v>
      </c>
      <c r="F272" s="19">
        <v>-2.3748596045778165E-4</v>
      </c>
    </row>
    <row r="273" spans="1:6">
      <c r="A273" s="24">
        <v>388</v>
      </c>
      <c r="B273" s="19">
        <v>0.10682127704984325</v>
      </c>
      <c r="C273" s="25">
        <v>12400107</v>
      </c>
      <c r="D273" s="13" t="s">
        <v>560</v>
      </c>
      <c r="E273" s="19">
        <v>-0.21286319951572263</v>
      </c>
      <c r="F273" s="19">
        <v>-2.4123882387847001E-4</v>
      </c>
    </row>
    <row r="274" spans="1:6">
      <c r="A274" s="24">
        <v>354</v>
      </c>
      <c r="B274" s="19">
        <v>5.7945594093408999E-2</v>
      </c>
      <c r="C274" s="25">
        <v>11110812</v>
      </c>
      <c r="D274" s="13" t="s">
        <v>162</v>
      </c>
      <c r="E274" s="19">
        <v>-0.4146374187180113</v>
      </c>
      <c r="F274" s="19">
        <v>-2.4505740764418693E-4</v>
      </c>
    </row>
    <row r="275" spans="1:6">
      <c r="A275" s="24">
        <v>268</v>
      </c>
      <c r="B275" s="19">
        <v>5.0924642894871607E-2</v>
      </c>
      <c r="C275" s="25">
        <v>7240188</v>
      </c>
      <c r="D275" s="13" t="s">
        <v>302</v>
      </c>
      <c r="E275" s="19">
        <v>-0.52262788145220895</v>
      </c>
      <c r="F275" s="19">
        <v>-2.6551705565492831E-4</v>
      </c>
    </row>
    <row r="276" spans="1:6">
      <c r="A276" s="24">
        <v>88</v>
      </c>
      <c r="B276" s="27">
        <v>5.3427991592985113E-2</v>
      </c>
      <c r="C276" s="25">
        <v>1170401</v>
      </c>
      <c r="D276" s="26" t="s">
        <v>442</v>
      </c>
      <c r="E276" s="30">
        <v>-0.53152004578999046</v>
      </c>
      <c r="F276" s="30">
        <v>-2.9963532125528661E-4</v>
      </c>
    </row>
    <row r="277" spans="1:6">
      <c r="A277" s="24">
        <v>248</v>
      </c>
      <c r="B277" s="19">
        <v>4.3162671135045204E-2</v>
      </c>
      <c r="C277" s="25">
        <v>6110167</v>
      </c>
      <c r="D277" s="13" t="s">
        <v>492</v>
      </c>
      <c r="E277" s="19">
        <v>-0.70043833938381317</v>
      </c>
      <c r="F277" s="19">
        <v>-3.0557824176751419E-4</v>
      </c>
    </row>
    <row r="278" spans="1:6">
      <c r="A278" s="24">
        <v>189</v>
      </c>
      <c r="B278" s="27">
        <v>7.7574035822107201E-2</v>
      </c>
      <c r="C278" s="25">
        <v>5200204</v>
      </c>
      <c r="D278" s="26" t="s">
        <v>472</v>
      </c>
      <c r="E278" s="30">
        <v>-0.40235783746850329</v>
      </c>
      <c r="F278" s="30">
        <v>-3.0612183942142551E-4</v>
      </c>
    </row>
    <row r="279" spans="1:6">
      <c r="A279" s="24">
        <v>210</v>
      </c>
      <c r="B279" s="27">
        <v>8.3103555485226716E-2</v>
      </c>
      <c r="C279" s="25">
        <v>5520306</v>
      </c>
      <c r="D279" s="26" t="s">
        <v>253</v>
      </c>
      <c r="E279" s="30">
        <v>-0.40674079311993072</v>
      </c>
      <c r="F279" s="30">
        <v>-3.1345957018524563E-4</v>
      </c>
    </row>
    <row r="280" spans="1:6">
      <c r="A280" s="24">
        <v>13</v>
      </c>
      <c r="B280" s="27">
        <v>4.8388217611940107E-3</v>
      </c>
      <c r="C280" s="25">
        <v>1110306</v>
      </c>
      <c r="D280" s="26" t="s">
        <v>7</v>
      </c>
      <c r="E280" s="30">
        <v>-6.8554822338752093</v>
      </c>
      <c r="F280" s="30">
        <v>-3.1461376682401785E-4</v>
      </c>
    </row>
    <row r="281" spans="1:6">
      <c r="A281" s="24">
        <v>156</v>
      </c>
      <c r="B281" s="27">
        <v>2.7456213133064698E-2</v>
      </c>
      <c r="C281" s="25">
        <v>3130201</v>
      </c>
      <c r="D281" s="26" t="s">
        <v>460</v>
      </c>
      <c r="E281" s="30">
        <v>-1.1820930111826833</v>
      </c>
      <c r="F281" s="30">
        <v>-3.2180754323456342E-4</v>
      </c>
    </row>
    <row r="282" spans="1:6">
      <c r="A282" s="24">
        <v>213</v>
      </c>
      <c r="B282" s="27">
        <v>5.0860940792782682E-3</v>
      </c>
      <c r="C282" s="25">
        <v>5520323</v>
      </c>
      <c r="D282" s="26" t="s">
        <v>479</v>
      </c>
      <c r="E282" s="30">
        <v>-7.4867158902984681</v>
      </c>
      <c r="F282" s="30">
        <v>-3.4249696640256119E-4</v>
      </c>
    </row>
    <row r="283" spans="1:6">
      <c r="A283" s="24">
        <v>192</v>
      </c>
      <c r="B283" s="27">
        <v>0.12318746195954008</v>
      </c>
      <c r="C283" s="25">
        <v>5200288</v>
      </c>
      <c r="D283" s="26" t="s">
        <v>473</v>
      </c>
      <c r="E283" s="30">
        <v>-0.29651756752503422</v>
      </c>
      <c r="F283" s="30">
        <v>-3.6992209353881446E-4</v>
      </c>
    </row>
    <row r="284" spans="1:6">
      <c r="A284" s="24">
        <v>315</v>
      </c>
      <c r="B284" s="19">
        <v>0.12348506168360693</v>
      </c>
      <c r="C284" s="25">
        <v>10300101</v>
      </c>
      <c r="D284" s="13" t="s">
        <v>529</v>
      </c>
      <c r="E284" s="19">
        <v>-0.29156334547616458</v>
      </c>
      <c r="F284" s="19">
        <v>-3.8190114525138202E-4</v>
      </c>
    </row>
    <row r="285" spans="1:6">
      <c r="A285" s="24">
        <v>12</v>
      </c>
      <c r="B285" s="27">
        <v>4.1389146481820849E-2</v>
      </c>
      <c r="C285" s="25">
        <v>1110302</v>
      </c>
      <c r="D285" s="26" t="s">
        <v>426</v>
      </c>
      <c r="E285" s="30">
        <v>-0.91889096954801408</v>
      </c>
      <c r="F285" s="30">
        <v>-3.8436048862526973E-4</v>
      </c>
    </row>
    <row r="286" spans="1:6">
      <c r="A286" s="24">
        <v>152</v>
      </c>
      <c r="B286" s="27">
        <v>2.4256576103296349E-2</v>
      </c>
      <c r="C286" s="25">
        <v>3120402</v>
      </c>
      <c r="D286" s="26" t="s">
        <v>208</v>
      </c>
      <c r="E286" s="30">
        <v>-1.6824494334575557</v>
      </c>
      <c r="F286" s="30">
        <v>-4.1001303616840739E-4</v>
      </c>
    </row>
    <row r="287" spans="1:6">
      <c r="A287" s="24">
        <v>29</v>
      </c>
      <c r="B287" s="27">
        <v>9.8929708656019077E-2</v>
      </c>
      <c r="C287" s="25">
        <v>1121001</v>
      </c>
      <c r="D287" s="26" t="s">
        <v>429</v>
      </c>
      <c r="E287" s="30">
        <v>-0.43117851577112454</v>
      </c>
      <c r="F287" s="30">
        <v>-4.2176980099505534E-4</v>
      </c>
    </row>
    <row r="288" spans="1:6">
      <c r="A288" s="24">
        <v>133</v>
      </c>
      <c r="B288" s="27">
        <v>3.6043518417172064E-2</v>
      </c>
      <c r="C288" s="25">
        <v>3120112</v>
      </c>
      <c r="D288" s="26" t="s">
        <v>191</v>
      </c>
      <c r="E288" s="30">
        <v>-1.1766754508817368</v>
      </c>
      <c r="F288" s="30">
        <v>-4.3504621544725283E-4</v>
      </c>
    </row>
    <row r="289" spans="1:6">
      <c r="A289" s="24">
        <v>222</v>
      </c>
      <c r="B289" s="27">
        <v>2.6732365056393498E-2</v>
      </c>
      <c r="C289" s="25">
        <v>5610120</v>
      </c>
      <c r="D289" s="26" t="s">
        <v>262</v>
      </c>
      <c r="E289" s="30">
        <v>-1.5904882737154846</v>
      </c>
      <c r="F289" s="30">
        <v>-4.4195356112558407E-4</v>
      </c>
    </row>
    <row r="290" spans="1:6">
      <c r="A290" s="24">
        <v>336</v>
      </c>
      <c r="B290" s="19">
        <v>0.2928318184242909</v>
      </c>
      <c r="C290" s="25">
        <v>11110315</v>
      </c>
      <c r="D290" s="13" t="s">
        <v>361</v>
      </c>
      <c r="E290" s="19">
        <v>-0.14982643652193817</v>
      </c>
      <c r="F290" s="19">
        <v>-4.4841229349730109E-4</v>
      </c>
    </row>
    <row r="291" spans="1:6">
      <c r="A291" s="24">
        <v>217</v>
      </c>
      <c r="B291" s="27">
        <v>5.6332220027080777E-2</v>
      </c>
      <c r="C291" s="25">
        <v>5610111</v>
      </c>
      <c r="D291" s="26" t="s">
        <v>64</v>
      </c>
      <c r="E291" s="30">
        <v>-0.82670900213680509</v>
      </c>
      <c r="F291" s="30">
        <v>-4.4957821531653398E-4</v>
      </c>
    </row>
    <row r="292" spans="1:6">
      <c r="A292" s="24">
        <v>107</v>
      </c>
      <c r="B292" s="27">
        <v>9.990403360173418E-2</v>
      </c>
      <c r="C292" s="25">
        <v>1210302</v>
      </c>
      <c r="D292" s="26" t="s">
        <v>171</v>
      </c>
      <c r="E292" s="30">
        <v>-0.46297187103766513</v>
      </c>
      <c r="F292" s="30">
        <v>-4.6005091915388938E-4</v>
      </c>
    </row>
    <row r="293" spans="1:6">
      <c r="A293" s="24">
        <v>124</v>
      </c>
      <c r="B293" s="27">
        <v>3.6853356031435733E-2</v>
      </c>
      <c r="C293" s="25">
        <v>3120103</v>
      </c>
      <c r="D293" s="26" t="s">
        <v>183</v>
      </c>
      <c r="E293" s="30">
        <v>-1.3669663464601411</v>
      </c>
      <c r="F293" s="30">
        <v>-4.7908747833108286E-4</v>
      </c>
    </row>
    <row r="294" spans="1:6">
      <c r="A294" s="24">
        <v>103</v>
      </c>
      <c r="B294" s="27">
        <v>0.1500497297396515</v>
      </c>
      <c r="C294" s="25">
        <v>1210101</v>
      </c>
      <c r="D294" s="26" t="s">
        <v>447</v>
      </c>
      <c r="E294" s="30">
        <v>-0.31147325248901403</v>
      </c>
      <c r="F294" s="30">
        <v>-4.919536080983186E-4</v>
      </c>
    </row>
    <row r="295" spans="1:6">
      <c r="A295" s="24">
        <v>346</v>
      </c>
      <c r="B295" s="19">
        <v>0.17871756449406717</v>
      </c>
      <c r="C295" s="25">
        <v>11110701</v>
      </c>
      <c r="D295" s="13" t="s">
        <v>179</v>
      </c>
      <c r="E295" s="19">
        <v>-0.26396781808110115</v>
      </c>
      <c r="F295" s="19">
        <v>-4.9564705706782604E-4</v>
      </c>
    </row>
    <row r="296" spans="1:6">
      <c r="A296" s="24">
        <v>9</v>
      </c>
      <c r="B296" s="27">
        <v>5.9573134846317176E-2</v>
      </c>
      <c r="C296" s="25">
        <v>1110216</v>
      </c>
      <c r="D296" s="26" t="s">
        <v>424</v>
      </c>
      <c r="E296" s="30">
        <v>-0.85560426997977057</v>
      </c>
      <c r="F296" s="30">
        <v>-5.1082443742176754E-4</v>
      </c>
    </row>
    <row r="297" spans="1:6">
      <c r="A297" s="24">
        <v>144</v>
      </c>
      <c r="B297" s="27">
        <v>2.1543008524825713E-2</v>
      </c>
      <c r="C297" s="25">
        <v>3120204</v>
      </c>
      <c r="D297" s="26" t="s">
        <v>48</v>
      </c>
      <c r="E297" s="30">
        <v>-2.5542097235711103</v>
      </c>
      <c r="F297" s="30">
        <v>-5.352561811241116E-4</v>
      </c>
    </row>
    <row r="298" spans="1:6">
      <c r="A298" s="24">
        <v>166</v>
      </c>
      <c r="B298" s="27">
        <v>3.074149065306812E-2</v>
      </c>
      <c r="C298" s="25">
        <v>4310110</v>
      </c>
      <c r="D298" s="26" t="s">
        <v>52</v>
      </c>
      <c r="E298" s="30">
        <v>-2.00679951912619</v>
      </c>
      <c r="F298" s="30">
        <v>-5.5828493642944769E-4</v>
      </c>
    </row>
    <row r="299" spans="1:6">
      <c r="A299" s="24">
        <v>76</v>
      </c>
      <c r="B299" s="27">
        <v>1.7455274513252971E-2</v>
      </c>
      <c r="C299" s="25">
        <v>1170128</v>
      </c>
      <c r="D299" s="26" t="s">
        <v>33</v>
      </c>
      <c r="E299" s="30">
        <v>-2.9242804582375381</v>
      </c>
      <c r="F299" s="30">
        <v>-5.6177255334135222E-4</v>
      </c>
    </row>
    <row r="300" spans="1:6">
      <c r="A300" s="24">
        <v>230</v>
      </c>
      <c r="B300" s="27">
        <v>4.6030214230396764E-2</v>
      </c>
      <c r="C300" s="25">
        <v>5610416</v>
      </c>
      <c r="D300" s="26" t="s">
        <v>66</v>
      </c>
      <c r="E300" s="30">
        <v>-1.2758762260208556</v>
      </c>
      <c r="F300" s="30">
        <v>-5.6286851792817973E-4</v>
      </c>
    </row>
    <row r="301" spans="1:6">
      <c r="A301" s="24">
        <v>106</v>
      </c>
      <c r="B301" s="27">
        <v>1.6487762176980472E-2</v>
      </c>
      <c r="C301" s="25">
        <v>1210288</v>
      </c>
      <c r="D301" s="26" t="s">
        <v>449</v>
      </c>
      <c r="E301" s="30">
        <v>-3.3148686716524045</v>
      </c>
      <c r="F301" s="30">
        <v>-5.6501896540740195E-4</v>
      </c>
    </row>
    <row r="302" spans="1:6">
      <c r="A302" s="24">
        <v>179</v>
      </c>
      <c r="B302" s="27">
        <v>7.1392940917760245E-2</v>
      </c>
      <c r="C302" s="25">
        <v>5110113</v>
      </c>
      <c r="D302" s="26" t="s">
        <v>229</v>
      </c>
      <c r="E302" s="30">
        <v>-0.81245527754010283</v>
      </c>
      <c r="F302" s="30">
        <v>-5.7567621851828876E-4</v>
      </c>
    </row>
    <row r="303" spans="1:6">
      <c r="A303" s="24">
        <v>159</v>
      </c>
      <c r="B303" s="27">
        <v>0.32130291541319095</v>
      </c>
      <c r="C303" s="25">
        <v>3210102</v>
      </c>
      <c r="D303" s="26" t="s">
        <v>461</v>
      </c>
      <c r="E303" s="30">
        <v>-0.1889966176602309</v>
      </c>
      <c r="F303" s="30">
        <v>-5.814821803034044E-4</v>
      </c>
    </row>
    <row r="304" spans="1:6">
      <c r="A304" s="24">
        <v>366</v>
      </c>
      <c r="B304" s="19">
        <v>0.17371444711087508</v>
      </c>
      <c r="C304" s="25">
        <v>12130204</v>
      </c>
      <c r="D304" s="13" t="s">
        <v>388</v>
      </c>
      <c r="E304" s="19">
        <v>-0.34610580612911557</v>
      </c>
      <c r="F304" s="19">
        <v>-5.947236162605566E-4</v>
      </c>
    </row>
    <row r="305" spans="1:6">
      <c r="A305" s="24">
        <v>219</v>
      </c>
      <c r="B305" s="27">
        <v>0.12155871633914017</v>
      </c>
      <c r="C305" s="25">
        <v>5610113</v>
      </c>
      <c r="D305" s="26" t="s">
        <v>62</v>
      </c>
      <c r="E305" s="30">
        <v>-0.50085103889220273</v>
      </c>
      <c r="F305" s="30">
        <v>-6.1144685548800007E-4</v>
      </c>
    </row>
    <row r="306" spans="1:6">
      <c r="A306" s="24">
        <v>193</v>
      </c>
      <c r="B306" s="27">
        <v>7.3647424151465746E-2</v>
      </c>
      <c r="C306" s="25">
        <v>5200304</v>
      </c>
      <c r="D306" s="26" t="s">
        <v>57</v>
      </c>
      <c r="E306" s="30">
        <v>-0.90545340798102725</v>
      </c>
      <c r="F306" s="30">
        <v>-6.2153154278485009E-4</v>
      </c>
    </row>
    <row r="307" spans="1:6">
      <c r="A307" s="24">
        <v>226</v>
      </c>
      <c r="B307" s="27">
        <v>7.1227075825377587E-2</v>
      </c>
      <c r="C307" s="25">
        <v>5610203</v>
      </c>
      <c r="D307" s="26" t="s">
        <v>65</v>
      </c>
      <c r="E307" s="30">
        <v>-0.88458672797948612</v>
      </c>
      <c r="F307" s="30">
        <v>-6.2251330948659618E-4</v>
      </c>
    </row>
    <row r="308" spans="1:6">
      <c r="A308" s="24">
        <v>390</v>
      </c>
      <c r="B308" s="19">
        <v>8.8990599910523216E-2</v>
      </c>
      <c r="C308" s="25">
        <v>12540101</v>
      </c>
      <c r="D308" s="13" t="s">
        <v>410</v>
      </c>
      <c r="E308" s="19">
        <v>-0.70618775765444175</v>
      </c>
      <c r="F308" s="19">
        <v>-6.2894159557307279E-4</v>
      </c>
    </row>
    <row r="309" spans="1:6">
      <c r="A309" s="24">
        <v>72</v>
      </c>
      <c r="B309" s="27">
        <v>3.088447215689093E-2</v>
      </c>
      <c r="C309" s="25">
        <v>1170122</v>
      </c>
      <c r="D309" s="26" t="s">
        <v>32</v>
      </c>
      <c r="E309" s="30">
        <v>-2.2503321123758857</v>
      </c>
      <c r="F309" s="30">
        <v>-6.3002120395527794E-4</v>
      </c>
    </row>
    <row r="310" spans="1:6">
      <c r="A310" s="24">
        <v>385</v>
      </c>
      <c r="B310" s="19">
        <v>2.5926758191807509E-2</v>
      </c>
      <c r="C310" s="25">
        <v>12320401</v>
      </c>
      <c r="D310" s="13" t="s">
        <v>405</v>
      </c>
      <c r="E310" s="19">
        <v>-2.5360950075584587</v>
      </c>
      <c r="F310" s="19">
        <v>-6.6524784913146262E-4</v>
      </c>
    </row>
    <row r="311" spans="1:6">
      <c r="A311" s="24">
        <v>264</v>
      </c>
      <c r="B311" s="19">
        <v>0.21785739067177609</v>
      </c>
      <c r="C311" s="25">
        <v>7230107</v>
      </c>
      <c r="D311" s="13" t="s">
        <v>298</v>
      </c>
      <c r="E311" s="19">
        <v>-0.31440711035547464</v>
      </c>
      <c r="F311" s="19">
        <v>-6.7594638686284685E-4</v>
      </c>
    </row>
    <row r="312" spans="1:6">
      <c r="A312" s="24">
        <v>296</v>
      </c>
      <c r="B312" s="19">
        <v>0.20324450631051946</v>
      </c>
      <c r="C312" s="25">
        <v>9310188</v>
      </c>
      <c r="D312" s="13" t="s">
        <v>327</v>
      </c>
      <c r="E312" s="19">
        <v>-0.34030190252292147</v>
      </c>
      <c r="F312" s="19">
        <v>-7.0363055313997296E-4</v>
      </c>
    </row>
    <row r="313" spans="1:6">
      <c r="A313" s="24">
        <v>172</v>
      </c>
      <c r="B313" s="27">
        <v>6.6536652746891953E-2</v>
      </c>
      <c r="C313" s="25">
        <v>4440301</v>
      </c>
      <c r="D313" s="26" t="s">
        <v>467</v>
      </c>
      <c r="E313" s="30">
        <v>-1.0673427377188904</v>
      </c>
      <c r="F313" s="30">
        <v>-7.464508150718471E-4</v>
      </c>
    </row>
    <row r="314" spans="1:6">
      <c r="A314" s="24">
        <v>253</v>
      </c>
      <c r="B314" s="19">
        <v>5.3290382786613646E-2</v>
      </c>
      <c r="C314" s="25">
        <v>6210102</v>
      </c>
      <c r="D314" s="13" t="s">
        <v>496</v>
      </c>
      <c r="E314" s="19">
        <v>-1.3792022617891697</v>
      </c>
      <c r="F314" s="19">
        <v>-7.5376627773016851E-4</v>
      </c>
    </row>
    <row r="315" spans="1:6">
      <c r="A315" s="24">
        <v>55</v>
      </c>
      <c r="B315" s="27">
        <v>3.4766354978724219E-2</v>
      </c>
      <c r="C315" s="25">
        <v>1160166</v>
      </c>
      <c r="D315" s="26" t="s">
        <v>435</v>
      </c>
      <c r="E315" s="30">
        <v>-2.2847736689983189</v>
      </c>
      <c r="F315" s="30">
        <v>-7.8847543609030185E-4</v>
      </c>
    </row>
    <row r="316" spans="1:6">
      <c r="A316" s="24">
        <v>249</v>
      </c>
      <c r="B316" s="19">
        <v>8.6451434152590573E-2</v>
      </c>
      <c r="C316" s="25">
        <v>6120104</v>
      </c>
      <c r="D316" s="13" t="s">
        <v>493</v>
      </c>
      <c r="E316" s="19">
        <v>-1.0000665013903176</v>
      </c>
      <c r="F316" s="19">
        <v>-8.1937359748098708E-4</v>
      </c>
    </row>
    <row r="317" spans="1:6">
      <c r="A317" s="24">
        <v>47</v>
      </c>
      <c r="B317" s="27">
        <v>4.5505223006363704E-3</v>
      </c>
      <c r="C317" s="25">
        <v>1160121</v>
      </c>
      <c r="D317" s="26" t="s">
        <v>21</v>
      </c>
      <c r="E317" s="30">
        <v>-16.794779929950433</v>
      </c>
      <c r="F317" s="30">
        <v>-8.405626733233799E-4</v>
      </c>
    </row>
    <row r="318" spans="1:6">
      <c r="A318" s="24">
        <v>168</v>
      </c>
      <c r="B318" s="27">
        <v>0.37402097251572886</v>
      </c>
      <c r="C318" s="25">
        <v>4310119</v>
      </c>
      <c r="D318" s="26" t="s">
        <v>51</v>
      </c>
      <c r="E318" s="30">
        <v>-0.23072906713736963</v>
      </c>
      <c r="F318" s="30">
        <v>-8.5506245348100196E-4</v>
      </c>
    </row>
    <row r="319" spans="1:6">
      <c r="A319" s="24">
        <v>267</v>
      </c>
      <c r="B319" s="19">
        <v>0.12967418381768672</v>
      </c>
      <c r="C319" s="25">
        <v>7230189</v>
      </c>
      <c r="D319" s="13" t="s">
        <v>505</v>
      </c>
      <c r="E319" s="19">
        <v>-0.73507644785402171</v>
      </c>
      <c r="F319" s="19">
        <v>-8.6055419866830113E-4</v>
      </c>
    </row>
    <row r="320" spans="1:6">
      <c r="A320" s="24">
        <v>200</v>
      </c>
      <c r="B320" s="27">
        <v>8.5534887571395171E-2</v>
      </c>
      <c r="C320" s="25">
        <v>5320188</v>
      </c>
      <c r="D320" s="26" t="s">
        <v>243</v>
      </c>
      <c r="E320" s="30">
        <v>-0.96345131873416534</v>
      </c>
      <c r="F320" s="30">
        <v>-8.6564846837881046E-4</v>
      </c>
    </row>
    <row r="321" spans="1:6">
      <c r="A321" s="24">
        <v>321</v>
      </c>
      <c r="B321" s="19">
        <v>0.14852720934305455</v>
      </c>
      <c r="C321" s="25">
        <v>10500103</v>
      </c>
      <c r="D321" s="13" t="s">
        <v>347</v>
      </c>
      <c r="E321" s="19">
        <v>-0.57911162549698636</v>
      </c>
      <c r="F321" s="19">
        <v>-8.7995522549035336E-4</v>
      </c>
    </row>
    <row r="322" spans="1:6">
      <c r="A322" s="24">
        <v>117</v>
      </c>
      <c r="B322" s="27">
        <v>9.3856947783184513E-2</v>
      </c>
      <c r="C322" s="25">
        <v>2120101</v>
      </c>
      <c r="D322" s="26" t="s">
        <v>44</v>
      </c>
      <c r="E322" s="30">
        <v>-0.96508830002849377</v>
      </c>
      <c r="F322" s="30">
        <v>-8.9098364635989934E-4</v>
      </c>
    </row>
    <row r="323" spans="1:6">
      <c r="A323" s="24">
        <v>119</v>
      </c>
      <c r="B323" s="27">
        <v>0.65037985772872231</v>
      </c>
      <c r="C323" s="25">
        <v>2130101</v>
      </c>
      <c r="D323" s="26" t="s">
        <v>179</v>
      </c>
      <c r="E323" s="30">
        <v>-0.1407517332720154</v>
      </c>
      <c r="F323" s="30">
        <v>-9.0608062498356086E-4</v>
      </c>
    </row>
    <row r="324" spans="1:6">
      <c r="A324" s="24">
        <v>339</v>
      </c>
      <c r="B324" s="19">
        <v>3.0286901151946832E-2</v>
      </c>
      <c r="C324" s="25">
        <v>11110318</v>
      </c>
      <c r="D324" s="13" t="s">
        <v>363</v>
      </c>
      <c r="E324" s="19">
        <v>-3.2530951516164808</v>
      </c>
      <c r="F324" s="19">
        <v>-9.3009548252370082E-4</v>
      </c>
    </row>
    <row r="325" spans="1:6">
      <c r="A325" s="24">
        <v>221</v>
      </c>
      <c r="B325" s="27">
        <v>7.7629362594781343E-2</v>
      </c>
      <c r="C325" s="25">
        <v>5610119</v>
      </c>
      <c r="D325" s="26" t="s">
        <v>481</v>
      </c>
      <c r="E325" s="30">
        <v>-1.2180975893076318</v>
      </c>
      <c r="F325" s="30">
        <v>-9.4696582921033681E-4</v>
      </c>
    </row>
    <row r="326" spans="1:6">
      <c r="A326" s="24">
        <v>143</v>
      </c>
      <c r="B326" s="27">
        <v>2.164509339883847E-2</v>
      </c>
      <c r="C326" s="25">
        <v>3120203</v>
      </c>
      <c r="D326" s="26" t="s">
        <v>455</v>
      </c>
      <c r="E326" s="30">
        <v>-4.4820411776734126</v>
      </c>
      <c r="F326" s="30">
        <v>-9.6709204697722302E-4</v>
      </c>
    </row>
    <row r="327" spans="1:6">
      <c r="A327" s="24">
        <v>247</v>
      </c>
      <c r="B327" s="19">
        <v>0.13334124296855843</v>
      </c>
      <c r="C327" s="25">
        <v>6110166</v>
      </c>
      <c r="D327" s="13" t="s">
        <v>491</v>
      </c>
      <c r="E327" s="19">
        <v>-0.81128176780591588</v>
      </c>
      <c r="F327" s="19">
        <v>-1.0103029858773136E-3</v>
      </c>
    </row>
    <row r="328" spans="1:6">
      <c r="A328" s="24">
        <v>5</v>
      </c>
      <c r="B328" s="27">
        <v>0.20183040690386492</v>
      </c>
      <c r="C328" s="25">
        <v>1110203</v>
      </c>
      <c r="D328" s="26" t="s">
        <v>105</v>
      </c>
      <c r="E328" s="30">
        <v>-0.51425147935121318</v>
      </c>
      <c r="F328" s="30">
        <v>-1.0272681196821806E-3</v>
      </c>
    </row>
    <row r="329" spans="1:6">
      <c r="A329" s="24">
        <v>187</v>
      </c>
      <c r="B329" s="27">
        <v>2.9445593739658195E-2</v>
      </c>
      <c r="C329" s="25">
        <v>5200101</v>
      </c>
      <c r="D329" s="26" t="s">
        <v>235</v>
      </c>
      <c r="E329" s="30">
        <v>-3.4291727998563171</v>
      </c>
      <c r="F329" s="30">
        <v>-1.0390329641912458E-3</v>
      </c>
    </row>
    <row r="330" spans="1:6">
      <c r="A330" s="24">
        <v>15</v>
      </c>
      <c r="B330" s="27">
        <v>0.22754721248486029</v>
      </c>
      <c r="C330" s="25">
        <v>1110502</v>
      </c>
      <c r="D330" s="26" t="s">
        <v>427</v>
      </c>
      <c r="E330" s="30">
        <v>-0.49705049940277357</v>
      </c>
      <c r="F330" s="30">
        <v>-1.0639981568933894E-3</v>
      </c>
    </row>
    <row r="331" spans="1:6">
      <c r="A331" s="24">
        <v>349</v>
      </c>
      <c r="B331" s="19">
        <v>0.27869275968940121</v>
      </c>
      <c r="C331" s="25">
        <v>11110802</v>
      </c>
      <c r="D331" s="13" t="s">
        <v>543</v>
      </c>
      <c r="E331" s="19">
        <v>-0.37661957129097035</v>
      </c>
      <c r="F331" s="19">
        <v>-1.070142179782743E-3</v>
      </c>
    </row>
    <row r="332" spans="1:6">
      <c r="A332" s="24">
        <v>338</v>
      </c>
      <c r="B332" s="19">
        <v>0.14347224832009736</v>
      </c>
      <c r="C332" s="25">
        <v>11110317</v>
      </c>
      <c r="D332" s="13" t="s">
        <v>76</v>
      </c>
      <c r="E332" s="19">
        <v>-0.7402997439807768</v>
      </c>
      <c r="F332" s="19">
        <v>-1.0780011415979947E-3</v>
      </c>
    </row>
    <row r="333" spans="1:6">
      <c r="A333" s="24">
        <v>182</v>
      </c>
      <c r="B333" s="27">
        <v>0.28032838662338611</v>
      </c>
      <c r="C333" s="25">
        <v>5110120</v>
      </c>
      <c r="D333" s="26" t="s">
        <v>55</v>
      </c>
      <c r="E333" s="30">
        <v>-0.39220052070365607</v>
      </c>
      <c r="F333" s="30">
        <v>-1.1177769808403311E-3</v>
      </c>
    </row>
    <row r="334" spans="1:6">
      <c r="A334" s="24">
        <v>130</v>
      </c>
      <c r="B334" s="27">
        <v>4.8386539271490114E-2</v>
      </c>
      <c r="C334" s="25">
        <v>3120109</v>
      </c>
      <c r="D334" s="26" t="s">
        <v>453</v>
      </c>
      <c r="E334" s="30">
        <v>-2.4962663390477813</v>
      </c>
      <c r="F334" s="30">
        <v>-1.1246587084119426E-3</v>
      </c>
    </row>
    <row r="335" spans="1:6">
      <c r="A335" s="24">
        <v>195</v>
      </c>
      <c r="B335" s="27">
        <v>0.19137428674147805</v>
      </c>
      <c r="C335" s="25">
        <v>5310288</v>
      </c>
      <c r="D335" s="26" t="s">
        <v>241</v>
      </c>
      <c r="E335" s="30">
        <v>-0.62586828749526813</v>
      </c>
      <c r="F335" s="30">
        <v>-1.1777932358004116E-3</v>
      </c>
    </row>
    <row r="336" spans="1:6">
      <c r="A336" s="24">
        <v>155</v>
      </c>
      <c r="B336" s="27">
        <v>7.2072848821885305E-2</v>
      </c>
      <c r="C336" s="25">
        <v>3130102</v>
      </c>
      <c r="D336" s="26" t="s">
        <v>211</v>
      </c>
      <c r="E336" s="30">
        <v>-1.698492538021934</v>
      </c>
      <c r="F336" s="30">
        <v>-1.1884117660032848E-3</v>
      </c>
    </row>
    <row r="337" spans="1:6">
      <c r="A337" s="24">
        <v>161</v>
      </c>
      <c r="B337" s="27">
        <v>0.2511993399817673</v>
      </c>
      <c r="C337" s="25">
        <v>3210104</v>
      </c>
      <c r="D337" s="26" t="s">
        <v>462</v>
      </c>
      <c r="E337" s="30">
        <v>-0.50378355980855716</v>
      </c>
      <c r="F337" s="30">
        <v>-1.2383420526433575E-3</v>
      </c>
    </row>
    <row r="338" spans="1:6">
      <c r="A338" s="24">
        <v>369</v>
      </c>
      <c r="B338" s="19">
        <v>0.27883228017534134</v>
      </c>
      <c r="C338" s="25">
        <v>12130212</v>
      </c>
      <c r="D338" s="13" t="s">
        <v>552</v>
      </c>
      <c r="E338" s="19">
        <v>-0.46698190479678159</v>
      </c>
      <c r="F338" s="19">
        <v>-1.3001599540047677E-3</v>
      </c>
    </row>
    <row r="339" spans="1:6">
      <c r="A339" s="24">
        <v>332</v>
      </c>
      <c r="B339" s="19">
        <v>0.15725023185268505</v>
      </c>
      <c r="C339" s="25">
        <v>11110311</v>
      </c>
      <c r="D339" s="13" t="s">
        <v>537</v>
      </c>
      <c r="E339" s="19">
        <v>-0.86192117155161618</v>
      </c>
      <c r="F339" s="19">
        <v>-1.3129515939543249E-3</v>
      </c>
    </row>
    <row r="340" spans="1:6">
      <c r="A340" s="24">
        <v>220</v>
      </c>
      <c r="B340" s="27">
        <v>0.81001877620908835</v>
      </c>
      <c r="C340" s="25">
        <v>5610118</v>
      </c>
      <c r="D340" s="26" t="s">
        <v>260</v>
      </c>
      <c r="E340" s="30">
        <v>-0.17053725247938578</v>
      </c>
      <c r="F340" s="30">
        <v>-1.3286391698979654E-3</v>
      </c>
    </row>
    <row r="341" spans="1:6">
      <c r="A341" s="24">
        <v>22</v>
      </c>
      <c r="B341" s="27">
        <v>6.6999048764886576E-2</v>
      </c>
      <c r="C341" s="25">
        <v>1120301</v>
      </c>
      <c r="D341" s="26" t="s">
        <v>119</v>
      </c>
      <c r="E341" s="30">
        <v>-1.9071579727599208</v>
      </c>
      <c r="F341" s="30">
        <v>-1.3492181393651925E-3</v>
      </c>
    </row>
    <row r="342" spans="1:6">
      <c r="A342" s="24">
        <v>382</v>
      </c>
      <c r="B342" s="19">
        <v>7.2813627946656009E-2</v>
      </c>
      <c r="C342" s="25">
        <v>12130409</v>
      </c>
      <c r="D342" s="13" t="s">
        <v>558</v>
      </c>
      <c r="E342" s="19">
        <v>-2.2395010666570347</v>
      </c>
      <c r="F342" s="19">
        <v>-1.3589824025323294E-3</v>
      </c>
    </row>
    <row r="343" spans="1:6">
      <c r="A343" s="24">
        <v>375</v>
      </c>
      <c r="B343" s="19">
        <v>0.14900321036714115</v>
      </c>
      <c r="C343" s="25">
        <v>12130307</v>
      </c>
      <c r="D343" s="13" t="s">
        <v>395</v>
      </c>
      <c r="E343" s="19">
        <v>-0.8668950489809979</v>
      </c>
      <c r="F343" s="19">
        <v>-1.3595651171064164E-3</v>
      </c>
    </row>
    <row r="344" spans="1:6">
      <c r="A344" s="24">
        <v>364</v>
      </c>
      <c r="B344" s="19">
        <v>0.62938851998402168</v>
      </c>
      <c r="C344" s="25">
        <v>12130201</v>
      </c>
      <c r="D344" s="13" t="s">
        <v>386</v>
      </c>
      <c r="E344" s="19">
        <v>-0.22211479912931376</v>
      </c>
      <c r="F344" s="19">
        <v>-1.3646221419593093E-3</v>
      </c>
    </row>
    <row r="345" spans="1:6">
      <c r="A345" s="24">
        <v>379</v>
      </c>
      <c r="B345" s="19">
        <v>0.24077869819078271</v>
      </c>
      <c r="C345" s="25">
        <v>12130404</v>
      </c>
      <c r="D345" s="13" t="s">
        <v>555</v>
      </c>
      <c r="E345" s="19">
        <v>-0.60154796134073152</v>
      </c>
      <c r="F345" s="19">
        <v>-1.4488906164543517E-3</v>
      </c>
    </row>
    <row r="346" spans="1:6">
      <c r="A346" s="24">
        <v>344</v>
      </c>
      <c r="B346" s="19">
        <v>0.38474287492333192</v>
      </c>
      <c r="C346" s="25">
        <v>11110401</v>
      </c>
      <c r="D346" s="13" t="s">
        <v>540</v>
      </c>
      <c r="E346" s="19">
        <v>-0.36811604490017968</v>
      </c>
      <c r="F346" s="19">
        <v>-1.4533663059051855E-3</v>
      </c>
    </row>
    <row r="347" spans="1:6">
      <c r="A347" s="24">
        <v>167</v>
      </c>
      <c r="B347" s="27">
        <v>3.7995657275098398E-2</v>
      </c>
      <c r="C347" s="25">
        <v>4310114</v>
      </c>
      <c r="D347" s="26" t="s">
        <v>465</v>
      </c>
      <c r="E347" s="30">
        <v>-3.8339244242675763</v>
      </c>
      <c r="F347" s="30">
        <v>-1.4609625831096943E-3</v>
      </c>
    </row>
    <row r="348" spans="1:6">
      <c r="A348" s="24">
        <v>139</v>
      </c>
      <c r="B348" s="27">
        <v>0.17527505656444059</v>
      </c>
      <c r="C348" s="25">
        <v>3120129</v>
      </c>
      <c r="D348" s="26" t="s">
        <v>197</v>
      </c>
      <c r="E348" s="30">
        <v>-0.8694735718217772</v>
      </c>
      <c r="F348" s="30">
        <v>-1.4738818212302633E-3</v>
      </c>
    </row>
    <row r="349" spans="1:6">
      <c r="A349" s="24">
        <v>357</v>
      </c>
      <c r="B349" s="19">
        <v>8.3288757777095129E-2</v>
      </c>
      <c r="C349" s="25">
        <v>12110103</v>
      </c>
      <c r="D349" s="13" t="s">
        <v>380</v>
      </c>
      <c r="E349" s="19">
        <v>-1.7843763498524012</v>
      </c>
      <c r="F349" s="19">
        <v>-1.4747138203106669E-3</v>
      </c>
    </row>
    <row r="350" spans="1:6">
      <c r="A350" s="24">
        <v>299</v>
      </c>
      <c r="B350" s="19">
        <v>7.4930652159081804E-2</v>
      </c>
      <c r="C350" s="25">
        <v>9350101</v>
      </c>
      <c r="D350" s="13" t="s">
        <v>330</v>
      </c>
      <c r="E350" s="19">
        <v>-1.8288250630285274</v>
      </c>
      <c r="F350" s="19">
        <v>-1.4866999662165752E-3</v>
      </c>
    </row>
    <row r="351" spans="1:6">
      <c r="A351" s="24">
        <v>232</v>
      </c>
      <c r="B351" s="27">
        <v>1.1355430732013949</v>
      </c>
      <c r="C351" s="25">
        <v>5620101</v>
      </c>
      <c r="D351" s="75" t="s">
        <v>420</v>
      </c>
      <c r="E351" s="30">
        <v>-0.12833490108320467</v>
      </c>
      <c r="F351" s="30">
        <v>-1.5869499351131731E-3</v>
      </c>
    </row>
    <row r="352" spans="1:6">
      <c r="A352" s="24">
        <v>43</v>
      </c>
      <c r="B352" s="27">
        <v>4.4499412124484702E-2</v>
      </c>
      <c r="C352" s="25">
        <v>1140301</v>
      </c>
      <c r="D352" s="26" t="s">
        <v>432</v>
      </c>
      <c r="E352" s="30">
        <v>-3.5255776953560525</v>
      </c>
      <c r="F352" s="30">
        <v>-1.5910281496538427E-3</v>
      </c>
    </row>
    <row r="353" spans="1:6">
      <c r="A353" s="24">
        <v>64</v>
      </c>
      <c r="B353" s="27">
        <v>3.0222463009670346E-2</v>
      </c>
      <c r="C353" s="25">
        <v>1170107</v>
      </c>
      <c r="D353" s="26" t="s">
        <v>145</v>
      </c>
      <c r="E353" s="30">
        <v>-3.5994491863447386</v>
      </c>
      <c r="F353" s="30">
        <v>-1.5991956132153182E-3</v>
      </c>
    </row>
    <row r="354" spans="1:6">
      <c r="A354" s="24">
        <v>131</v>
      </c>
      <c r="B354" s="27">
        <v>0.25235248122569265</v>
      </c>
      <c r="C354" s="25">
        <v>3120110</v>
      </c>
      <c r="D354" s="26" t="s">
        <v>46</v>
      </c>
      <c r="E354" s="30">
        <v>-0.69304495736193239</v>
      </c>
      <c r="F354" s="30">
        <v>-1.7559510657455526E-3</v>
      </c>
    </row>
    <row r="355" spans="1:6">
      <c r="A355" s="24">
        <v>57</v>
      </c>
      <c r="B355" s="27">
        <v>0.12155785392061812</v>
      </c>
      <c r="C355" s="25">
        <v>1160170</v>
      </c>
      <c r="D355" s="26" t="s">
        <v>437</v>
      </c>
      <c r="E355" s="30">
        <v>-1.4724070937756628</v>
      </c>
      <c r="F355" s="30">
        <v>-1.7999886829973362E-3</v>
      </c>
    </row>
    <row r="356" spans="1:6">
      <c r="A356" s="24">
        <v>70</v>
      </c>
      <c r="B356" s="27">
        <v>0.10908697920600352</v>
      </c>
      <c r="C356" s="25">
        <v>1170120</v>
      </c>
      <c r="D356" s="26" t="s">
        <v>24</v>
      </c>
      <c r="E356" s="30">
        <v>-1.6895903808792023</v>
      </c>
      <c r="F356" s="30">
        <v>-1.8226887375540795E-3</v>
      </c>
    </row>
    <row r="357" spans="1:6">
      <c r="A357" s="24">
        <v>165</v>
      </c>
      <c r="B357" s="27">
        <v>5.6976685349355412E-2</v>
      </c>
      <c r="C357" s="25">
        <v>4310106</v>
      </c>
      <c r="D357" s="26" t="s">
        <v>464</v>
      </c>
      <c r="E357" s="30">
        <v>-3.3051896961329152</v>
      </c>
      <c r="F357" s="30">
        <v>-1.8400146933753713E-3</v>
      </c>
    </row>
    <row r="358" spans="1:6">
      <c r="A358" s="24">
        <v>27</v>
      </c>
      <c r="B358" s="27">
        <v>4.5995667408727195E-2</v>
      </c>
      <c r="C358" s="25">
        <v>1120899</v>
      </c>
      <c r="D358" s="26" t="s">
        <v>123</v>
      </c>
      <c r="E358" s="30">
        <v>-3.9429892278504131</v>
      </c>
      <c r="F358" s="30">
        <v>-1.9526927219607497E-3</v>
      </c>
    </row>
    <row r="359" spans="1:6">
      <c r="A359" s="24">
        <v>373</v>
      </c>
      <c r="B359" s="19">
        <v>0.42363016797452474</v>
      </c>
      <c r="C359" s="25">
        <v>12130305</v>
      </c>
      <c r="D359" s="13" t="s">
        <v>394</v>
      </c>
      <c r="E359" s="19">
        <v>-0.49303872444822483</v>
      </c>
      <c r="F359" s="19">
        <v>-2.0499195515039899E-3</v>
      </c>
    </row>
    <row r="360" spans="1:6">
      <c r="A360" s="24">
        <v>256</v>
      </c>
      <c r="B360" s="19">
        <v>0.21819371937822984</v>
      </c>
      <c r="C360" s="25">
        <v>6230101</v>
      </c>
      <c r="D360" s="13" t="s">
        <v>499</v>
      </c>
      <c r="E360" s="19">
        <v>-0.91091903691689069</v>
      </c>
      <c r="F360" s="19">
        <v>-2.0652540894785971E-3</v>
      </c>
    </row>
    <row r="361" spans="1:6">
      <c r="A361" s="24">
        <v>185</v>
      </c>
      <c r="B361" s="27">
        <v>0.37390721117455483</v>
      </c>
      <c r="C361" s="25">
        <v>5110201</v>
      </c>
      <c r="D361" s="26" t="s">
        <v>471</v>
      </c>
      <c r="E361" s="30">
        <v>-0.5977074740558086</v>
      </c>
      <c r="F361" s="30">
        <v>-2.1841558531196749E-3</v>
      </c>
    </row>
    <row r="362" spans="1:6">
      <c r="A362" s="24">
        <v>150</v>
      </c>
      <c r="B362" s="27">
        <v>0.11617847776782157</v>
      </c>
      <c r="C362" s="25">
        <v>3120390</v>
      </c>
      <c r="D362" s="26" t="s">
        <v>206</v>
      </c>
      <c r="E362" s="30">
        <v>-1.8715146480471456</v>
      </c>
      <c r="F362" s="30">
        <v>-2.18592527955903E-3</v>
      </c>
    </row>
    <row r="363" spans="1:6">
      <c r="A363" s="24">
        <v>304</v>
      </c>
      <c r="B363" s="19">
        <v>0.43980621336710929</v>
      </c>
      <c r="C363" s="25">
        <v>9420188</v>
      </c>
      <c r="D363" s="13" t="s">
        <v>333</v>
      </c>
      <c r="E363" s="19">
        <v>-0.48280321172908813</v>
      </c>
      <c r="F363" s="19">
        <v>-2.192703844783156E-3</v>
      </c>
    </row>
    <row r="364" spans="1:6">
      <c r="A364" s="24">
        <v>280</v>
      </c>
      <c r="B364" s="19">
        <v>8.2206506308557942E-2</v>
      </c>
      <c r="C364" s="25">
        <v>7330101</v>
      </c>
      <c r="D364" s="13" t="s">
        <v>510</v>
      </c>
      <c r="E364" s="19">
        <v>-2.8137177168477301</v>
      </c>
      <c r="F364" s="19">
        <v>-2.295312951177748E-3</v>
      </c>
    </row>
    <row r="365" spans="1:6">
      <c r="A365" s="24">
        <v>136</v>
      </c>
      <c r="B365" s="27">
        <v>0.33968744264453521</v>
      </c>
      <c r="C365" s="25">
        <v>3120119</v>
      </c>
      <c r="D365" s="26" t="s">
        <v>194</v>
      </c>
      <c r="E365" s="30">
        <v>-0.69313425780169746</v>
      </c>
      <c r="F365" s="30">
        <v>-2.3026642793301079E-3</v>
      </c>
    </row>
    <row r="366" spans="1:6">
      <c r="A366" s="24">
        <v>233</v>
      </c>
      <c r="B366" s="27">
        <v>9.6888544026137419E-2</v>
      </c>
      <c r="C366" s="25">
        <v>5620108</v>
      </c>
      <c r="D366" s="26" t="s">
        <v>484</v>
      </c>
      <c r="E366" s="30">
        <v>-2.2655492954832046</v>
      </c>
      <c r="F366" s="30">
        <v>-2.3591192157205523E-3</v>
      </c>
    </row>
    <row r="367" spans="1:6">
      <c r="A367" s="24">
        <v>334</v>
      </c>
      <c r="B367" s="19">
        <v>0.23970988846304159</v>
      </c>
      <c r="C367" s="25">
        <v>11110313</v>
      </c>
      <c r="D367" s="13" t="s">
        <v>75</v>
      </c>
      <c r="E367" s="19">
        <v>-0.94535045555379504</v>
      </c>
      <c r="F367" s="19">
        <v>-2.4181058176776823E-3</v>
      </c>
    </row>
    <row r="368" spans="1:6">
      <c r="A368" s="24">
        <v>134</v>
      </c>
      <c r="B368" s="27">
        <v>9.4045123248142709E-2</v>
      </c>
      <c r="C368" s="25">
        <v>3120114</v>
      </c>
      <c r="D368" s="26" t="s">
        <v>192</v>
      </c>
      <c r="E368" s="30">
        <v>-2.7318192408636865</v>
      </c>
      <c r="F368" s="30">
        <v>-2.5535913986286592E-3</v>
      </c>
    </row>
    <row r="369" spans="1:6">
      <c r="A369" s="24">
        <v>146</v>
      </c>
      <c r="B369" s="27">
        <v>0.13682918388637147</v>
      </c>
      <c r="C369" s="25">
        <v>3120305</v>
      </c>
      <c r="D369" s="26" t="s">
        <v>456</v>
      </c>
      <c r="E369" s="30">
        <v>-1.8559711194624628</v>
      </c>
      <c r="F369" s="30">
        <v>-2.6071684303854334E-3</v>
      </c>
    </row>
    <row r="370" spans="1:6">
      <c r="A370" s="24">
        <v>21</v>
      </c>
      <c r="B370" s="27">
        <v>0.18186071757440786</v>
      </c>
      <c r="C370" s="25">
        <v>1120201</v>
      </c>
      <c r="D370" s="26" t="s">
        <v>118</v>
      </c>
      <c r="E370" s="30">
        <v>-1.4730245610127701</v>
      </c>
      <c r="F370" s="30">
        <v>-2.6633312212794146E-3</v>
      </c>
    </row>
    <row r="371" spans="1:6">
      <c r="A371" s="24">
        <v>85</v>
      </c>
      <c r="B371" s="27">
        <v>4.3382138762243887E-2</v>
      </c>
      <c r="C371" s="25">
        <v>1170208</v>
      </c>
      <c r="D371" s="26" t="s">
        <v>35</v>
      </c>
      <c r="E371" s="30">
        <v>-5.6526618008631573</v>
      </c>
      <c r="F371" s="30">
        <v>-2.6688729219949323E-3</v>
      </c>
    </row>
    <row r="372" spans="1:6">
      <c r="A372" s="24">
        <v>140</v>
      </c>
      <c r="B372" s="27">
        <v>0.20010728890171087</v>
      </c>
      <c r="C372" s="25">
        <v>3120130</v>
      </c>
      <c r="D372" s="26" t="s">
        <v>198</v>
      </c>
      <c r="E372" s="30">
        <v>-1.3556346275563569</v>
      </c>
      <c r="F372" s="30">
        <v>-2.6809402578693606E-3</v>
      </c>
    </row>
    <row r="373" spans="1:6">
      <c r="A373" s="24">
        <v>122</v>
      </c>
      <c r="B373" s="27">
        <v>0.24393854418061012</v>
      </c>
      <c r="C373" s="25">
        <v>3120101</v>
      </c>
      <c r="D373" s="26" t="s">
        <v>451</v>
      </c>
      <c r="E373" s="30">
        <v>-1.1588437577593202</v>
      </c>
      <c r="F373" s="30">
        <v>-2.8593343849041036E-3</v>
      </c>
    </row>
    <row r="374" spans="1:6">
      <c r="A374" s="24">
        <v>17</v>
      </c>
      <c r="B374" s="27">
        <v>0.48546297812653916</v>
      </c>
      <c r="C374" s="25">
        <v>1110601</v>
      </c>
      <c r="D374" s="26" t="s">
        <v>114</v>
      </c>
      <c r="E374" s="30">
        <v>-0.60703846598897382</v>
      </c>
      <c r="F374" s="30">
        <v>-2.8626892797343623E-3</v>
      </c>
    </row>
    <row r="375" spans="1:6">
      <c r="A375" s="24">
        <v>52</v>
      </c>
      <c r="B375" s="27">
        <v>9.0496836558246335E-2</v>
      </c>
      <c r="C375" s="25">
        <v>1160162</v>
      </c>
      <c r="D375" s="26" t="s">
        <v>22</v>
      </c>
      <c r="E375" s="30">
        <v>-3.731708950121515</v>
      </c>
      <c r="F375" s="30">
        <v>-2.8653091309466675E-3</v>
      </c>
    </row>
    <row r="376" spans="1:6">
      <c r="A376" s="24">
        <v>80</v>
      </c>
      <c r="B376" s="27">
        <v>0.20386245397500721</v>
      </c>
      <c r="C376" s="25">
        <v>1170134</v>
      </c>
      <c r="D376" s="26" t="s">
        <v>151</v>
      </c>
      <c r="E376" s="30">
        <v>-1.4339222895966119</v>
      </c>
      <c r="F376" s="30">
        <v>-2.9788708874612731E-3</v>
      </c>
    </row>
    <row r="377" spans="1:6">
      <c r="A377" s="24">
        <v>79</v>
      </c>
      <c r="B377" s="27">
        <v>8.673627006237887E-2</v>
      </c>
      <c r="C377" s="25">
        <v>1170133</v>
      </c>
      <c r="D377" s="26" t="s">
        <v>150</v>
      </c>
      <c r="E377" s="30">
        <v>-4.4300151368324219</v>
      </c>
      <c r="F377" s="30">
        <v>-3.5784771280094425E-3</v>
      </c>
    </row>
    <row r="378" spans="1:6">
      <c r="A378" s="24">
        <v>328</v>
      </c>
      <c r="B378" s="19">
        <v>0.47074560961777306</v>
      </c>
      <c r="C378" s="25">
        <v>11110205</v>
      </c>
      <c r="D378" s="13" t="s">
        <v>354</v>
      </c>
      <c r="E378" s="19">
        <v>-0.75893410247844795</v>
      </c>
      <c r="F378" s="19">
        <v>-3.6139899082248761E-3</v>
      </c>
    </row>
    <row r="379" spans="1:6">
      <c r="A379" s="24">
        <v>82</v>
      </c>
      <c r="B379" s="27">
        <v>7.4115749833464986E-2</v>
      </c>
      <c r="C379" s="25">
        <v>1170136</v>
      </c>
      <c r="D379" s="26" t="s">
        <v>31</v>
      </c>
      <c r="E379" s="30">
        <v>-4.9085396169113</v>
      </c>
      <c r="F379" s="30">
        <v>-3.6159752171892531E-3</v>
      </c>
    </row>
    <row r="380" spans="1:6">
      <c r="A380" s="24">
        <v>18</v>
      </c>
      <c r="B380" s="27">
        <v>1.2325369485231539</v>
      </c>
      <c r="C380" s="25">
        <v>1120101</v>
      </c>
      <c r="D380" s="26" t="s">
        <v>115</v>
      </c>
      <c r="E380" s="30">
        <v>-0.3375693141363989</v>
      </c>
      <c r="F380" s="30">
        <v>-4.1203418086803107E-3</v>
      </c>
    </row>
    <row r="381" spans="1:6">
      <c r="A381" s="24">
        <v>164</v>
      </c>
      <c r="B381" s="27">
        <v>0.32852467143806929</v>
      </c>
      <c r="C381" s="25">
        <v>4310104</v>
      </c>
      <c r="D381" s="26" t="s">
        <v>50</v>
      </c>
      <c r="E381" s="30">
        <v>-1.3448764559413462</v>
      </c>
      <c r="F381" s="30">
        <v>-4.151422056571488E-3</v>
      </c>
    </row>
    <row r="382" spans="1:6">
      <c r="A382" s="24">
        <v>53</v>
      </c>
      <c r="B382" s="27">
        <v>6.2740022394367351E-2</v>
      </c>
      <c r="C382" s="25">
        <v>1160163</v>
      </c>
      <c r="D382" s="26" t="s">
        <v>19</v>
      </c>
      <c r="E382" s="30">
        <v>-5.109268543143763</v>
      </c>
      <c r="F382" s="30">
        <v>-4.2414453549616598E-3</v>
      </c>
    </row>
    <row r="383" spans="1:6">
      <c r="A383" s="24">
        <v>255</v>
      </c>
      <c r="B383" s="19">
        <v>0.54283779650500175</v>
      </c>
      <c r="C383" s="25">
        <v>6220101</v>
      </c>
      <c r="D383" s="13" t="s">
        <v>498</v>
      </c>
      <c r="E383" s="19">
        <v>-0.79058139622429913</v>
      </c>
      <c r="F383" s="19">
        <v>-4.3709857494714519E-3</v>
      </c>
    </row>
    <row r="384" spans="1:6">
      <c r="A384" s="24">
        <v>194</v>
      </c>
      <c r="B384" s="27">
        <v>0.38234835683230278</v>
      </c>
      <c r="C384" s="25">
        <v>5310188</v>
      </c>
      <c r="D384" s="26" t="s">
        <v>240</v>
      </c>
      <c r="E384" s="30">
        <v>-1.2562339937098765</v>
      </c>
      <c r="F384" s="30">
        <v>-4.5724562221201954E-3</v>
      </c>
    </row>
    <row r="385" spans="1:6">
      <c r="A385" s="24">
        <v>381</v>
      </c>
      <c r="B385" s="19">
        <v>0.6092615476694313</v>
      </c>
      <c r="C385" s="25">
        <v>12130407</v>
      </c>
      <c r="D385" s="13" t="s">
        <v>557</v>
      </c>
      <c r="E385" s="19">
        <v>-0.83325173759489779</v>
      </c>
      <c r="F385" s="19">
        <v>-4.9514757184239214E-3</v>
      </c>
    </row>
    <row r="386" spans="1:6">
      <c r="A386" s="24">
        <v>19</v>
      </c>
      <c r="B386" s="27">
        <v>4.1205557550716874</v>
      </c>
      <c r="C386" s="25">
        <v>1120102</v>
      </c>
      <c r="D386" s="26" t="s">
        <v>116</v>
      </c>
      <c r="E386" s="30">
        <v>-0.12299439850504967</v>
      </c>
      <c r="F386" s="30">
        <v>-4.9863879501996491E-3</v>
      </c>
    </row>
    <row r="387" spans="1:6">
      <c r="A387" s="24">
        <v>132</v>
      </c>
      <c r="B387" s="27">
        <v>0.25265453436250662</v>
      </c>
      <c r="C387" s="25">
        <v>3120111</v>
      </c>
      <c r="D387" s="26" t="s">
        <v>190</v>
      </c>
      <c r="E387" s="30">
        <v>-2.0271861810425285</v>
      </c>
      <c r="F387" s="30">
        <v>-5.0130573414912706E-3</v>
      </c>
    </row>
    <row r="388" spans="1:6">
      <c r="A388" s="24">
        <v>355</v>
      </c>
      <c r="B388" s="19">
        <v>0.66171967059826975</v>
      </c>
      <c r="C388" s="25">
        <v>12110101</v>
      </c>
      <c r="D388" s="13" t="s">
        <v>378</v>
      </c>
      <c r="E388" s="19">
        <v>-0.73756435249719976</v>
      </c>
      <c r="F388" s="19">
        <v>-5.0771574265858739E-3</v>
      </c>
    </row>
    <row r="389" spans="1:6">
      <c r="A389" s="24">
        <v>278</v>
      </c>
      <c r="B389" s="19">
        <v>7.5658468517399921E-2</v>
      </c>
      <c r="C389" s="25">
        <v>7320601</v>
      </c>
      <c r="D389" s="13" t="s">
        <v>311</v>
      </c>
      <c r="E389" s="19">
        <v>-6.6512968978723936</v>
      </c>
      <c r="F389" s="19">
        <v>-5.3231390587952249E-3</v>
      </c>
    </row>
    <row r="390" spans="1:6">
      <c r="A390" s="24">
        <v>325</v>
      </c>
      <c r="B390" s="19">
        <v>0.45040326252434543</v>
      </c>
      <c r="C390" s="25">
        <v>11110102</v>
      </c>
      <c r="D390" s="13" t="s">
        <v>351</v>
      </c>
      <c r="E390" s="19">
        <v>-1.1955958155168145</v>
      </c>
      <c r="F390" s="19">
        <v>-5.4942453118073083E-3</v>
      </c>
    </row>
    <row r="391" spans="1:6">
      <c r="A391" s="24">
        <v>307</v>
      </c>
      <c r="B391" s="19">
        <v>0.58507716140768951</v>
      </c>
      <c r="C391" s="25">
        <v>9510101</v>
      </c>
      <c r="D391" s="13" t="s">
        <v>525</v>
      </c>
      <c r="E391" s="19">
        <v>-1.1152379463172601</v>
      </c>
      <c r="F391" s="19">
        <v>-6.3242128071216144E-3</v>
      </c>
    </row>
    <row r="392" spans="1:6">
      <c r="A392" s="24">
        <v>367</v>
      </c>
      <c r="B392" s="19">
        <v>0.3824427331773036</v>
      </c>
      <c r="C392" s="25">
        <v>12130207</v>
      </c>
      <c r="D392" s="13" t="s">
        <v>78</v>
      </c>
      <c r="E392" s="19">
        <v>-1.8071619361839208</v>
      </c>
      <c r="F392" s="19">
        <v>-6.6900556027574077E-3</v>
      </c>
    </row>
    <row r="393" spans="1:6">
      <c r="A393" s="24">
        <v>56</v>
      </c>
      <c r="B393" s="27">
        <v>0.62366761876263654</v>
      </c>
      <c r="C393" s="25">
        <v>1160169</v>
      </c>
      <c r="D393" s="26" t="s">
        <v>436</v>
      </c>
      <c r="E393" s="30">
        <v>-1.106088176061748</v>
      </c>
      <c r="F393" s="30">
        <v>-6.7905902294044911E-3</v>
      </c>
    </row>
    <row r="394" spans="1:6">
      <c r="A394" s="24">
        <v>58</v>
      </c>
      <c r="B394" s="27">
        <v>0.19391069313646389</v>
      </c>
      <c r="C394" s="25">
        <v>1160176</v>
      </c>
      <c r="D394" s="26" t="s">
        <v>20</v>
      </c>
      <c r="E394" s="30">
        <v>-4.5842299867337903</v>
      </c>
      <c r="F394" s="30">
        <v>-7.07261326257863E-3</v>
      </c>
    </row>
    <row r="395" spans="1:6">
      <c r="A395" s="24">
        <v>272</v>
      </c>
      <c r="B395" s="19">
        <v>1.3080892744563737</v>
      </c>
      <c r="C395" s="25">
        <v>7320201</v>
      </c>
      <c r="D395" s="13" t="s">
        <v>306</v>
      </c>
      <c r="E395" s="19">
        <v>-0.53559326678777053</v>
      </c>
      <c r="F395" s="19">
        <v>-7.3246989142299861E-3</v>
      </c>
    </row>
    <row r="396" spans="1:6">
      <c r="A396" s="24">
        <v>158</v>
      </c>
      <c r="B396" s="27">
        <v>1.0101370736194206</v>
      </c>
      <c r="C396" s="25">
        <v>3210101</v>
      </c>
      <c r="D396" s="26" t="s">
        <v>214</v>
      </c>
      <c r="E396" s="30">
        <v>-0.87239127624190171</v>
      </c>
      <c r="F396" s="30">
        <v>-8.31697282401846E-3</v>
      </c>
    </row>
    <row r="397" spans="1:6">
      <c r="A397" s="24">
        <v>67</v>
      </c>
      <c r="B397" s="27">
        <v>0.438929346676874</v>
      </c>
      <c r="C397" s="25">
        <v>1170112</v>
      </c>
      <c r="D397" s="26" t="s">
        <v>147</v>
      </c>
      <c r="E397" s="30">
        <v>-1.7104510662909078</v>
      </c>
      <c r="F397" s="30">
        <v>-8.5492040072213723E-3</v>
      </c>
    </row>
    <row r="398" spans="1:6">
      <c r="A398" s="24">
        <v>71</v>
      </c>
      <c r="B398" s="27">
        <v>5.0974675520235699E-2</v>
      </c>
      <c r="C398" s="25">
        <v>1170121</v>
      </c>
      <c r="D398" s="26" t="s">
        <v>28</v>
      </c>
      <c r="E398" s="30">
        <v>-12.734540451799681</v>
      </c>
      <c r="F398" s="30">
        <v>-8.7404972718980352E-3</v>
      </c>
    </row>
    <row r="399" spans="1:6">
      <c r="A399" s="24">
        <v>81</v>
      </c>
      <c r="B399" s="27">
        <v>0.15888369340323055</v>
      </c>
      <c r="C399" s="25">
        <v>1170135</v>
      </c>
      <c r="D399" s="26" t="s">
        <v>152</v>
      </c>
      <c r="E399" s="30">
        <v>-6.5927115473596203</v>
      </c>
      <c r="F399" s="30">
        <v>-1.0016143504061877E-2</v>
      </c>
    </row>
    <row r="400" spans="1:6">
      <c r="A400" s="24">
        <v>160</v>
      </c>
      <c r="B400" s="27">
        <v>0.76376059963178899</v>
      </c>
      <c r="C400" s="25">
        <v>3210103</v>
      </c>
      <c r="D400" s="26" t="s">
        <v>216</v>
      </c>
      <c r="E400" s="30">
        <v>-1.4058326440144264</v>
      </c>
      <c r="F400" s="30">
        <v>-1.0362100006128656E-2</v>
      </c>
    </row>
    <row r="401" spans="1:6">
      <c r="A401" s="24">
        <v>50</v>
      </c>
      <c r="B401" s="27">
        <v>0.40068905937630944</v>
      </c>
      <c r="C401" s="25">
        <v>1160147</v>
      </c>
      <c r="D401" s="26" t="s">
        <v>16</v>
      </c>
      <c r="E401" s="30">
        <v>-2.9783580531831944</v>
      </c>
      <c r="F401" s="30">
        <v>-1.348684591929997E-2</v>
      </c>
    </row>
    <row r="402" spans="1:6">
      <c r="A402" s="24">
        <v>275</v>
      </c>
      <c r="B402" s="19">
        <v>0.17240707504231728</v>
      </c>
      <c r="C402" s="25">
        <v>7320301</v>
      </c>
      <c r="D402" s="13" t="s">
        <v>422</v>
      </c>
      <c r="E402" s="19">
        <v>-7.4872335228948099</v>
      </c>
      <c r="F402" s="19">
        <v>-1.5462940929053702E-2</v>
      </c>
    </row>
    <row r="403" spans="1:6">
      <c r="A403" s="24">
        <v>68</v>
      </c>
      <c r="B403" s="27">
        <v>0.10018813743267853</v>
      </c>
      <c r="C403" s="25">
        <v>1170113</v>
      </c>
      <c r="D403" s="26" t="s">
        <v>27</v>
      </c>
      <c r="E403" s="30">
        <v>-13.465602941561649</v>
      </c>
      <c r="F403" s="30">
        <v>-1.5910073496834126E-2</v>
      </c>
    </row>
    <row r="404" spans="1:6">
      <c r="A404" s="24">
        <v>78</v>
      </c>
      <c r="B404" s="27">
        <v>0.33622964395694876</v>
      </c>
      <c r="C404" s="25">
        <v>1170132</v>
      </c>
      <c r="D404" s="26" t="s">
        <v>25</v>
      </c>
      <c r="E404" s="30">
        <v>-5.8412746798816473</v>
      </c>
      <c r="F404" s="30">
        <v>-2.0644296477885321E-2</v>
      </c>
    </row>
    <row r="405" spans="1:6">
      <c r="A405" s="24">
        <v>84</v>
      </c>
      <c r="B405" s="27">
        <v>0.68683067533634445</v>
      </c>
      <c r="C405" s="25">
        <v>1170201</v>
      </c>
      <c r="D405" s="26" t="s">
        <v>34</v>
      </c>
      <c r="E405" s="30">
        <v>-4.490260602606833</v>
      </c>
      <c r="F405" s="30">
        <v>-2.4060498326747764E-2</v>
      </c>
    </row>
    <row r="406" spans="1:6">
      <c r="A406" s="24">
        <v>24</v>
      </c>
      <c r="B406" s="27">
        <v>2.0797188579141412</v>
      </c>
      <c r="C406" s="25">
        <v>1120601</v>
      </c>
      <c r="D406" s="26" t="s">
        <v>120</v>
      </c>
      <c r="E406" s="30">
        <v>-3.3810862492638316</v>
      </c>
      <c r="F406" s="30">
        <v>-7.9023112839043522E-2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="85" zoomScaleNormal="85" workbookViewId="0">
      <pane ySplit="9" topLeftCell="A10" activePane="bottomLeft" state="frozen"/>
      <selection activeCell="A10" sqref="A10"/>
      <selection pane="bottomLeft" activeCell="O21" sqref="O21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100.00000000000004</v>
      </c>
      <c r="C9" s="23"/>
      <c r="D9" s="22" t="s">
        <v>3</v>
      </c>
      <c r="E9" s="29"/>
      <c r="F9" s="28">
        <f>SUM(F10:F406)</f>
        <v>-0.1423876116626771</v>
      </c>
      <c r="I9" s="7"/>
      <c r="J9" s="7"/>
      <c r="K9" s="7"/>
      <c r="L9" s="7"/>
    </row>
    <row r="10" spans="1:13">
      <c r="A10" s="24">
        <v>49</v>
      </c>
      <c r="B10" s="27">
        <v>6.9291434146479022E-2</v>
      </c>
      <c r="C10" s="25">
        <v>1160145</v>
      </c>
      <c r="D10" s="26" t="s">
        <v>18</v>
      </c>
      <c r="E10" s="30">
        <v>45.150767102521286</v>
      </c>
      <c r="F10" s="30">
        <v>3.2250204295375971E-2</v>
      </c>
      <c r="I10" s="14"/>
      <c r="J10" s="14"/>
      <c r="K10" s="14"/>
      <c r="L10" s="14"/>
    </row>
    <row r="11" spans="1:13">
      <c r="A11" s="24">
        <v>51</v>
      </c>
      <c r="B11" s="27">
        <v>4.5162372524463881E-2</v>
      </c>
      <c r="C11" s="25">
        <v>1160155</v>
      </c>
      <c r="D11" s="26" t="s">
        <v>17</v>
      </c>
      <c r="E11" s="30">
        <v>38.615013090411018</v>
      </c>
      <c r="F11" s="30">
        <v>2.2433417333091912E-2</v>
      </c>
      <c r="H11" s="82" t="s">
        <v>569</v>
      </c>
      <c r="I11" s="82"/>
      <c r="J11" s="82"/>
      <c r="K11" s="82"/>
      <c r="L11" s="82"/>
      <c r="M11" s="82"/>
    </row>
    <row r="12" spans="1:13" ht="15">
      <c r="A12" s="24">
        <v>58</v>
      </c>
      <c r="B12" s="27">
        <v>0.19391069313646389</v>
      </c>
      <c r="C12" s="25">
        <v>1160176</v>
      </c>
      <c r="D12" s="26" t="s">
        <v>20</v>
      </c>
      <c r="E12" s="30">
        <v>14.561270967502704</v>
      </c>
      <c r="F12" s="30">
        <v>2.1462869503627736E-2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324</v>
      </c>
      <c r="B13" s="19">
        <v>5.7339201422092838</v>
      </c>
      <c r="C13" s="25">
        <v>11110101</v>
      </c>
      <c r="D13" s="13" t="s">
        <v>350</v>
      </c>
      <c r="E13" s="19">
        <v>0.27929852078394379</v>
      </c>
      <c r="F13" s="19">
        <v>1.6349038827623813E-2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272</v>
      </c>
      <c r="B14" s="19">
        <v>1.3080892744563737</v>
      </c>
      <c r="C14" s="25">
        <v>7320201</v>
      </c>
      <c r="D14" s="13" t="s">
        <v>306</v>
      </c>
      <c r="E14" s="19">
        <v>0.9909794952808415</v>
      </c>
      <c r="F14" s="19">
        <v>1.3497143410180663E-2</v>
      </c>
      <c r="H14" s="33">
        <v>1</v>
      </c>
      <c r="I14" s="34">
        <f t="shared" ref="I14:M20" si="0">B10</f>
        <v>6.9291434146479022E-2</v>
      </c>
      <c r="J14" s="35">
        <f>C10</f>
        <v>1160145</v>
      </c>
      <c r="K14" s="36" t="str">
        <f t="shared" si="0"/>
        <v>Mandarina</v>
      </c>
      <c r="L14" s="34">
        <f t="shared" si="0"/>
        <v>45.150767102521286</v>
      </c>
      <c r="M14" s="37">
        <f t="shared" si="0"/>
        <v>3.2250204295375971E-2</v>
      </c>
    </row>
    <row r="15" spans="1:13">
      <c r="A15" s="24">
        <v>329</v>
      </c>
      <c r="B15" s="19">
        <v>2.1690958132568685</v>
      </c>
      <c r="C15" s="25">
        <v>11110208</v>
      </c>
      <c r="D15" s="13" t="s">
        <v>355</v>
      </c>
      <c r="E15" s="19">
        <v>0.468117198320539</v>
      </c>
      <c r="F15" s="19">
        <v>1.0406292902756891E-2</v>
      </c>
      <c r="H15" s="38">
        <v>2</v>
      </c>
      <c r="I15" s="39">
        <f t="shared" si="0"/>
        <v>4.5162372524463881E-2</v>
      </c>
      <c r="J15" s="40">
        <f t="shared" si="0"/>
        <v>1160155</v>
      </c>
      <c r="K15" s="41" t="str">
        <f t="shared" si="0"/>
        <v>Naranja</v>
      </c>
      <c r="L15" s="39">
        <f t="shared" si="0"/>
        <v>38.615013090411018</v>
      </c>
      <c r="M15" s="42">
        <f t="shared" si="0"/>
        <v>2.2433417333091912E-2</v>
      </c>
    </row>
    <row r="16" spans="1:13">
      <c r="A16" s="24">
        <v>374</v>
      </c>
      <c r="B16" s="19">
        <v>1.0765473418907754</v>
      </c>
      <c r="C16" s="25">
        <v>12130306</v>
      </c>
      <c r="D16" s="13" t="s">
        <v>421</v>
      </c>
      <c r="E16" s="19">
        <v>0.93545877623075757</v>
      </c>
      <c r="F16" s="19">
        <v>1.0270549968231102E-2</v>
      </c>
      <c r="H16" s="38">
        <v>3</v>
      </c>
      <c r="I16" s="39">
        <f t="shared" si="0"/>
        <v>0.19391069313646389</v>
      </c>
      <c r="J16" s="40">
        <f t="shared" si="0"/>
        <v>1160176</v>
      </c>
      <c r="K16" s="41" t="str">
        <f t="shared" si="0"/>
        <v>Uva</v>
      </c>
      <c r="L16" s="39">
        <f t="shared" si="0"/>
        <v>14.561270967502704</v>
      </c>
      <c r="M16" s="42">
        <f t="shared" si="0"/>
        <v>2.1462869503627736E-2</v>
      </c>
    </row>
    <row r="17" spans="1:13">
      <c r="A17" s="24">
        <v>355</v>
      </c>
      <c r="B17" s="19">
        <v>0.66171967059826975</v>
      </c>
      <c r="C17" s="25">
        <v>12110101</v>
      </c>
      <c r="D17" s="13" t="s">
        <v>378</v>
      </c>
      <c r="E17" s="19">
        <v>1.4772090404904903</v>
      </c>
      <c r="F17" s="19">
        <v>1.0106538251861877E-2</v>
      </c>
      <c r="H17" s="38">
        <v>4</v>
      </c>
      <c r="I17" s="39">
        <f t="shared" si="0"/>
        <v>5.7339201422092838</v>
      </c>
      <c r="J17" s="40">
        <f t="shared" si="0"/>
        <v>11110101</v>
      </c>
      <c r="K17" s="41" t="str">
        <f t="shared" si="0"/>
        <v>Almuerzo en local</v>
      </c>
      <c r="L17" s="39">
        <f t="shared" si="0"/>
        <v>0.27929852078394379</v>
      </c>
      <c r="M17" s="42">
        <f t="shared" si="0"/>
        <v>1.6349038827623813E-2</v>
      </c>
    </row>
    <row r="18" spans="1:13">
      <c r="A18" s="24">
        <v>273</v>
      </c>
      <c r="B18" s="19">
        <v>9.8908969783140302E-2</v>
      </c>
      <c r="C18" s="25">
        <v>7320202</v>
      </c>
      <c r="D18" s="13" t="s">
        <v>307</v>
      </c>
      <c r="E18" s="19">
        <v>5.6197472038141072</v>
      </c>
      <c r="F18" s="19">
        <v>5.7455641298423867E-3</v>
      </c>
      <c r="H18" s="38">
        <v>5</v>
      </c>
      <c r="I18" s="39">
        <f t="shared" si="0"/>
        <v>1.3080892744563737</v>
      </c>
      <c r="J18" s="40">
        <f t="shared" si="0"/>
        <v>7320201</v>
      </c>
      <c r="K18" s="41" t="str">
        <f t="shared" si="0"/>
        <v>Transporte en taxi</v>
      </c>
      <c r="L18" s="39">
        <f t="shared" si="0"/>
        <v>0.9909794952808415</v>
      </c>
      <c r="M18" s="42">
        <f t="shared" si="0"/>
        <v>1.3497143410180663E-2</v>
      </c>
    </row>
    <row r="19" spans="1:13">
      <c r="A19" s="24">
        <v>310</v>
      </c>
      <c r="B19" s="19">
        <v>1.2491372861341599</v>
      </c>
      <c r="C19" s="25">
        <v>9540188</v>
      </c>
      <c r="D19" s="13" t="s">
        <v>526</v>
      </c>
      <c r="E19" s="19">
        <v>0.44577579357751862</v>
      </c>
      <c r="F19" s="19">
        <v>5.6278966017994266E-3</v>
      </c>
      <c r="H19" s="38">
        <v>6</v>
      </c>
      <c r="I19" s="39">
        <f t="shared" si="0"/>
        <v>2.1690958132568685</v>
      </c>
      <c r="J19" s="40">
        <f t="shared" si="0"/>
        <v>11110208</v>
      </c>
      <c r="K19" s="41" t="str">
        <f t="shared" si="0"/>
        <v>Expendio de otro plato extra/especial</v>
      </c>
      <c r="L19" s="39">
        <f t="shared" si="0"/>
        <v>0.468117198320539</v>
      </c>
      <c r="M19" s="42">
        <f t="shared" si="0"/>
        <v>1.0406292902756891E-2</v>
      </c>
    </row>
    <row r="20" spans="1:13">
      <c r="A20" s="24">
        <v>265</v>
      </c>
      <c r="B20" s="19">
        <v>0.1054145818620067</v>
      </c>
      <c r="C20" s="25">
        <v>7230108</v>
      </c>
      <c r="D20" s="13" t="s">
        <v>504</v>
      </c>
      <c r="E20" s="19">
        <v>4.3145396148256854</v>
      </c>
      <c r="F20" s="19">
        <v>4.9480577287439719E-3</v>
      </c>
      <c r="H20" s="43">
        <v>7</v>
      </c>
      <c r="I20" s="44">
        <f t="shared" si="0"/>
        <v>1.0765473418907754</v>
      </c>
      <c r="J20" s="45">
        <f t="shared" si="0"/>
        <v>12130306</v>
      </c>
      <c r="K20" s="46" t="str">
        <f t="shared" si="0"/>
        <v>Perfume/Colonia/Loción</v>
      </c>
      <c r="L20" s="44">
        <f t="shared" si="0"/>
        <v>0.93545877623075757</v>
      </c>
      <c r="M20" s="47">
        <f t="shared" si="0"/>
        <v>1.0270549968231102E-2</v>
      </c>
    </row>
    <row r="21" spans="1:13">
      <c r="A21" s="24">
        <v>160</v>
      </c>
      <c r="B21" s="27">
        <v>0.76376059963178899</v>
      </c>
      <c r="C21" s="25">
        <v>3210103</v>
      </c>
      <c r="D21" s="26" t="s">
        <v>216</v>
      </c>
      <c r="E21" s="30">
        <v>0.6534667338164768</v>
      </c>
      <c r="F21" s="30">
        <v>4.7549252257155575E-3</v>
      </c>
      <c r="H21" s="38"/>
      <c r="I21" s="39"/>
      <c r="J21" s="40"/>
      <c r="K21" s="41"/>
      <c r="L21" s="39"/>
      <c r="M21" s="42"/>
    </row>
    <row r="22" spans="1:13">
      <c r="A22" s="24">
        <v>82</v>
      </c>
      <c r="B22" s="27">
        <v>7.4115749833464986E-2</v>
      </c>
      <c r="C22" s="25">
        <v>1170136</v>
      </c>
      <c r="D22" s="26" t="s">
        <v>31</v>
      </c>
      <c r="E22" s="30">
        <v>6.2943882585728028</v>
      </c>
      <c r="F22" s="30">
        <v>4.4149218317887052E-3</v>
      </c>
      <c r="H22" s="38"/>
      <c r="I22" s="39"/>
      <c r="J22" s="40"/>
      <c r="K22" s="41"/>
      <c r="L22" s="39"/>
      <c r="M22" s="42"/>
    </row>
    <row r="23" spans="1:13">
      <c r="A23" s="24">
        <v>44</v>
      </c>
      <c r="B23" s="27">
        <v>0.53153770523751154</v>
      </c>
      <c r="C23" s="25">
        <v>1140401</v>
      </c>
      <c r="D23" s="26" t="s">
        <v>433</v>
      </c>
      <c r="E23" s="30">
        <v>0.78950469437137905</v>
      </c>
      <c r="F23" s="30">
        <v>4.1946053830632579E-3</v>
      </c>
      <c r="H23" s="43"/>
      <c r="I23" s="44"/>
      <c r="J23" s="45"/>
      <c r="K23" s="46"/>
      <c r="L23" s="44"/>
      <c r="M23" s="47"/>
    </row>
    <row r="24" spans="1:13">
      <c r="A24" s="24">
        <v>42</v>
      </c>
      <c r="B24" s="27">
        <v>0.56843569095992652</v>
      </c>
      <c r="C24" s="25">
        <v>1140201</v>
      </c>
      <c r="D24" s="26" t="s">
        <v>131</v>
      </c>
      <c r="E24" s="30">
        <v>0.70898849384282148</v>
      </c>
      <c r="F24" s="30">
        <v>4.1548135221879052E-3</v>
      </c>
      <c r="H24" s="10"/>
    </row>
    <row r="25" spans="1:13" ht="15">
      <c r="A25" s="24">
        <v>185</v>
      </c>
      <c r="B25" s="27">
        <v>0.37390721117455483</v>
      </c>
      <c r="C25" s="25">
        <v>5110201</v>
      </c>
      <c r="D25" s="26" t="s">
        <v>471</v>
      </c>
      <c r="E25" s="30">
        <v>1.1102135401639845</v>
      </c>
      <c r="F25" s="30">
        <v>4.0378732960793346E-3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244</v>
      </c>
      <c r="B26" s="19">
        <v>0.25702279433941061</v>
      </c>
      <c r="C26" s="25">
        <v>6110126</v>
      </c>
      <c r="D26" s="13" t="s">
        <v>279</v>
      </c>
      <c r="E26" s="19">
        <v>1.7456780078622725</v>
      </c>
      <c r="F26" s="19">
        <v>4.0370598662844382E-3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165</v>
      </c>
      <c r="B27" s="27">
        <v>5.6976685349355412E-2</v>
      </c>
      <c r="C27" s="25">
        <v>4310106</v>
      </c>
      <c r="D27" s="26" t="s">
        <v>464</v>
      </c>
      <c r="E27" s="30">
        <v>7.3804423633585303</v>
      </c>
      <c r="F27" s="30">
        <v>3.9780046658560867E-3</v>
      </c>
      <c r="H27" s="33">
        <v>1</v>
      </c>
      <c r="I27" s="34">
        <f>B406</f>
        <v>2.0797188579141412</v>
      </c>
      <c r="J27" s="35">
        <f>C406</f>
        <v>1120601</v>
      </c>
      <c r="K27" s="36" t="str">
        <f>D406</f>
        <v>Carne de pollo</v>
      </c>
      <c r="L27" s="34">
        <f t="shared" ref="L27:M27" si="1">E406</f>
        <v>-6.2395156099902982</v>
      </c>
      <c r="M27" s="37">
        <f t="shared" si="1"/>
        <v>-0.1410800933633318</v>
      </c>
    </row>
    <row r="28" spans="1:13">
      <c r="A28" s="24">
        <v>148</v>
      </c>
      <c r="B28" s="27">
        <v>0.24800241596352754</v>
      </c>
      <c r="C28" s="25">
        <v>3120388</v>
      </c>
      <c r="D28" s="26" t="s">
        <v>204</v>
      </c>
      <c r="E28" s="30">
        <v>1.5438156191887042</v>
      </c>
      <c r="F28" s="30">
        <v>3.8882238197661071E-3</v>
      </c>
      <c r="H28" s="38">
        <v>2</v>
      </c>
      <c r="I28" s="39">
        <f>B405</f>
        <v>0.68683067533634445</v>
      </c>
      <c r="J28" s="40">
        <f>C405</f>
        <v>1170201</v>
      </c>
      <c r="K28" s="41" t="str">
        <f>D405</f>
        <v>Papa</v>
      </c>
      <c r="L28" s="39">
        <f t="shared" ref="L28:M28" si="2">E405</f>
        <v>-4.2741702152844896</v>
      </c>
      <c r="M28" s="42">
        <f t="shared" si="2"/>
        <v>-2.1902181477909937E-2</v>
      </c>
    </row>
    <row r="29" spans="1:13">
      <c r="A29" s="24">
        <v>255</v>
      </c>
      <c r="B29" s="19">
        <v>0.54283779650500175</v>
      </c>
      <c r="C29" s="25">
        <v>6220101</v>
      </c>
      <c r="D29" s="13" t="s">
        <v>498</v>
      </c>
      <c r="E29" s="19">
        <v>0.6904634143058086</v>
      </c>
      <c r="F29" s="19">
        <v>3.7921124279327928E-3</v>
      </c>
      <c r="H29" s="38">
        <v>3</v>
      </c>
      <c r="I29" s="39">
        <f>B404</f>
        <v>0.438929346676874</v>
      </c>
      <c r="J29" s="40">
        <f>C404</f>
        <v>1170112</v>
      </c>
      <c r="K29" s="41" t="str">
        <f>D404</f>
        <v>Cebolla</v>
      </c>
      <c r="L29" s="39">
        <f t="shared" ref="L29:M29" si="3">E404</f>
        <v>-4.2922167488385066</v>
      </c>
      <c r="M29" s="42">
        <f t="shared" si="3"/>
        <v>-2.1113432395883616E-2</v>
      </c>
    </row>
    <row r="30" spans="1:13">
      <c r="A30" s="24">
        <v>369</v>
      </c>
      <c r="B30" s="19">
        <v>0.27883228017534134</v>
      </c>
      <c r="C30" s="25">
        <v>12130212</v>
      </c>
      <c r="D30" s="13" t="s">
        <v>552</v>
      </c>
      <c r="E30" s="19">
        <v>1.3434313417762134</v>
      </c>
      <c r="F30" s="19">
        <v>3.7276421232491485E-3</v>
      </c>
      <c r="H30" s="38">
        <v>4</v>
      </c>
      <c r="I30" s="39">
        <f t="shared" ref="I30:M30" si="4">B403</f>
        <v>0.52818365536409784</v>
      </c>
      <c r="J30" s="40">
        <f t="shared" si="4"/>
        <v>1170129</v>
      </c>
      <c r="K30" s="41" t="str">
        <f t="shared" si="4"/>
        <v>Tomate</v>
      </c>
      <c r="L30" s="39">
        <f t="shared" si="4"/>
        <v>-3.5358141676648969</v>
      </c>
      <c r="M30" s="42">
        <f t="shared" si="4"/>
        <v>-2.1028452413429915E-2</v>
      </c>
    </row>
    <row r="31" spans="1:13">
      <c r="A31" s="24">
        <v>79</v>
      </c>
      <c r="B31" s="27">
        <v>8.673627006237887E-2</v>
      </c>
      <c r="C31" s="25">
        <v>1170133</v>
      </c>
      <c r="D31" s="26" t="s">
        <v>150</v>
      </c>
      <c r="E31" s="30">
        <v>4.2269736376080003</v>
      </c>
      <c r="F31" s="30">
        <v>3.2673745400055719E-3</v>
      </c>
      <c r="H31" s="38">
        <v>5</v>
      </c>
      <c r="I31" s="39">
        <f>B402</f>
        <v>0.33622964395694876</v>
      </c>
      <c r="J31" s="40">
        <f>C402</f>
        <v>1170132</v>
      </c>
      <c r="K31" s="41" t="str">
        <f>D402</f>
        <v>Zanahoria</v>
      </c>
      <c r="L31" s="39">
        <f t="shared" ref="L31:M31" si="5">E402</f>
        <v>-3.6932559770826989</v>
      </c>
      <c r="M31" s="42">
        <f t="shared" si="5"/>
        <v>-1.2306010093415982E-2</v>
      </c>
    </row>
    <row r="32" spans="1:13">
      <c r="A32" s="24">
        <v>173</v>
      </c>
      <c r="B32" s="27">
        <v>2.3800032322475229</v>
      </c>
      <c r="C32" s="25">
        <v>4510101</v>
      </c>
      <c r="D32" s="26" t="s">
        <v>468</v>
      </c>
      <c r="E32" s="30">
        <v>0.12895277799234162</v>
      </c>
      <c r="F32" s="30">
        <v>3.2445874561242544E-3</v>
      </c>
      <c r="H32" s="38">
        <v>6</v>
      </c>
      <c r="I32" s="39">
        <f>B401</f>
        <v>0.15888369340323055</v>
      </c>
      <c r="J32" s="40">
        <f>C401</f>
        <v>1170135</v>
      </c>
      <c r="K32" s="41" t="str">
        <f>D401</f>
        <v>Haba verde</v>
      </c>
      <c r="L32" s="39">
        <f>E401</f>
        <v>-8.1915066568994614</v>
      </c>
      <c r="M32" s="42">
        <f>F401</f>
        <v>-1.1639540770228567E-2</v>
      </c>
    </row>
    <row r="33" spans="1:13">
      <c r="A33" s="24">
        <v>348</v>
      </c>
      <c r="B33" s="19">
        <v>0.51040243366018856</v>
      </c>
      <c r="C33" s="25">
        <v>11110801</v>
      </c>
      <c r="D33" s="13" t="s">
        <v>542</v>
      </c>
      <c r="E33" s="19">
        <v>0.59722948517122454</v>
      </c>
      <c r="F33" s="19">
        <v>3.1635776424772258E-3</v>
      </c>
      <c r="H33" s="43">
        <v>7</v>
      </c>
      <c r="I33" s="44">
        <f>B400</f>
        <v>0.17240707504231728</v>
      </c>
      <c r="J33" s="45">
        <f>C400</f>
        <v>7320301</v>
      </c>
      <c r="K33" s="46" t="str">
        <f>D400</f>
        <v>Transporte interdepartamental en ómnibus/flota</v>
      </c>
      <c r="L33" s="44">
        <f>E400</f>
        <v>-5.6786006110858489</v>
      </c>
      <c r="M33" s="47">
        <f>F400</f>
        <v>-1.0863469255464971E-2</v>
      </c>
    </row>
    <row r="34" spans="1:13">
      <c r="A34" s="24">
        <v>325</v>
      </c>
      <c r="B34" s="19">
        <v>0.45040326252434543</v>
      </c>
      <c r="C34" s="25">
        <v>11110102</v>
      </c>
      <c r="D34" s="13" t="s">
        <v>351</v>
      </c>
      <c r="E34" s="19">
        <v>0.63300397574512779</v>
      </c>
      <c r="F34" s="19">
        <v>2.877804118321072E-3</v>
      </c>
      <c r="H34" s="38"/>
      <c r="I34" s="39"/>
      <c r="J34" s="39"/>
      <c r="K34" s="48"/>
      <c r="L34" s="39"/>
      <c r="M34" s="39"/>
    </row>
    <row r="35" spans="1:13">
      <c r="A35" s="24">
        <v>57</v>
      </c>
      <c r="B35" s="27">
        <v>0.12155785392061812</v>
      </c>
      <c r="C35" s="25">
        <v>1160170</v>
      </c>
      <c r="D35" s="26" t="s">
        <v>437</v>
      </c>
      <c r="E35" s="30">
        <v>2.3098414330369854</v>
      </c>
      <c r="F35" s="30">
        <v>2.7857153810008505E-3</v>
      </c>
      <c r="H35" s="38"/>
      <c r="I35" s="39"/>
      <c r="J35" s="39"/>
      <c r="K35" s="48"/>
      <c r="L35" s="39"/>
      <c r="M35" s="39"/>
    </row>
    <row r="36" spans="1:13">
      <c r="A36" s="24">
        <v>381</v>
      </c>
      <c r="B36" s="19">
        <v>0.6092615476694313</v>
      </c>
      <c r="C36" s="25">
        <v>12130407</v>
      </c>
      <c r="D36" s="13" t="s">
        <v>557</v>
      </c>
      <c r="E36" s="19">
        <v>0.46965949295543208</v>
      </c>
      <c r="F36" s="19">
        <v>2.771165297363618E-3</v>
      </c>
      <c r="H36" s="43"/>
      <c r="I36" s="44"/>
      <c r="J36" s="44"/>
      <c r="K36" s="49"/>
      <c r="L36" s="44"/>
      <c r="M36" s="44"/>
    </row>
    <row r="37" spans="1:13">
      <c r="A37" s="24">
        <v>332</v>
      </c>
      <c r="B37" s="19">
        <v>0.15725023185268505</v>
      </c>
      <c r="C37" s="25">
        <v>11110311</v>
      </c>
      <c r="D37" s="13" t="s">
        <v>537</v>
      </c>
      <c r="E37" s="19">
        <v>1.5782540254509758</v>
      </c>
      <c r="F37" s="19">
        <v>2.3864558216375128E-3</v>
      </c>
    </row>
    <row r="38" spans="1:13">
      <c r="A38" s="24">
        <v>5</v>
      </c>
      <c r="B38" s="27">
        <v>0.20183040690386492</v>
      </c>
      <c r="C38" s="25">
        <v>1110203</v>
      </c>
      <c r="D38" s="26" t="s">
        <v>105</v>
      </c>
      <c r="E38" s="30">
        <v>1.1705364496159554</v>
      </c>
      <c r="F38" s="30">
        <v>2.3292113780868876E-3</v>
      </c>
    </row>
    <row r="39" spans="1:13">
      <c r="A39" s="24">
        <v>281</v>
      </c>
      <c r="B39" s="19">
        <v>6.997040580338186E-2</v>
      </c>
      <c r="C39" s="25">
        <v>7330102</v>
      </c>
      <c r="D39" s="13" t="s">
        <v>511</v>
      </c>
      <c r="E39" s="19">
        <v>3.3596742157033122</v>
      </c>
      <c r="F39" s="19">
        <v>2.2558460286800164E-3</v>
      </c>
    </row>
    <row r="40" spans="1:13">
      <c r="A40" s="24">
        <v>146</v>
      </c>
      <c r="B40" s="27">
        <v>0.13682918388637147</v>
      </c>
      <c r="C40" s="25">
        <v>3120305</v>
      </c>
      <c r="D40" s="26" t="s">
        <v>456</v>
      </c>
      <c r="E40" s="30">
        <v>1.6240353935558005</v>
      </c>
      <c r="F40" s="30">
        <v>2.2418785166545183E-3</v>
      </c>
      <c r="K40" s="11" t="s">
        <v>82</v>
      </c>
    </row>
    <row r="41" spans="1:13">
      <c r="A41" s="24">
        <v>72</v>
      </c>
      <c r="B41" s="27">
        <v>3.088447215689093E-2</v>
      </c>
      <c r="C41" s="25">
        <v>1170122</v>
      </c>
      <c r="D41" s="26" t="s">
        <v>32</v>
      </c>
      <c r="E41" s="30">
        <v>7.9728354863485063</v>
      </c>
      <c r="F41" s="30">
        <v>2.1846982990343295E-3</v>
      </c>
    </row>
    <row r="42" spans="1:13">
      <c r="A42" s="24">
        <v>258</v>
      </c>
      <c r="B42" s="19">
        <v>0.38806681349352656</v>
      </c>
      <c r="C42" s="25">
        <v>6300101</v>
      </c>
      <c r="D42" s="13" t="s">
        <v>501</v>
      </c>
      <c r="E42" s="19">
        <v>0.46209606120946045</v>
      </c>
      <c r="F42" s="19">
        <v>1.9125627713774233E-3</v>
      </c>
    </row>
    <row r="43" spans="1:13">
      <c r="A43" s="24">
        <v>296</v>
      </c>
      <c r="B43" s="19">
        <v>0.20324450631051946</v>
      </c>
      <c r="C43" s="25">
        <v>9310188</v>
      </c>
      <c r="D43" s="13" t="s">
        <v>327</v>
      </c>
      <c r="E43" s="19">
        <v>0.7955289043127145</v>
      </c>
      <c r="F43" s="19">
        <v>1.6413857984672684E-3</v>
      </c>
    </row>
    <row r="44" spans="1:13">
      <c r="A44" s="24">
        <v>134</v>
      </c>
      <c r="B44" s="27">
        <v>9.4045123248142709E-2</v>
      </c>
      <c r="C44" s="25">
        <v>3120114</v>
      </c>
      <c r="D44" s="26" t="s">
        <v>192</v>
      </c>
      <c r="E44" s="30">
        <v>1.7794197195351025</v>
      </c>
      <c r="F44" s="30">
        <v>1.6199569302304112E-3</v>
      </c>
    </row>
    <row r="45" spans="1:13">
      <c r="A45" s="24">
        <v>299</v>
      </c>
      <c r="B45" s="19">
        <v>7.4930652159081804E-2</v>
      </c>
      <c r="C45" s="25">
        <v>9350101</v>
      </c>
      <c r="D45" s="13" t="s">
        <v>330</v>
      </c>
      <c r="E45" s="19">
        <v>1.9795379887547648</v>
      </c>
      <c r="F45" s="19">
        <v>1.5818082074065313E-3</v>
      </c>
    </row>
    <row r="46" spans="1:13">
      <c r="A46" s="24">
        <v>18</v>
      </c>
      <c r="B46" s="27">
        <v>1.2325369485231539</v>
      </c>
      <c r="C46" s="25">
        <v>1120101</v>
      </c>
      <c r="D46" s="26" t="s">
        <v>115</v>
      </c>
      <c r="E46" s="30">
        <v>0.12981729173962009</v>
      </c>
      <c r="F46" s="30">
        <v>1.5812084694170896E-3</v>
      </c>
    </row>
    <row r="47" spans="1:13">
      <c r="A47" s="24">
        <v>328</v>
      </c>
      <c r="B47" s="19">
        <v>0.47074560961777306</v>
      </c>
      <c r="C47" s="25">
        <v>11110205</v>
      </c>
      <c r="D47" s="13" t="s">
        <v>354</v>
      </c>
      <c r="E47" s="19">
        <v>0.32548782750159155</v>
      </c>
      <c r="F47" s="19">
        <v>1.540153005289443E-3</v>
      </c>
    </row>
    <row r="48" spans="1:13">
      <c r="A48" s="24">
        <v>112</v>
      </c>
      <c r="B48" s="27">
        <v>8.4291782527015024E-2</v>
      </c>
      <c r="C48" s="25">
        <v>1220501</v>
      </c>
      <c r="D48" s="26" t="s">
        <v>174</v>
      </c>
      <c r="E48" s="30">
        <v>1.7963624126362987</v>
      </c>
      <c r="F48" s="30">
        <v>1.5196976877156409E-3</v>
      </c>
    </row>
    <row r="49" spans="1:6">
      <c r="A49" s="24">
        <v>256</v>
      </c>
      <c r="B49" s="19">
        <v>0.21819371937822984</v>
      </c>
      <c r="C49" s="25">
        <v>6230101</v>
      </c>
      <c r="D49" s="13" t="s">
        <v>499</v>
      </c>
      <c r="E49" s="19">
        <v>0.65355869278771461</v>
      </c>
      <c r="F49" s="19">
        <v>1.4701408216643928E-3</v>
      </c>
    </row>
    <row r="50" spans="1:6">
      <c r="A50" s="24">
        <v>295</v>
      </c>
      <c r="B50" s="19">
        <v>3.4417056245972327E-2</v>
      </c>
      <c r="C50" s="25">
        <v>9310103</v>
      </c>
      <c r="D50" s="13" t="s">
        <v>326</v>
      </c>
      <c r="E50" s="19">
        <v>3.7611796479802395</v>
      </c>
      <c r="F50" s="19">
        <v>1.4478803706814492E-3</v>
      </c>
    </row>
    <row r="51" spans="1:6">
      <c r="A51" s="24">
        <v>170</v>
      </c>
      <c r="B51" s="27">
        <v>0.60811838001927065</v>
      </c>
      <c r="C51" s="25">
        <v>4320101</v>
      </c>
      <c r="D51" s="26" t="s">
        <v>466</v>
      </c>
      <c r="E51" s="30">
        <v>0.22783689673069318</v>
      </c>
      <c r="F51" s="30">
        <v>1.4069419141629698E-3</v>
      </c>
    </row>
    <row r="52" spans="1:6">
      <c r="A52" s="24">
        <v>92</v>
      </c>
      <c r="B52" s="27">
        <v>0.37334038980407336</v>
      </c>
      <c r="C52" s="25">
        <v>1180101</v>
      </c>
      <c r="D52" s="26" t="s">
        <v>446</v>
      </c>
      <c r="E52" s="30">
        <v>0.37752471027219237</v>
      </c>
      <c r="F52" s="30">
        <v>1.3604801262836663E-3</v>
      </c>
    </row>
    <row r="53" spans="1:6">
      <c r="A53" s="24">
        <v>120</v>
      </c>
      <c r="B53" s="27">
        <v>8.8421498725494041E-2</v>
      </c>
      <c r="C53" s="25">
        <v>2200101</v>
      </c>
      <c r="D53" s="26" t="s">
        <v>180</v>
      </c>
      <c r="E53" s="30">
        <v>1.4297396223147629</v>
      </c>
      <c r="F53" s="30">
        <v>1.3243883104088288E-3</v>
      </c>
    </row>
    <row r="54" spans="1:6">
      <c r="A54" s="24">
        <v>171</v>
      </c>
      <c r="B54" s="27">
        <v>1.0439820623611877</v>
      </c>
      <c r="C54" s="25">
        <v>4410101</v>
      </c>
      <c r="D54" s="26" t="s">
        <v>53</v>
      </c>
      <c r="E54" s="30">
        <v>0.12028185343933018</v>
      </c>
      <c r="F54" s="30">
        <v>1.3013852656034246E-3</v>
      </c>
    </row>
    <row r="55" spans="1:6">
      <c r="A55" s="24">
        <v>342</v>
      </c>
      <c r="B55" s="19">
        <v>7.5360477671586809E-2</v>
      </c>
      <c r="C55" s="25">
        <v>11110322</v>
      </c>
      <c r="D55" s="13" t="s">
        <v>366</v>
      </c>
      <c r="E55" s="19">
        <v>1.7351949115660403</v>
      </c>
      <c r="F55" s="19">
        <v>1.2939095054198858E-3</v>
      </c>
    </row>
    <row r="56" spans="1:6">
      <c r="A56" s="24">
        <v>247</v>
      </c>
      <c r="B56" s="19">
        <v>0.13334124296855843</v>
      </c>
      <c r="C56" s="25">
        <v>6110166</v>
      </c>
      <c r="D56" s="13" t="s">
        <v>491</v>
      </c>
      <c r="E56" s="19">
        <v>1.0395000895738304</v>
      </c>
      <c r="F56" s="19">
        <v>1.2856464596374189E-3</v>
      </c>
    </row>
    <row r="57" spans="1:6">
      <c r="A57" s="24">
        <v>326</v>
      </c>
      <c r="B57" s="19">
        <v>0.19705972671749497</v>
      </c>
      <c r="C57" s="25">
        <v>11110201</v>
      </c>
      <c r="D57" s="13" t="s">
        <v>352</v>
      </c>
      <c r="E57" s="19">
        <v>0.58419150877133674</v>
      </c>
      <c r="F57" s="19">
        <v>1.2283690645341714E-3</v>
      </c>
    </row>
    <row r="58" spans="1:6">
      <c r="A58" s="24">
        <v>235</v>
      </c>
      <c r="B58" s="27">
        <v>0.14344440536211303</v>
      </c>
      <c r="C58" s="25">
        <v>6110101</v>
      </c>
      <c r="D58" s="26" t="s">
        <v>485</v>
      </c>
      <c r="E58" s="30">
        <v>0.87825236848859678</v>
      </c>
      <c r="F58" s="30">
        <v>1.1959291488764427E-3</v>
      </c>
    </row>
    <row r="59" spans="1:6">
      <c r="A59" s="24">
        <v>232</v>
      </c>
      <c r="B59" s="27">
        <v>1.1355430732013949</v>
      </c>
      <c r="C59" s="25">
        <v>5620101</v>
      </c>
      <c r="D59" s="75" t="s">
        <v>420</v>
      </c>
      <c r="E59" s="30">
        <v>8.6659434933844537E-2</v>
      </c>
      <c r="F59" s="30">
        <v>1.0715968240114903E-3</v>
      </c>
    </row>
    <row r="60" spans="1:6">
      <c r="A60" s="24">
        <v>220</v>
      </c>
      <c r="B60" s="27">
        <v>0.81001877620908835</v>
      </c>
      <c r="C60" s="25">
        <v>5610118</v>
      </c>
      <c r="D60" s="26" t="s">
        <v>260</v>
      </c>
      <c r="E60" s="30">
        <v>0.12993708920836511</v>
      </c>
      <c r="F60" s="30">
        <v>1.0118927542367225E-3</v>
      </c>
    </row>
    <row r="61" spans="1:6">
      <c r="A61" s="24">
        <v>108</v>
      </c>
      <c r="B61" s="27">
        <v>0.26068706995119534</v>
      </c>
      <c r="C61" s="25">
        <v>1220102</v>
      </c>
      <c r="D61" s="26" t="s">
        <v>172</v>
      </c>
      <c r="E61" s="30">
        <v>0.37306565812087467</v>
      </c>
      <c r="F61" s="30">
        <v>1.0027309400574903E-3</v>
      </c>
    </row>
    <row r="62" spans="1:6">
      <c r="A62" s="24">
        <v>25</v>
      </c>
      <c r="B62" s="27">
        <v>0.13685243329531624</v>
      </c>
      <c r="C62" s="25">
        <v>1120801</v>
      </c>
      <c r="D62" s="26" t="s">
        <v>428</v>
      </c>
      <c r="E62" s="30">
        <v>0.75642469386716371</v>
      </c>
      <c r="F62" s="30">
        <v>9.8411646985101654E-4</v>
      </c>
    </row>
    <row r="63" spans="1:6">
      <c r="A63" s="24">
        <v>367</v>
      </c>
      <c r="B63" s="19">
        <v>0.3824427331773036</v>
      </c>
      <c r="C63" s="25">
        <v>12130207</v>
      </c>
      <c r="D63" s="13" t="s">
        <v>78</v>
      </c>
      <c r="E63" s="19">
        <v>0.25809238938325763</v>
      </c>
      <c r="F63" s="19">
        <v>9.3938256668102567E-4</v>
      </c>
    </row>
    <row r="64" spans="1:6">
      <c r="A64" s="24">
        <v>129</v>
      </c>
      <c r="B64" s="27">
        <v>0.18100402057369366</v>
      </c>
      <c r="C64" s="25">
        <v>3120108</v>
      </c>
      <c r="D64" s="26" t="s">
        <v>188</v>
      </c>
      <c r="E64" s="30">
        <v>0.5146515356229342</v>
      </c>
      <c r="F64" s="30">
        <v>9.2096649639183265E-4</v>
      </c>
    </row>
    <row r="65" spans="1:6">
      <c r="A65" s="24">
        <v>221</v>
      </c>
      <c r="B65" s="27">
        <v>7.7629362594781343E-2</v>
      </c>
      <c r="C65" s="25">
        <v>5610119</v>
      </c>
      <c r="D65" s="26" t="s">
        <v>481</v>
      </c>
      <c r="E65" s="30">
        <v>1.1940802238342263</v>
      </c>
      <c r="F65" s="30">
        <v>9.1815910303279539E-4</v>
      </c>
    </row>
    <row r="66" spans="1:6">
      <c r="A66" s="24">
        <v>158</v>
      </c>
      <c r="B66" s="27">
        <v>1.0101370736194206</v>
      </c>
      <c r="C66" s="25">
        <v>3210101</v>
      </c>
      <c r="D66" s="26" t="s">
        <v>214</v>
      </c>
      <c r="E66" s="30">
        <v>9.5435916129682496E-2</v>
      </c>
      <c r="F66" s="30">
        <v>9.0305722887486369E-4</v>
      </c>
    </row>
    <row r="67" spans="1:6">
      <c r="A67" s="24">
        <v>48</v>
      </c>
      <c r="B67" s="27">
        <v>9.1761387264642363E-3</v>
      </c>
      <c r="C67" s="25">
        <v>1160141</v>
      </c>
      <c r="D67" s="26" t="s">
        <v>434</v>
      </c>
      <c r="E67" s="30">
        <v>7.9079306677001027</v>
      </c>
      <c r="F67" s="30">
        <v>8.9838254798040398E-4</v>
      </c>
    </row>
    <row r="68" spans="1:6">
      <c r="A68" s="24">
        <v>357</v>
      </c>
      <c r="B68" s="19">
        <v>8.3288757777095129E-2</v>
      </c>
      <c r="C68" s="25">
        <v>12110103</v>
      </c>
      <c r="D68" s="13" t="s">
        <v>380</v>
      </c>
      <c r="E68" s="19">
        <v>1.1015943396220029</v>
      </c>
      <c r="F68" s="19">
        <v>8.9532022404646466E-4</v>
      </c>
    </row>
    <row r="69" spans="1:6">
      <c r="A69" s="24">
        <v>274</v>
      </c>
      <c r="B69" s="19">
        <v>8.0639983081280786E-2</v>
      </c>
      <c r="C69" s="25">
        <v>7320203</v>
      </c>
      <c r="D69" s="13" t="s">
        <v>308</v>
      </c>
      <c r="E69" s="19">
        <v>0.97059064592930344</v>
      </c>
      <c r="F69" s="19">
        <v>8.3957685197314587E-4</v>
      </c>
    </row>
    <row r="70" spans="1:6">
      <c r="A70" s="24">
        <v>267</v>
      </c>
      <c r="B70" s="19">
        <v>0.12967418381768672</v>
      </c>
      <c r="C70" s="25">
        <v>7230189</v>
      </c>
      <c r="D70" s="13" t="s">
        <v>505</v>
      </c>
      <c r="E70" s="19">
        <v>0.7098298103277445</v>
      </c>
      <c r="F70" s="19">
        <v>8.2594398565587635E-4</v>
      </c>
    </row>
    <row r="71" spans="1:6">
      <c r="A71" s="24">
        <v>264</v>
      </c>
      <c r="B71" s="19">
        <v>0.21785739067177609</v>
      </c>
      <c r="C71" s="25">
        <v>7230107</v>
      </c>
      <c r="D71" s="13" t="s">
        <v>298</v>
      </c>
      <c r="E71" s="19">
        <v>0.36023932534197112</v>
      </c>
      <c r="F71" s="19">
        <v>7.7303336187877381E-4</v>
      </c>
    </row>
    <row r="72" spans="1:6">
      <c r="A72" s="24">
        <v>346</v>
      </c>
      <c r="B72" s="19">
        <v>0.17871756449406717</v>
      </c>
      <c r="C72" s="25">
        <v>11110701</v>
      </c>
      <c r="D72" s="13" t="s">
        <v>179</v>
      </c>
      <c r="E72" s="19">
        <v>0.39934639240677416</v>
      </c>
      <c r="F72" s="19">
        <v>7.4882136998932454E-4</v>
      </c>
    </row>
    <row r="73" spans="1:6">
      <c r="A73" s="24">
        <v>321</v>
      </c>
      <c r="B73" s="19">
        <v>0.14852720934305455</v>
      </c>
      <c r="C73" s="25">
        <v>10500103</v>
      </c>
      <c r="D73" s="13" t="s">
        <v>347</v>
      </c>
      <c r="E73" s="19">
        <v>0.49438186781354254</v>
      </c>
      <c r="F73" s="19">
        <v>7.4781348657085821E-4</v>
      </c>
    </row>
    <row r="74" spans="1:6">
      <c r="A74" s="24">
        <v>219</v>
      </c>
      <c r="B74" s="27">
        <v>0.12155871633914017</v>
      </c>
      <c r="C74" s="25">
        <v>5610113</v>
      </c>
      <c r="D74" s="26" t="s">
        <v>62</v>
      </c>
      <c r="E74" s="30">
        <v>0.59213623549194683</v>
      </c>
      <c r="F74" s="30">
        <v>7.2018814792024276E-4</v>
      </c>
    </row>
    <row r="75" spans="1:6">
      <c r="A75" s="24">
        <v>392</v>
      </c>
      <c r="B75" s="19">
        <v>4.1174460467011245E-2</v>
      </c>
      <c r="C75" s="25">
        <v>12700103</v>
      </c>
      <c r="D75" s="13" t="s">
        <v>562</v>
      </c>
      <c r="E75" s="19">
        <v>1.792312222765946</v>
      </c>
      <c r="F75" s="19">
        <v>7.0289815254667817E-4</v>
      </c>
    </row>
    <row r="76" spans="1:6">
      <c r="A76" s="24">
        <v>130</v>
      </c>
      <c r="B76" s="27">
        <v>4.8386539271490114E-2</v>
      </c>
      <c r="C76" s="25">
        <v>3120109</v>
      </c>
      <c r="D76" s="26" t="s">
        <v>453</v>
      </c>
      <c r="E76" s="30">
        <v>1.5550981456375901</v>
      </c>
      <c r="F76" s="30">
        <v>6.8401198001696297E-4</v>
      </c>
    </row>
    <row r="77" spans="1:6">
      <c r="A77" s="24">
        <v>338</v>
      </c>
      <c r="B77" s="19">
        <v>0.14347224832009736</v>
      </c>
      <c r="C77" s="25">
        <v>11110317</v>
      </c>
      <c r="D77" s="13" t="s">
        <v>76</v>
      </c>
      <c r="E77" s="19">
        <v>0.4664984353327517</v>
      </c>
      <c r="F77" s="19">
        <v>6.7513341107006575E-4</v>
      </c>
    </row>
    <row r="78" spans="1:6">
      <c r="A78" s="24">
        <v>14</v>
      </c>
      <c r="B78" s="27">
        <v>0.13602365329595725</v>
      </c>
      <c r="C78" s="25">
        <v>1110401</v>
      </c>
      <c r="D78" s="26" t="s">
        <v>8</v>
      </c>
      <c r="E78" s="30">
        <v>0.49199913130006934</v>
      </c>
      <c r="F78" s="30">
        <v>6.4516910412613308E-4</v>
      </c>
    </row>
    <row r="79" spans="1:6">
      <c r="A79" s="24">
        <v>351</v>
      </c>
      <c r="B79" s="19">
        <v>1.8453947553333457E-2</v>
      </c>
      <c r="C79" s="25">
        <v>11110806</v>
      </c>
      <c r="D79" s="13" t="s">
        <v>545</v>
      </c>
      <c r="E79" s="19">
        <v>2.8298760359403596</v>
      </c>
      <c r="F79" s="19">
        <v>6.2036003799541153E-4</v>
      </c>
    </row>
    <row r="80" spans="1:6">
      <c r="A80" s="24">
        <v>99</v>
      </c>
      <c r="B80" s="27">
        <v>0.40919033134600818</v>
      </c>
      <c r="C80" s="25">
        <v>1190102</v>
      </c>
      <c r="D80" s="26" t="s">
        <v>163</v>
      </c>
      <c r="E80" s="30">
        <v>0.13270896063624082</v>
      </c>
      <c r="F80" s="30">
        <v>5.8165143474866435E-4</v>
      </c>
    </row>
    <row r="81" spans="1:6">
      <c r="A81" s="24">
        <v>161</v>
      </c>
      <c r="B81" s="27">
        <v>0.2511993399817673</v>
      </c>
      <c r="C81" s="25">
        <v>3210104</v>
      </c>
      <c r="D81" s="26" t="s">
        <v>462</v>
      </c>
      <c r="E81" s="30">
        <v>0.23272591124667841</v>
      </c>
      <c r="F81" s="30">
        <v>5.6990539012077032E-4</v>
      </c>
    </row>
    <row r="82" spans="1:6">
      <c r="A82" s="24">
        <v>246</v>
      </c>
      <c r="B82" s="19">
        <v>6.8047225300643416E-2</v>
      </c>
      <c r="C82" s="25">
        <v>6110164</v>
      </c>
      <c r="D82" s="13" t="s">
        <v>281</v>
      </c>
      <c r="E82" s="19">
        <v>0.81892518511443857</v>
      </c>
      <c r="F82" s="19">
        <v>5.5570179107287379E-4</v>
      </c>
    </row>
    <row r="83" spans="1:6">
      <c r="A83" s="24">
        <v>305</v>
      </c>
      <c r="B83" s="19">
        <v>1.1492017122838512</v>
      </c>
      <c r="C83" s="25">
        <v>9420301</v>
      </c>
      <c r="D83" s="13" t="s">
        <v>523</v>
      </c>
      <c r="E83" s="19">
        <v>4.842458211797851E-2</v>
      </c>
      <c r="F83" s="19">
        <v>5.5297845377036447E-4</v>
      </c>
    </row>
    <row r="84" spans="1:6">
      <c r="A84" s="24">
        <v>35</v>
      </c>
      <c r="B84" s="27">
        <v>8.2367023188178831E-2</v>
      </c>
      <c r="C84" s="25">
        <v>1130105</v>
      </c>
      <c r="D84" s="26" t="s">
        <v>129</v>
      </c>
      <c r="E84" s="30">
        <v>0.66181669054130587</v>
      </c>
      <c r="F84" s="30">
        <v>5.4046150066232334E-4</v>
      </c>
    </row>
    <row r="85" spans="1:6">
      <c r="A85" s="24">
        <v>361</v>
      </c>
      <c r="B85" s="19">
        <v>0.1655780764389494</v>
      </c>
      <c r="C85" s="25">
        <v>12130106</v>
      </c>
      <c r="D85" s="13" t="s">
        <v>551</v>
      </c>
      <c r="E85" s="19">
        <v>0.32450901573364277</v>
      </c>
      <c r="F85" s="19">
        <v>5.3455212311737934E-4</v>
      </c>
    </row>
    <row r="86" spans="1:6">
      <c r="A86" s="24">
        <v>388</v>
      </c>
      <c r="B86" s="19">
        <v>0.10682127704984325</v>
      </c>
      <c r="C86" s="25">
        <v>12400107</v>
      </c>
      <c r="D86" s="13" t="s">
        <v>560</v>
      </c>
      <c r="E86" s="19">
        <v>0.46529154765193592</v>
      </c>
      <c r="F86" s="19">
        <v>5.2686720936624958E-4</v>
      </c>
    </row>
    <row r="87" spans="1:6">
      <c r="A87" s="24">
        <v>193</v>
      </c>
      <c r="B87" s="27">
        <v>7.3647424151465746E-2</v>
      </c>
      <c r="C87" s="25">
        <v>5200304</v>
      </c>
      <c r="D87" s="26" t="s">
        <v>57</v>
      </c>
      <c r="E87" s="30">
        <v>0.77331778024454234</v>
      </c>
      <c r="F87" s="30">
        <v>5.2669554558905254E-4</v>
      </c>
    </row>
    <row r="88" spans="1:6">
      <c r="A88" s="24">
        <v>257</v>
      </c>
      <c r="B88" s="19">
        <v>0.17384341533811543</v>
      </c>
      <c r="C88" s="25">
        <v>6230102</v>
      </c>
      <c r="D88" s="13" t="s">
        <v>500</v>
      </c>
      <c r="E88" s="19">
        <v>0.28382440955370125</v>
      </c>
      <c r="F88" s="19">
        <v>5.0313617202506265E-4</v>
      </c>
    </row>
    <row r="89" spans="1:6">
      <c r="A89" s="24">
        <v>135</v>
      </c>
      <c r="B89" s="27">
        <v>0.19548437282776468</v>
      </c>
      <c r="C89" s="25">
        <v>3120116</v>
      </c>
      <c r="D89" s="26" t="s">
        <v>193</v>
      </c>
      <c r="E89" s="30">
        <v>0.24639170170750457</v>
      </c>
      <c r="F89" s="30">
        <v>5.0095367427808459E-4</v>
      </c>
    </row>
    <row r="90" spans="1:6">
      <c r="A90" s="24">
        <v>143</v>
      </c>
      <c r="B90" s="27">
        <v>2.164509339883847E-2</v>
      </c>
      <c r="C90" s="25">
        <v>3120203</v>
      </c>
      <c r="D90" s="26" t="s">
        <v>455</v>
      </c>
      <c r="E90" s="30">
        <v>2.3747150507449133</v>
      </c>
      <c r="F90" s="30">
        <v>4.9005332039632943E-4</v>
      </c>
    </row>
    <row r="91" spans="1:6">
      <c r="A91" s="24">
        <v>124</v>
      </c>
      <c r="B91" s="27">
        <v>3.6853356031435733E-2</v>
      </c>
      <c r="C91" s="25">
        <v>3120103</v>
      </c>
      <c r="D91" s="26" t="s">
        <v>183</v>
      </c>
      <c r="E91" s="30">
        <v>1.3823184458915616</v>
      </c>
      <c r="F91" s="30">
        <v>4.7845634701401213E-4</v>
      </c>
    </row>
    <row r="92" spans="1:6">
      <c r="A92" s="24">
        <v>103</v>
      </c>
      <c r="B92" s="27">
        <v>0.1500497297396515</v>
      </c>
      <c r="C92" s="25">
        <v>1210101</v>
      </c>
      <c r="D92" s="26" t="s">
        <v>447</v>
      </c>
      <c r="E92" s="30">
        <v>0.30127452790724707</v>
      </c>
      <c r="F92" s="30">
        <v>4.7496959918949283E-4</v>
      </c>
    </row>
    <row r="93" spans="1:6">
      <c r="A93" s="24">
        <v>10</v>
      </c>
      <c r="B93" s="27">
        <v>0.10087827595662101</v>
      </c>
      <c r="C93" s="25">
        <v>1110221</v>
      </c>
      <c r="D93" s="26" t="s">
        <v>425</v>
      </c>
      <c r="E93" s="30">
        <v>0.56632189728111904</v>
      </c>
      <c r="F93" s="30">
        <v>4.6430434575665786E-4</v>
      </c>
    </row>
    <row r="94" spans="1:6">
      <c r="A94" s="24">
        <v>249</v>
      </c>
      <c r="B94" s="19">
        <v>8.6451434152590573E-2</v>
      </c>
      <c r="C94" s="25">
        <v>6120104</v>
      </c>
      <c r="D94" s="13" t="s">
        <v>493</v>
      </c>
      <c r="E94" s="19">
        <v>0.56984647312856573</v>
      </c>
      <c r="F94" s="19">
        <v>4.6280781251715623E-4</v>
      </c>
    </row>
    <row r="95" spans="1:6">
      <c r="A95" s="24">
        <v>254</v>
      </c>
      <c r="B95" s="19">
        <v>0.18379287766477156</v>
      </c>
      <c r="C95" s="25">
        <v>6210105</v>
      </c>
      <c r="D95" s="13" t="s">
        <v>497</v>
      </c>
      <c r="E95" s="19">
        <v>0.23040023754548056</v>
      </c>
      <c r="F95" s="19">
        <v>4.5649384120760768E-4</v>
      </c>
    </row>
    <row r="96" spans="1:6">
      <c r="A96" s="24">
        <v>230</v>
      </c>
      <c r="B96" s="27">
        <v>4.6030214230396764E-2</v>
      </c>
      <c r="C96" s="25">
        <v>5610416</v>
      </c>
      <c r="D96" s="26" t="s">
        <v>66</v>
      </c>
      <c r="E96" s="30">
        <v>1.0342206984059299</v>
      </c>
      <c r="F96" s="30">
        <v>4.5101372176306918E-4</v>
      </c>
    </row>
    <row r="97" spans="1:6">
      <c r="A97" s="24">
        <v>385</v>
      </c>
      <c r="B97" s="19">
        <v>2.5926758191807509E-2</v>
      </c>
      <c r="C97" s="25">
        <v>12320401</v>
      </c>
      <c r="D97" s="13" t="s">
        <v>405</v>
      </c>
      <c r="E97" s="19">
        <v>1.7275375597636033</v>
      </c>
      <c r="F97" s="19">
        <v>4.422258189146173E-4</v>
      </c>
    </row>
    <row r="98" spans="1:6">
      <c r="A98" s="24">
        <v>15</v>
      </c>
      <c r="B98" s="27">
        <v>0.22754721248486029</v>
      </c>
      <c r="C98" s="25">
        <v>1110502</v>
      </c>
      <c r="D98" s="26" t="s">
        <v>427</v>
      </c>
      <c r="E98" s="30">
        <v>0.20727145051497864</v>
      </c>
      <c r="F98" s="30">
        <v>4.4204922227020568E-4</v>
      </c>
    </row>
    <row r="99" spans="1:6">
      <c r="A99" s="24">
        <v>31</v>
      </c>
      <c r="B99" s="27">
        <v>0.10835351646239404</v>
      </c>
      <c r="C99" s="25">
        <v>1121007</v>
      </c>
      <c r="D99" s="26" t="s">
        <v>11</v>
      </c>
      <c r="E99" s="30">
        <v>0.41177682108468616</v>
      </c>
      <c r="F99" s="30">
        <v>4.4059590094706983E-4</v>
      </c>
    </row>
    <row r="100" spans="1:6">
      <c r="A100" s="24">
        <v>41</v>
      </c>
      <c r="B100" s="27">
        <v>0.18136466059121817</v>
      </c>
      <c r="C100" s="25">
        <v>1140108</v>
      </c>
      <c r="D100" s="26" t="s">
        <v>431</v>
      </c>
      <c r="E100" s="30">
        <v>0.24181632686801624</v>
      </c>
      <c r="F100" s="30">
        <v>4.3864633318744937E-4</v>
      </c>
    </row>
    <row r="101" spans="1:6">
      <c r="A101" s="24">
        <v>308</v>
      </c>
      <c r="B101" s="19">
        <v>9.2298275474451703E-3</v>
      </c>
      <c r="C101" s="25">
        <v>9510188</v>
      </c>
      <c r="D101" s="13" t="s">
        <v>337</v>
      </c>
      <c r="E101" s="19">
        <v>4.5638579502849996</v>
      </c>
      <c r="F101" s="19">
        <v>4.2151507747914985E-4</v>
      </c>
    </row>
    <row r="102" spans="1:6">
      <c r="A102" s="24">
        <v>225</v>
      </c>
      <c r="B102" s="27">
        <v>6.9541382033095331E-2</v>
      </c>
      <c r="C102" s="25">
        <v>5610202</v>
      </c>
      <c r="D102" s="26" t="s">
        <v>265</v>
      </c>
      <c r="E102" s="30">
        <v>0.59868318629765493</v>
      </c>
      <c r="F102" s="30">
        <v>4.1354277488719459E-4</v>
      </c>
    </row>
    <row r="103" spans="1:6">
      <c r="A103" s="24">
        <v>251</v>
      </c>
      <c r="B103" s="19">
        <v>3.5013229730453004E-2</v>
      </c>
      <c r="C103" s="25">
        <v>6130107</v>
      </c>
      <c r="D103" s="13" t="s">
        <v>286</v>
      </c>
      <c r="E103" s="19">
        <v>1.0409712918748371</v>
      </c>
      <c r="F103" s="19">
        <v>4.1231024869819874E-4</v>
      </c>
    </row>
    <row r="104" spans="1:6">
      <c r="A104" s="24">
        <v>202</v>
      </c>
      <c r="B104" s="27">
        <v>2.4346786946625419E-2</v>
      </c>
      <c r="C104" s="25">
        <v>5400104</v>
      </c>
      <c r="D104" s="26" t="s">
        <v>245</v>
      </c>
      <c r="E104" s="30">
        <v>1.5425945799405927</v>
      </c>
      <c r="F104" s="30">
        <v>4.1136451940596995E-4</v>
      </c>
    </row>
    <row r="105" spans="1:6">
      <c r="A105" s="24">
        <v>157</v>
      </c>
      <c r="B105" s="27">
        <v>2.7401461952600157E-2</v>
      </c>
      <c r="C105" s="25">
        <v>3140301</v>
      </c>
      <c r="D105" s="26" t="s">
        <v>213</v>
      </c>
      <c r="E105" s="30">
        <v>1.4874771969606515</v>
      </c>
      <c r="F105" s="30">
        <v>4.0680201191083338E-4</v>
      </c>
    </row>
    <row r="106" spans="1:6">
      <c r="A106" s="24">
        <v>283</v>
      </c>
      <c r="B106" s="19">
        <v>0.31623215538935984</v>
      </c>
      <c r="C106" s="25">
        <v>8300201</v>
      </c>
      <c r="D106" s="13" t="s">
        <v>512</v>
      </c>
      <c r="E106" s="19">
        <v>0.12628534849941087</v>
      </c>
      <c r="F106" s="19">
        <v>4.0395416904108917E-4</v>
      </c>
    </row>
    <row r="107" spans="1:6">
      <c r="A107" s="24">
        <v>43</v>
      </c>
      <c r="B107" s="27">
        <v>4.4499412124484702E-2</v>
      </c>
      <c r="C107" s="25">
        <v>1140301</v>
      </c>
      <c r="D107" s="26" t="s">
        <v>432</v>
      </c>
      <c r="E107" s="30">
        <v>0.92266859440632842</v>
      </c>
      <c r="F107" s="30">
        <v>4.0221691188408907E-4</v>
      </c>
    </row>
    <row r="108" spans="1:6">
      <c r="A108" s="24">
        <v>136</v>
      </c>
      <c r="B108" s="27">
        <v>0.33968744264453521</v>
      </c>
      <c r="C108" s="25">
        <v>3120119</v>
      </c>
      <c r="D108" s="26" t="s">
        <v>194</v>
      </c>
      <c r="E108" s="30">
        <v>0.10837913584220704</v>
      </c>
      <c r="F108" s="30">
        <v>3.5800826040951816E-4</v>
      </c>
    </row>
    <row r="109" spans="1:6">
      <c r="A109" s="24">
        <v>153</v>
      </c>
      <c r="B109" s="27">
        <v>4.4770910257191675E-2</v>
      </c>
      <c r="C109" s="25">
        <v>3120501</v>
      </c>
      <c r="D109" s="26" t="s">
        <v>459</v>
      </c>
      <c r="E109" s="30">
        <v>0.82610383168626456</v>
      </c>
      <c r="F109" s="30">
        <v>3.5172901648476077E-4</v>
      </c>
    </row>
    <row r="110" spans="1:6">
      <c r="A110" s="24">
        <v>394</v>
      </c>
      <c r="B110" s="19">
        <v>3.8445454064486566E-2</v>
      </c>
      <c r="C110" s="25">
        <v>12700106</v>
      </c>
      <c r="D110" s="13" t="s">
        <v>563</v>
      </c>
      <c r="E110" s="19">
        <v>0.87029274975389814</v>
      </c>
      <c r="F110" s="19">
        <v>3.4523499552381799E-4</v>
      </c>
    </row>
    <row r="111" spans="1:6">
      <c r="A111" s="24">
        <v>189</v>
      </c>
      <c r="B111" s="27">
        <v>7.7574035822107201E-2</v>
      </c>
      <c r="C111" s="25">
        <v>5200204</v>
      </c>
      <c r="D111" s="26" t="s">
        <v>472</v>
      </c>
      <c r="E111" s="30">
        <v>0.45484038335272814</v>
      </c>
      <c r="F111" s="30">
        <v>3.4509983496358463E-4</v>
      </c>
    </row>
    <row r="112" spans="1:6">
      <c r="A112" s="24">
        <v>214</v>
      </c>
      <c r="B112" s="27">
        <v>2.7298138378869959E-2</v>
      </c>
      <c r="C112" s="25">
        <v>5520388</v>
      </c>
      <c r="D112" s="26" t="s">
        <v>257</v>
      </c>
      <c r="E112" s="30">
        <v>1.2353553410402451</v>
      </c>
      <c r="F112" s="30">
        <v>3.34595393000232E-4</v>
      </c>
    </row>
    <row r="113" spans="1:6">
      <c r="A113" s="24">
        <v>316</v>
      </c>
      <c r="B113" s="19">
        <v>1.2997695677251797</v>
      </c>
      <c r="C113" s="25">
        <v>10400101</v>
      </c>
      <c r="D113" s="13" t="s">
        <v>74</v>
      </c>
      <c r="E113" s="19">
        <v>2.3291128527902494E-2</v>
      </c>
      <c r="F113" s="19">
        <v>3.275737525677431E-4</v>
      </c>
    </row>
    <row r="114" spans="1:6">
      <c r="A114" s="24">
        <v>354</v>
      </c>
      <c r="B114" s="19">
        <v>5.7945594093408999E-2</v>
      </c>
      <c r="C114" s="25">
        <v>11110812</v>
      </c>
      <c r="D114" s="13" t="s">
        <v>162</v>
      </c>
      <c r="E114" s="19">
        <v>0.54748201038270494</v>
      </c>
      <c r="F114" s="19">
        <v>3.2264098406337908E-4</v>
      </c>
    </row>
    <row r="115" spans="1:6">
      <c r="A115" s="24">
        <v>60</v>
      </c>
      <c r="B115" s="27">
        <v>1.9522861872976197E-2</v>
      </c>
      <c r="C115" s="25">
        <v>1170101</v>
      </c>
      <c r="D115" s="26" t="s">
        <v>26</v>
      </c>
      <c r="E115" s="30">
        <v>1.3966301961326089</v>
      </c>
      <c r="F115" s="30">
        <v>3.1892811360816417E-4</v>
      </c>
    </row>
    <row r="116" spans="1:6">
      <c r="A116" s="24">
        <v>233</v>
      </c>
      <c r="B116" s="27">
        <v>9.6888544026137419E-2</v>
      </c>
      <c r="C116" s="25">
        <v>5620108</v>
      </c>
      <c r="D116" s="26" t="s">
        <v>484</v>
      </c>
      <c r="E116" s="30">
        <v>0.31121185574731758</v>
      </c>
      <c r="F116" s="30">
        <v>3.1712830769556929E-4</v>
      </c>
    </row>
    <row r="117" spans="1:6">
      <c r="A117" s="24">
        <v>142</v>
      </c>
      <c r="B117" s="27">
        <v>4.560894404738345E-2</v>
      </c>
      <c r="C117" s="25">
        <v>3120202</v>
      </c>
      <c r="D117" s="26" t="s">
        <v>47</v>
      </c>
      <c r="E117" s="30">
        <v>0.71377678100601472</v>
      </c>
      <c r="F117" s="30">
        <v>3.1029776653685625E-4</v>
      </c>
    </row>
    <row r="118" spans="1:6">
      <c r="A118" s="24">
        <v>118</v>
      </c>
      <c r="B118" s="27">
        <v>1.4127875417992677E-2</v>
      </c>
      <c r="C118" s="25">
        <v>2120102</v>
      </c>
      <c r="D118" s="26" t="s">
        <v>178</v>
      </c>
      <c r="E118" s="30">
        <v>2.1406472800953535</v>
      </c>
      <c r="F118" s="30">
        <v>3.070330963919411E-4</v>
      </c>
    </row>
    <row r="119" spans="1:6">
      <c r="A119" s="24">
        <v>144</v>
      </c>
      <c r="B119" s="27">
        <v>2.1543008524825713E-2</v>
      </c>
      <c r="C119" s="25">
        <v>3120204</v>
      </c>
      <c r="D119" s="26" t="s">
        <v>48</v>
      </c>
      <c r="E119" s="30">
        <v>1.4841039450760096</v>
      </c>
      <c r="F119" s="30">
        <v>3.0345015765775353E-4</v>
      </c>
    </row>
    <row r="120" spans="1:6">
      <c r="A120" s="24">
        <v>66</v>
      </c>
      <c r="B120" s="27">
        <v>1.7819780473190876E-2</v>
      </c>
      <c r="C120" s="25">
        <v>1170111</v>
      </c>
      <c r="D120" s="26" t="s">
        <v>440</v>
      </c>
      <c r="E120" s="30">
        <v>2.0081635668111719</v>
      </c>
      <c r="F120" s="30">
        <v>3.0328687975470832E-4</v>
      </c>
    </row>
    <row r="121" spans="1:6">
      <c r="A121" s="24">
        <v>30</v>
      </c>
      <c r="B121" s="27">
        <v>6.8001181356069251E-2</v>
      </c>
      <c r="C121" s="25">
        <v>1121004</v>
      </c>
      <c r="D121" s="26" t="s">
        <v>10</v>
      </c>
      <c r="E121" s="30">
        <v>0.45032888963145723</v>
      </c>
      <c r="F121" s="30">
        <v>3.0161128343724727E-4</v>
      </c>
    </row>
    <row r="122" spans="1:6">
      <c r="A122" s="24">
        <v>52</v>
      </c>
      <c r="B122" s="27">
        <v>9.0496836558246335E-2</v>
      </c>
      <c r="C122" s="25">
        <v>1160162</v>
      </c>
      <c r="D122" s="26" t="s">
        <v>22</v>
      </c>
      <c r="E122" s="30">
        <v>0.39424350467660574</v>
      </c>
      <c r="F122" s="30">
        <v>2.9178728117014885E-4</v>
      </c>
    </row>
    <row r="123" spans="1:6">
      <c r="A123" s="24">
        <v>303</v>
      </c>
      <c r="B123" s="19">
        <v>3.6645951716155041E-2</v>
      </c>
      <c r="C123" s="25">
        <v>9410188</v>
      </c>
      <c r="D123" s="13" t="s">
        <v>522</v>
      </c>
      <c r="E123" s="19">
        <v>0.78901331638265848</v>
      </c>
      <c r="F123" s="19">
        <v>2.9126429859369291E-4</v>
      </c>
    </row>
    <row r="124" spans="1:6">
      <c r="A124" s="24">
        <v>340</v>
      </c>
      <c r="B124" s="19">
        <v>3.5442212988766715E-2</v>
      </c>
      <c r="C124" s="25">
        <v>11110320</v>
      </c>
      <c r="D124" s="13" t="s">
        <v>364</v>
      </c>
      <c r="E124" s="19">
        <v>0.75547913882973994</v>
      </c>
      <c r="F124" s="19">
        <v>2.87935698490361E-4</v>
      </c>
    </row>
    <row r="125" spans="1:6">
      <c r="A125" s="24">
        <v>141</v>
      </c>
      <c r="B125" s="27">
        <v>0.31960029744908491</v>
      </c>
      <c r="C125" s="25">
        <v>3120201</v>
      </c>
      <c r="D125" s="26" t="s">
        <v>199</v>
      </c>
      <c r="E125" s="30">
        <v>8.9140546084109928E-2</v>
      </c>
      <c r="F125" s="30">
        <v>2.7622783425428369E-4</v>
      </c>
    </row>
    <row r="126" spans="1:6">
      <c r="A126" s="24">
        <v>187</v>
      </c>
      <c r="B126" s="27">
        <v>2.9445593739658195E-2</v>
      </c>
      <c r="C126" s="25">
        <v>5200101</v>
      </c>
      <c r="D126" s="26" t="s">
        <v>235</v>
      </c>
      <c r="E126" s="30">
        <v>0.92698049678490158</v>
      </c>
      <c r="F126" s="30">
        <v>2.7158847268873675E-4</v>
      </c>
    </row>
    <row r="127" spans="1:6">
      <c r="A127" s="24">
        <v>156</v>
      </c>
      <c r="B127" s="27">
        <v>2.7456213133064698E-2</v>
      </c>
      <c r="C127" s="25">
        <v>3130201</v>
      </c>
      <c r="D127" s="26" t="s">
        <v>460</v>
      </c>
      <c r="E127" s="30">
        <v>0.99652406934094273</v>
      </c>
      <c r="F127" s="30">
        <v>2.6842492632063604E-4</v>
      </c>
    </row>
    <row r="128" spans="1:6">
      <c r="A128" s="24">
        <v>353</v>
      </c>
      <c r="B128" s="19">
        <v>5.0889159155876065E-2</v>
      </c>
      <c r="C128" s="25">
        <v>11110811</v>
      </c>
      <c r="D128" s="13" t="s">
        <v>547</v>
      </c>
      <c r="E128" s="19">
        <v>0.51116143765705946</v>
      </c>
      <c r="F128" s="19">
        <v>2.6290800768706503E-4</v>
      </c>
    </row>
    <row r="129" spans="1:6">
      <c r="A129" s="24">
        <v>138</v>
      </c>
      <c r="B129" s="27">
        <v>4.3652588480188145E-2</v>
      </c>
      <c r="C129" s="25">
        <v>3120123</v>
      </c>
      <c r="D129" s="26" t="s">
        <v>454</v>
      </c>
      <c r="E129" s="30">
        <v>0.60912348622625956</v>
      </c>
      <c r="F129" s="30">
        <v>2.6201180438113097E-4</v>
      </c>
    </row>
    <row r="130" spans="1:6">
      <c r="A130" s="24">
        <v>7</v>
      </c>
      <c r="B130" s="27">
        <v>4.2968005869984782E-2</v>
      </c>
      <c r="C130" s="25">
        <v>1110213</v>
      </c>
      <c r="D130" s="26" t="s">
        <v>107</v>
      </c>
      <c r="E130" s="30">
        <v>0.61005848380335514</v>
      </c>
      <c r="F130" s="30">
        <v>2.6198427898238032E-4</v>
      </c>
    </row>
    <row r="131" spans="1:6">
      <c r="A131" s="24">
        <v>261</v>
      </c>
      <c r="B131" s="19">
        <v>8.8306948481179634E-2</v>
      </c>
      <c r="C131" s="25">
        <v>7210101</v>
      </c>
      <c r="D131" s="13" t="s">
        <v>503</v>
      </c>
      <c r="E131" s="19">
        <v>0.29675216058968612</v>
      </c>
      <c r="F131" s="19">
        <v>2.5280737022954122E-4</v>
      </c>
    </row>
    <row r="132" spans="1:6">
      <c r="A132" s="24">
        <v>213</v>
      </c>
      <c r="B132" s="27">
        <v>5.0860940792782682E-3</v>
      </c>
      <c r="C132" s="25">
        <v>5520323</v>
      </c>
      <c r="D132" s="26" t="s">
        <v>479</v>
      </c>
      <c r="E132" s="30">
        <v>5.6829981940550667</v>
      </c>
      <c r="F132" s="30">
        <v>2.4082513992191543E-4</v>
      </c>
    </row>
    <row r="133" spans="1:6">
      <c r="A133" s="24">
        <v>47</v>
      </c>
      <c r="B133" s="27">
        <v>4.5505223006363704E-3</v>
      </c>
      <c r="C133" s="25">
        <v>1160121</v>
      </c>
      <c r="D133" s="26" t="s">
        <v>21</v>
      </c>
      <c r="E133" s="30">
        <v>5.3676648704856333</v>
      </c>
      <c r="F133" s="30">
        <v>2.2381365422830321E-4</v>
      </c>
    </row>
    <row r="134" spans="1:6">
      <c r="A134" s="24">
        <v>104</v>
      </c>
      <c r="B134" s="27">
        <v>4.4406414213498106E-2</v>
      </c>
      <c r="C134" s="25">
        <v>1210201</v>
      </c>
      <c r="D134" s="26" t="s">
        <v>448</v>
      </c>
      <c r="E134" s="30">
        <v>0.45536324129167305</v>
      </c>
      <c r="F134" s="30">
        <v>2.1801812725743945E-4</v>
      </c>
    </row>
    <row r="135" spans="1:6">
      <c r="A135" s="24">
        <v>378</v>
      </c>
      <c r="B135" s="19">
        <v>0.72307045993417529</v>
      </c>
      <c r="C135" s="25">
        <v>12130403</v>
      </c>
      <c r="D135" s="13" t="s">
        <v>554</v>
      </c>
      <c r="E135" s="19">
        <v>3.3083223932695027E-2</v>
      </c>
      <c r="F135" s="19">
        <v>2.1270878367406218E-4</v>
      </c>
    </row>
    <row r="136" spans="1:6">
      <c r="A136" s="24">
        <v>211</v>
      </c>
      <c r="B136" s="27">
        <v>1.3539193402497528E-2</v>
      </c>
      <c r="C136" s="25">
        <v>5520320</v>
      </c>
      <c r="D136" s="26" t="s">
        <v>254</v>
      </c>
      <c r="E136" s="30">
        <v>1.7130244741714984</v>
      </c>
      <c r="F136" s="30">
        <v>2.094235928017263E-4</v>
      </c>
    </row>
    <row r="137" spans="1:6">
      <c r="A137" s="24">
        <v>243</v>
      </c>
      <c r="B137" s="19">
        <v>2.8859566975766849E-2</v>
      </c>
      <c r="C137" s="25">
        <v>6110125</v>
      </c>
      <c r="D137" s="13" t="s">
        <v>490</v>
      </c>
      <c r="E137" s="19">
        <v>0.72470960014150432</v>
      </c>
      <c r="F137" s="19">
        <v>2.0208526229739299E-4</v>
      </c>
    </row>
    <row r="138" spans="1:6">
      <c r="A138" s="24">
        <v>199</v>
      </c>
      <c r="B138" s="27">
        <v>3.3627121974127108E-2</v>
      </c>
      <c r="C138" s="25">
        <v>5310505</v>
      </c>
      <c r="D138" s="26" t="s">
        <v>242</v>
      </c>
      <c r="E138" s="30">
        <v>0.5839782970289642</v>
      </c>
      <c r="F138" s="30">
        <v>1.934367622749248E-4</v>
      </c>
    </row>
    <row r="139" spans="1:6">
      <c r="A139" s="24">
        <v>145</v>
      </c>
      <c r="B139" s="27">
        <v>5.7905152870376215E-3</v>
      </c>
      <c r="C139" s="25">
        <v>3120301</v>
      </c>
      <c r="D139" s="26" t="s">
        <v>201</v>
      </c>
      <c r="E139" s="30">
        <v>3.2773830034260598</v>
      </c>
      <c r="F139" s="30">
        <v>1.9234995298187782E-4</v>
      </c>
    </row>
    <row r="140" spans="1:6">
      <c r="A140" s="24">
        <v>97</v>
      </c>
      <c r="B140" s="27">
        <v>0.34743602920307515</v>
      </c>
      <c r="C140" s="25">
        <v>1180502</v>
      </c>
      <c r="D140" s="26" t="s">
        <v>162</v>
      </c>
      <c r="E140" s="30">
        <v>5.2515188558976966E-2</v>
      </c>
      <c r="F140" s="30">
        <v>1.8648714170289979E-4</v>
      </c>
    </row>
    <row r="141" spans="1:6">
      <c r="A141" s="24">
        <v>166</v>
      </c>
      <c r="B141" s="27">
        <v>3.074149065306812E-2</v>
      </c>
      <c r="C141" s="25">
        <v>4310110</v>
      </c>
      <c r="D141" s="26" t="s">
        <v>52</v>
      </c>
      <c r="E141" s="30">
        <v>0.68302498964325498</v>
      </c>
      <c r="F141" s="30">
        <v>1.8644008215021023E-4</v>
      </c>
    </row>
    <row r="142" spans="1:6">
      <c r="A142" s="24">
        <v>125</v>
      </c>
      <c r="B142" s="27">
        <v>0.2568232794805832</v>
      </c>
      <c r="C142" s="25">
        <v>3120104</v>
      </c>
      <c r="D142" s="26" t="s">
        <v>184</v>
      </c>
      <c r="E142" s="30">
        <v>7.0117933927948961E-2</v>
      </c>
      <c r="F142" s="30">
        <v>1.8337923807643615E-4</v>
      </c>
    </row>
    <row r="143" spans="1:6">
      <c r="A143" s="24">
        <v>133</v>
      </c>
      <c r="B143" s="27">
        <v>3.6043518417172064E-2</v>
      </c>
      <c r="C143" s="25">
        <v>3120112</v>
      </c>
      <c r="D143" s="26" t="s">
        <v>191</v>
      </c>
      <c r="E143" s="30">
        <v>0.49643336334257437</v>
      </c>
      <c r="F143" s="30">
        <v>1.816159353808221E-4</v>
      </c>
    </row>
    <row r="144" spans="1:6">
      <c r="A144" s="24">
        <v>245</v>
      </c>
      <c r="B144" s="19">
        <v>1.2440055521307629E-2</v>
      </c>
      <c r="C144" s="25">
        <v>6110145</v>
      </c>
      <c r="D144" s="13" t="s">
        <v>280</v>
      </c>
      <c r="E144" s="19">
        <v>1.1377864942348381</v>
      </c>
      <c r="F144" s="19">
        <v>1.6648288550235647E-4</v>
      </c>
    </row>
    <row r="145" spans="1:6">
      <c r="A145" s="24">
        <v>238</v>
      </c>
      <c r="B145" s="27">
        <v>3.4458038654083104E-2</v>
      </c>
      <c r="C145" s="25">
        <v>6110105</v>
      </c>
      <c r="D145" s="26" t="s">
        <v>488</v>
      </c>
      <c r="E145" s="30">
        <v>0.46546951058519248</v>
      </c>
      <c r="F145" s="30">
        <v>1.6365072915017513E-4</v>
      </c>
    </row>
    <row r="146" spans="1:6">
      <c r="A146" s="24">
        <v>13</v>
      </c>
      <c r="B146" s="27">
        <v>4.8388217611940107E-3</v>
      </c>
      <c r="C146" s="25">
        <v>1110306</v>
      </c>
      <c r="D146" s="26" t="s">
        <v>7</v>
      </c>
      <c r="E146" s="30">
        <v>3.7548240930769694</v>
      </c>
      <c r="F146" s="30">
        <v>1.607094577763795E-4</v>
      </c>
    </row>
    <row r="147" spans="1:6">
      <c r="A147" s="24">
        <v>236</v>
      </c>
      <c r="B147" s="27">
        <v>0.41948029376090068</v>
      </c>
      <c r="C147" s="25">
        <v>6110102</v>
      </c>
      <c r="D147" s="26" t="s">
        <v>486</v>
      </c>
      <c r="E147" s="30">
        <v>3.5248712922952841E-2</v>
      </c>
      <c r="F147" s="30">
        <v>1.5329230005481693E-4</v>
      </c>
    </row>
    <row r="148" spans="1:6">
      <c r="A148" s="24">
        <v>379</v>
      </c>
      <c r="B148" s="19">
        <v>0.24077869819078271</v>
      </c>
      <c r="C148" s="25">
        <v>12130404</v>
      </c>
      <c r="D148" s="13" t="s">
        <v>555</v>
      </c>
      <c r="E148" s="19">
        <v>6.3356759604427104E-2</v>
      </c>
      <c r="F148" s="19">
        <v>1.5187725778083912E-4</v>
      </c>
    </row>
    <row r="149" spans="1:6">
      <c r="A149" s="24">
        <v>20</v>
      </c>
      <c r="B149" s="27">
        <v>0.13930088222691622</v>
      </c>
      <c r="C149" s="25">
        <v>1120104</v>
      </c>
      <c r="D149" s="26" t="s">
        <v>117</v>
      </c>
      <c r="E149" s="30">
        <v>0.10544766765077096</v>
      </c>
      <c r="F149" s="30">
        <v>1.4546088014901173E-4</v>
      </c>
    </row>
    <row r="150" spans="1:6">
      <c r="A150" s="24">
        <v>94</v>
      </c>
      <c r="B150" s="27">
        <v>6.403862538169075E-2</v>
      </c>
      <c r="C150" s="25">
        <v>1180401</v>
      </c>
      <c r="D150" s="26" t="s">
        <v>160</v>
      </c>
      <c r="E150" s="30">
        <v>0.20764479502362043</v>
      </c>
      <c r="F150" s="30">
        <v>1.389725813139535E-4</v>
      </c>
    </row>
    <row r="151" spans="1:6">
      <c r="A151" s="24">
        <v>117</v>
      </c>
      <c r="B151" s="27">
        <v>9.3856947783184513E-2</v>
      </c>
      <c r="C151" s="25">
        <v>2120101</v>
      </c>
      <c r="D151" s="26" t="s">
        <v>44</v>
      </c>
      <c r="E151" s="30">
        <v>0.14951787029600094</v>
      </c>
      <c r="F151" s="30">
        <v>1.3687966443461046E-4</v>
      </c>
    </row>
    <row r="152" spans="1:6">
      <c r="A152" s="24">
        <v>363</v>
      </c>
      <c r="B152" s="19">
        <v>8.7485406907616518E-3</v>
      </c>
      <c r="C152" s="25">
        <v>12130188</v>
      </c>
      <c r="D152" s="13" t="s">
        <v>385</v>
      </c>
      <c r="E152" s="19">
        <v>1.5311750562261306</v>
      </c>
      <c r="F152" s="19">
        <v>1.3563105709866018E-4</v>
      </c>
    </row>
    <row r="153" spans="1:6">
      <c r="A153" s="24">
        <v>127</v>
      </c>
      <c r="B153" s="27">
        <v>3.0286170575851666E-3</v>
      </c>
      <c r="C153" s="25">
        <v>3120106</v>
      </c>
      <c r="D153" s="26" t="s">
        <v>452</v>
      </c>
      <c r="E153" s="30">
        <v>4.1412360143933125</v>
      </c>
      <c r="F153" s="30">
        <v>1.2168692686349431E-4</v>
      </c>
    </row>
    <row r="154" spans="1:6">
      <c r="A154" s="24">
        <v>365</v>
      </c>
      <c r="B154" s="19">
        <v>8.9451637190199593E-2</v>
      </c>
      <c r="C154" s="25">
        <v>12130202</v>
      </c>
      <c r="D154" s="13" t="s">
        <v>387</v>
      </c>
      <c r="E154" s="19">
        <v>0.13580106722823615</v>
      </c>
      <c r="F154" s="19">
        <v>1.2161461103091115E-4</v>
      </c>
    </row>
    <row r="155" spans="1:6">
      <c r="A155" s="24">
        <v>74</v>
      </c>
      <c r="B155" s="27">
        <v>2.9853807736972871E-2</v>
      </c>
      <c r="C155" s="25">
        <v>1170124</v>
      </c>
      <c r="D155" s="26" t="s">
        <v>40</v>
      </c>
      <c r="E155" s="30">
        <v>0.35696875617250434</v>
      </c>
      <c r="F155" s="30">
        <v>1.0761937629194627E-4</v>
      </c>
    </row>
    <row r="156" spans="1:6">
      <c r="A156" s="24">
        <v>62</v>
      </c>
      <c r="B156" s="27">
        <v>5.5375266570640614E-4</v>
      </c>
      <c r="C156" s="25">
        <v>1170103</v>
      </c>
      <c r="D156" s="26" t="s">
        <v>439</v>
      </c>
      <c r="E156" s="30">
        <v>13.797395502620557</v>
      </c>
      <c r="F156" s="30">
        <v>1.0030610475279274E-4</v>
      </c>
    </row>
    <row r="157" spans="1:6">
      <c r="A157" s="24">
        <v>61</v>
      </c>
      <c r="B157" s="27">
        <v>1.8156314721722265E-2</v>
      </c>
      <c r="C157" s="25">
        <v>1170102</v>
      </c>
      <c r="D157" s="26" t="s">
        <v>142</v>
      </c>
      <c r="E157" s="30">
        <v>0.55682654113540231</v>
      </c>
      <c r="F157" s="30">
        <v>1.0011480816426272E-4</v>
      </c>
    </row>
    <row r="158" spans="1:6">
      <c r="A158" s="24">
        <v>318</v>
      </c>
      <c r="B158" s="19">
        <v>0.22897006295223266</v>
      </c>
      <c r="C158" s="25">
        <v>10400104</v>
      </c>
      <c r="D158" s="13" t="s">
        <v>531</v>
      </c>
      <c r="E158" s="19">
        <v>4.1238489389394672E-2</v>
      </c>
      <c r="F158" s="19">
        <v>9.1706242800568502E-5</v>
      </c>
    </row>
    <row r="159" spans="1:6">
      <c r="A159" s="24">
        <v>106</v>
      </c>
      <c r="B159" s="27">
        <v>1.6487762176980472E-2</v>
      </c>
      <c r="C159" s="25">
        <v>1210288</v>
      </c>
      <c r="D159" s="26" t="s">
        <v>449</v>
      </c>
      <c r="E159" s="30">
        <v>0.5290906181162125</v>
      </c>
      <c r="F159" s="30">
        <v>8.7305434690960166E-5</v>
      </c>
    </row>
    <row r="160" spans="1:6">
      <c r="A160" s="24">
        <v>294</v>
      </c>
      <c r="B160" s="19">
        <v>3.9090637631471001E-3</v>
      </c>
      <c r="C160" s="25">
        <v>9140188</v>
      </c>
      <c r="D160" s="13" t="s">
        <v>325</v>
      </c>
      <c r="E160" s="19">
        <v>1.7632845950435128</v>
      </c>
      <c r="F160" s="19">
        <v>7.1581230011849077E-5</v>
      </c>
    </row>
    <row r="161" spans="1:6">
      <c r="A161" s="24">
        <v>248</v>
      </c>
      <c r="B161" s="19">
        <v>4.3162671135045204E-2</v>
      </c>
      <c r="C161" s="25">
        <v>6110167</v>
      </c>
      <c r="D161" s="13" t="s">
        <v>492</v>
      </c>
      <c r="E161" s="19">
        <v>0.16370700856973563</v>
      </c>
      <c r="F161" s="19">
        <v>7.1010398623910369E-5</v>
      </c>
    </row>
    <row r="162" spans="1:6">
      <c r="A162" s="24">
        <v>91</v>
      </c>
      <c r="B162" s="27">
        <v>1.1056952450089148E-2</v>
      </c>
      <c r="C162" s="25">
        <v>1170502</v>
      </c>
      <c r="D162" s="26" t="s">
        <v>445</v>
      </c>
      <c r="E162" s="30">
        <v>0.61170392471794344</v>
      </c>
      <c r="F162" s="30">
        <v>6.8637985491189888E-5</v>
      </c>
    </row>
    <row r="163" spans="1:6">
      <c r="A163" s="24">
        <v>194</v>
      </c>
      <c r="B163" s="27">
        <v>0.38234835683230278</v>
      </c>
      <c r="C163" s="25">
        <v>5310188</v>
      </c>
      <c r="D163" s="26" t="s">
        <v>240</v>
      </c>
      <c r="E163" s="30">
        <v>1.8200472676799251E-2</v>
      </c>
      <c r="F163" s="30">
        <v>6.5497722256007985E-5</v>
      </c>
    </row>
    <row r="164" spans="1:6">
      <c r="A164" s="24">
        <v>240</v>
      </c>
      <c r="B164" s="27">
        <v>4.3462960427438885E-2</v>
      </c>
      <c r="C164" s="25">
        <v>6110108</v>
      </c>
      <c r="D164" s="26" t="s">
        <v>489</v>
      </c>
      <c r="E164" s="30">
        <v>0.14552214169150091</v>
      </c>
      <c r="F164" s="30">
        <v>6.3540261909008768E-5</v>
      </c>
    </row>
    <row r="165" spans="1:6">
      <c r="A165" s="24">
        <v>224</v>
      </c>
      <c r="B165" s="27">
        <v>1.3205197238271682E-2</v>
      </c>
      <c r="C165" s="25">
        <v>5610201</v>
      </c>
      <c r="D165" s="26" t="s">
        <v>264</v>
      </c>
      <c r="E165" s="30">
        <v>0.49648389668695003</v>
      </c>
      <c r="F165" s="30">
        <v>6.2690032925033289E-5</v>
      </c>
    </row>
    <row r="166" spans="1:6">
      <c r="A166" s="24">
        <v>370</v>
      </c>
      <c r="B166" s="19">
        <v>2.3942713769214335E-2</v>
      </c>
      <c r="C166" s="25">
        <v>12130301</v>
      </c>
      <c r="D166" s="13" t="s">
        <v>391</v>
      </c>
      <c r="E166" s="19">
        <v>0.2517288735573775</v>
      </c>
      <c r="F166" s="19">
        <v>5.9966596965097738E-5</v>
      </c>
    </row>
    <row r="167" spans="1:6">
      <c r="A167" s="24">
        <v>33</v>
      </c>
      <c r="B167" s="27">
        <v>1.0411282796256034E-2</v>
      </c>
      <c r="C167" s="25">
        <v>1121101</v>
      </c>
      <c r="D167" s="26" t="s">
        <v>127</v>
      </c>
      <c r="E167" s="30">
        <v>0.50662330142512424</v>
      </c>
      <c r="F167" s="30">
        <v>5.1017389360458808E-5</v>
      </c>
    </row>
    <row r="168" spans="1:6">
      <c r="A168" s="24">
        <v>9</v>
      </c>
      <c r="B168" s="27">
        <v>5.9573134846317176E-2</v>
      </c>
      <c r="C168" s="25">
        <v>1110216</v>
      </c>
      <c r="D168" s="26" t="s">
        <v>424</v>
      </c>
      <c r="E168" s="30">
        <v>8.1094407711357341E-2</v>
      </c>
      <c r="F168" s="30">
        <v>4.8063193874704441E-5</v>
      </c>
    </row>
    <row r="169" spans="1:6">
      <c r="A169" s="24">
        <v>178</v>
      </c>
      <c r="B169" s="27">
        <v>7.0963856327110039E-2</v>
      </c>
      <c r="C169" s="25">
        <v>5110112</v>
      </c>
      <c r="D169" s="26" t="s">
        <v>228</v>
      </c>
      <c r="E169" s="30">
        <v>5.741873388047658E-2</v>
      </c>
      <c r="F169" s="30">
        <v>4.0698225887685736E-5</v>
      </c>
    </row>
    <row r="170" spans="1:6">
      <c r="A170" s="24">
        <v>356</v>
      </c>
      <c r="B170" s="19">
        <v>8.5276628461539924E-2</v>
      </c>
      <c r="C170" s="25">
        <v>12110102</v>
      </c>
      <c r="D170" s="13" t="s">
        <v>548</v>
      </c>
      <c r="E170" s="19">
        <v>4.5520769336659939E-2</v>
      </c>
      <c r="F170" s="19">
        <v>3.8815547806781816E-5</v>
      </c>
    </row>
    <row r="171" spans="1:6">
      <c r="A171" s="24">
        <v>266</v>
      </c>
      <c r="B171" s="19">
        <v>1.4526212560566627E-3</v>
      </c>
      <c r="C171" s="25">
        <v>7230109</v>
      </c>
      <c r="D171" s="13" t="s">
        <v>300</v>
      </c>
      <c r="E171" s="19">
        <v>2.2475615909760549</v>
      </c>
      <c r="F171" s="19">
        <v>3.1880923150956956E-5</v>
      </c>
    </row>
    <row r="172" spans="1:6">
      <c r="A172" s="24">
        <v>107</v>
      </c>
      <c r="B172" s="27">
        <v>9.990403360173418E-2</v>
      </c>
      <c r="C172" s="25">
        <v>1210302</v>
      </c>
      <c r="D172" s="26" t="s">
        <v>171</v>
      </c>
      <c r="E172" s="30">
        <v>2.9053942195611526E-2</v>
      </c>
      <c r="F172" s="30">
        <v>2.877371012583247E-5</v>
      </c>
    </row>
    <row r="173" spans="1:6">
      <c r="A173" s="24">
        <v>188</v>
      </c>
      <c r="B173" s="27">
        <v>4.1031751967368687E-3</v>
      </c>
      <c r="C173" s="25">
        <v>5200203</v>
      </c>
      <c r="D173" s="26" t="s">
        <v>236</v>
      </c>
      <c r="E173" s="30">
        <v>0.58129023892989906</v>
      </c>
      <c r="F173" s="30">
        <v>2.4720373179128309E-5</v>
      </c>
    </row>
    <row r="174" spans="1:6">
      <c r="A174" s="24">
        <v>1</v>
      </c>
      <c r="B174" s="27">
        <v>1.9372140105453113</v>
      </c>
      <c r="C174" s="25">
        <v>1110101</v>
      </c>
      <c r="D174" s="26" t="s">
        <v>4</v>
      </c>
      <c r="E174" s="30">
        <v>1.2168067304418884E-3</v>
      </c>
      <c r="F174" s="30">
        <v>2.3330093898273622E-5</v>
      </c>
    </row>
    <row r="175" spans="1:6">
      <c r="A175" s="24">
        <v>154</v>
      </c>
      <c r="B175" s="27">
        <v>6.0427624264352914E-2</v>
      </c>
      <c r="C175" s="25">
        <v>3130101</v>
      </c>
      <c r="D175" s="26" t="s">
        <v>210</v>
      </c>
      <c r="E175" s="30">
        <v>3.2425100989907918E-2</v>
      </c>
      <c r="F175" s="30">
        <v>2.0351431391416952E-5</v>
      </c>
    </row>
    <row r="176" spans="1:6">
      <c r="A176" s="24">
        <v>201</v>
      </c>
      <c r="B176" s="27">
        <v>1.7624187154923962E-2</v>
      </c>
      <c r="C176" s="25">
        <v>5400101</v>
      </c>
      <c r="D176" s="26" t="s">
        <v>244</v>
      </c>
      <c r="E176" s="30">
        <v>9.4449113577455002E-2</v>
      </c>
      <c r="F176" s="30">
        <v>1.5537150356345081E-5</v>
      </c>
    </row>
    <row r="177" spans="1:6">
      <c r="A177" s="24">
        <v>186</v>
      </c>
      <c r="B177" s="27">
        <v>7.7256106575129234E-3</v>
      </c>
      <c r="C177" s="25">
        <v>5110408</v>
      </c>
      <c r="D177" s="26" t="s">
        <v>234</v>
      </c>
      <c r="E177" s="30">
        <v>0.19124053003973795</v>
      </c>
      <c r="F177" s="30">
        <v>1.4962569989356387E-5</v>
      </c>
    </row>
    <row r="178" spans="1:6">
      <c r="A178" s="24">
        <v>126</v>
      </c>
      <c r="B178" s="27">
        <v>3.264347886383934E-3</v>
      </c>
      <c r="C178" s="25">
        <v>3120105</v>
      </c>
      <c r="D178" s="26" t="s">
        <v>185</v>
      </c>
      <c r="E178" s="30">
        <v>0.42522965112443689</v>
      </c>
      <c r="F178" s="30">
        <v>1.386392181511668E-5</v>
      </c>
    </row>
    <row r="179" spans="1:6">
      <c r="A179" s="24">
        <v>231</v>
      </c>
      <c r="B179" s="27">
        <v>5.3157533740885353E-2</v>
      </c>
      <c r="C179" s="25">
        <v>5610488</v>
      </c>
      <c r="D179" s="26" t="s">
        <v>483</v>
      </c>
      <c r="E179" s="30">
        <v>2.3058828010746879E-2</v>
      </c>
      <c r="F179" s="30">
        <v>1.2030572405825184E-5</v>
      </c>
    </row>
    <row r="180" spans="1:6">
      <c r="A180" s="24">
        <v>2</v>
      </c>
      <c r="B180" s="27">
        <v>0.23435322481397033</v>
      </c>
      <c r="C180" s="25">
        <v>1110102</v>
      </c>
      <c r="D180" s="26" t="s">
        <v>5</v>
      </c>
      <c r="E180" s="30">
        <v>4.5288408896171362E-3</v>
      </c>
      <c r="F180" s="30">
        <v>1.0981055588521466E-5</v>
      </c>
    </row>
    <row r="181" spans="1:6">
      <c r="A181" s="24">
        <v>28</v>
      </c>
      <c r="B181" s="27">
        <v>9.4892426445808038E-3</v>
      </c>
      <c r="C181" s="25">
        <v>1120901</v>
      </c>
      <c r="D181" s="26" t="s">
        <v>124</v>
      </c>
      <c r="E181" s="30">
        <v>0.10805158338451637</v>
      </c>
      <c r="F181" s="30">
        <v>9.8244955537982218E-6</v>
      </c>
    </row>
    <row r="182" spans="1:6">
      <c r="A182" s="24">
        <v>350</v>
      </c>
      <c r="B182" s="19">
        <v>1.0077850084587784E-3</v>
      </c>
      <c r="C182" s="25">
        <v>11110803</v>
      </c>
      <c r="D182" s="13" t="s">
        <v>544</v>
      </c>
      <c r="E182" s="19">
        <v>0.66625144164487171</v>
      </c>
      <c r="F182" s="19">
        <v>6.440745995602736E-6</v>
      </c>
    </row>
    <row r="183" spans="1:6">
      <c r="A183" s="24">
        <v>209</v>
      </c>
      <c r="B183" s="27">
        <v>9.350819673835345E-3</v>
      </c>
      <c r="C183" s="25">
        <v>5520305</v>
      </c>
      <c r="D183" s="26" t="s">
        <v>252</v>
      </c>
      <c r="E183" s="30">
        <v>6.1593045489427567E-2</v>
      </c>
      <c r="F183" s="30">
        <v>5.8121014045247566E-6</v>
      </c>
    </row>
    <row r="184" spans="1:6">
      <c r="A184" s="24">
        <v>205</v>
      </c>
      <c r="B184" s="27">
        <v>1.7927936300108072E-3</v>
      </c>
      <c r="C184" s="25">
        <v>5400288</v>
      </c>
      <c r="D184" s="26" t="s">
        <v>476</v>
      </c>
      <c r="E184" s="30">
        <v>0.17444036467091362</v>
      </c>
      <c r="F184" s="30">
        <v>3.0499917660383418E-6</v>
      </c>
    </row>
    <row r="185" spans="1:6">
      <c r="A185" s="24">
        <v>314</v>
      </c>
      <c r="B185" s="19">
        <v>0.80786208835239481</v>
      </c>
      <c r="C185" s="25">
        <v>10200101</v>
      </c>
      <c r="D185" s="13" t="s">
        <v>73</v>
      </c>
      <c r="E185" s="19">
        <v>3.2988656990529108E-4</v>
      </c>
      <c r="F185" s="19">
        <v>2.9184815275442455E-6</v>
      </c>
    </row>
    <row r="186" spans="1:6">
      <c r="A186" s="24">
        <v>320</v>
      </c>
      <c r="B186" s="19">
        <v>0.17763230034434502</v>
      </c>
      <c r="C186" s="25">
        <v>10500102</v>
      </c>
      <c r="D186" s="13" t="s">
        <v>533</v>
      </c>
      <c r="E186" s="19">
        <v>1.2756092652832507E-3</v>
      </c>
      <c r="F186" s="19">
        <v>2.318447565979033E-6</v>
      </c>
    </row>
    <row r="187" spans="1:6">
      <c r="A187" s="24">
        <v>16</v>
      </c>
      <c r="B187" s="27">
        <v>7.1446817148788193E-3</v>
      </c>
      <c r="C187" s="25">
        <v>1110505</v>
      </c>
      <c r="D187" s="26" t="s">
        <v>113</v>
      </c>
      <c r="E187" s="30">
        <v>1.7619783072975181E-2</v>
      </c>
      <c r="F187" s="30">
        <v>1.2946803152417677E-6</v>
      </c>
    </row>
    <row r="188" spans="1:6">
      <c r="A188" s="24">
        <v>163</v>
      </c>
      <c r="B188" s="27">
        <v>3.0872381903007855</v>
      </c>
      <c r="C188" s="25">
        <v>4110101</v>
      </c>
      <c r="D188" s="26" t="s">
        <v>49</v>
      </c>
      <c r="E188" s="30">
        <v>2.8301123311536003E-5</v>
      </c>
      <c r="F188" s="30">
        <v>9.1425759944547221E-7</v>
      </c>
    </row>
    <row r="189" spans="1:6">
      <c r="A189" s="24">
        <v>306</v>
      </c>
      <c r="B189" s="19">
        <v>1.4482715266750788E-4</v>
      </c>
      <c r="C189" s="25">
        <v>9420407</v>
      </c>
      <c r="D189" s="13" t="s">
        <v>524</v>
      </c>
      <c r="E189" s="19">
        <v>0.30702201472057045</v>
      </c>
      <c r="F189" s="19">
        <v>4.4869359702224393E-7</v>
      </c>
    </row>
    <row r="190" spans="1:6">
      <c r="A190" s="24">
        <v>207</v>
      </c>
      <c r="B190" s="27">
        <v>2.5999072587807098E-3</v>
      </c>
      <c r="C190" s="25">
        <v>5400303</v>
      </c>
      <c r="D190" s="26" t="s">
        <v>477</v>
      </c>
      <c r="E190" s="30">
        <v>1.4458791146787497E-2</v>
      </c>
      <c r="F190" s="30">
        <v>3.5704092515935458E-7</v>
      </c>
    </row>
    <row r="191" spans="1:6">
      <c r="A191" s="24">
        <v>4</v>
      </c>
      <c r="B191" s="27">
        <v>8.2983581382400085E-2</v>
      </c>
      <c r="C191" s="25">
        <v>1110201</v>
      </c>
      <c r="D191" s="26" t="s">
        <v>423</v>
      </c>
      <c r="E191" s="30">
        <v>0</v>
      </c>
      <c r="F191" s="30">
        <v>0</v>
      </c>
    </row>
    <row r="192" spans="1:6">
      <c r="A192" s="24">
        <v>174</v>
      </c>
      <c r="B192" s="27">
        <v>0.1165461574264426</v>
      </c>
      <c r="C192" s="25">
        <v>4520101</v>
      </c>
      <c r="D192" s="26" t="s">
        <v>225</v>
      </c>
      <c r="E192" s="30">
        <v>0</v>
      </c>
      <c r="F192" s="30">
        <v>0</v>
      </c>
    </row>
    <row r="193" spans="1:6">
      <c r="A193" s="24">
        <v>175</v>
      </c>
      <c r="B193" s="27">
        <v>0.42155752807208635</v>
      </c>
      <c r="C193" s="25">
        <v>4520201</v>
      </c>
      <c r="D193" s="26" t="s">
        <v>226</v>
      </c>
      <c r="E193" s="30">
        <v>0</v>
      </c>
      <c r="F193" s="30">
        <v>0</v>
      </c>
    </row>
    <row r="194" spans="1:6">
      <c r="A194" s="24">
        <v>234</v>
      </c>
      <c r="B194" s="27">
        <v>4.8693275836277569E-2</v>
      </c>
      <c r="C194" s="25">
        <v>5620110</v>
      </c>
      <c r="D194" s="26" t="s">
        <v>68</v>
      </c>
      <c r="E194" s="30">
        <v>0</v>
      </c>
      <c r="F194" s="30">
        <v>0</v>
      </c>
    </row>
    <row r="195" spans="1:6">
      <c r="A195" s="24">
        <v>242</v>
      </c>
      <c r="B195" s="27">
        <v>4.1694249523313584E-3</v>
      </c>
      <c r="C195" s="25">
        <v>6110122</v>
      </c>
      <c r="D195" s="26" t="s">
        <v>277</v>
      </c>
      <c r="E195" s="30">
        <v>0</v>
      </c>
      <c r="F195" s="30">
        <v>0</v>
      </c>
    </row>
    <row r="196" spans="1:6">
      <c r="A196" s="24">
        <v>262</v>
      </c>
      <c r="B196" s="19">
        <v>1.2735311227120678</v>
      </c>
      <c r="C196" s="25">
        <v>7220101</v>
      </c>
      <c r="D196" s="13" t="s">
        <v>69</v>
      </c>
      <c r="E196" s="19">
        <v>0</v>
      </c>
      <c r="F196" s="19">
        <v>0</v>
      </c>
    </row>
    <row r="197" spans="1:6">
      <c r="A197" s="24">
        <v>263</v>
      </c>
      <c r="B197" s="19">
        <v>9.9739581001602851E-2</v>
      </c>
      <c r="C197" s="25">
        <v>7220103</v>
      </c>
      <c r="D197" s="13" t="s">
        <v>297</v>
      </c>
      <c r="E197" s="19">
        <v>0</v>
      </c>
      <c r="F197" s="19">
        <v>0</v>
      </c>
    </row>
    <row r="198" spans="1:6">
      <c r="A198" s="24">
        <v>270</v>
      </c>
      <c r="B198" s="19">
        <v>2.3824571133586008</v>
      </c>
      <c r="C198" s="25">
        <v>7320102</v>
      </c>
      <c r="D198" s="13" t="s">
        <v>507</v>
      </c>
      <c r="E198" s="19">
        <v>0</v>
      </c>
      <c r="F198" s="19">
        <v>0</v>
      </c>
    </row>
    <row r="199" spans="1:6">
      <c r="A199" s="24">
        <v>277</v>
      </c>
      <c r="B199" s="19">
        <v>6.4399432128318099E-2</v>
      </c>
      <c r="C199" s="25">
        <v>7320401</v>
      </c>
      <c r="D199" s="13" t="s">
        <v>310</v>
      </c>
      <c r="E199" s="19">
        <v>0</v>
      </c>
      <c r="F199" s="19">
        <v>0</v>
      </c>
    </row>
    <row r="200" spans="1:6">
      <c r="A200" s="24">
        <v>279</v>
      </c>
      <c r="B200" s="19">
        <v>3.7898694217299231E-2</v>
      </c>
      <c r="C200" s="25">
        <v>7320801</v>
      </c>
      <c r="D200" s="13" t="s">
        <v>509</v>
      </c>
      <c r="E200" s="19">
        <v>0</v>
      </c>
      <c r="F200" s="19">
        <v>0</v>
      </c>
    </row>
    <row r="201" spans="1:6">
      <c r="A201" s="24">
        <v>284</v>
      </c>
      <c r="B201" s="19">
        <v>2.7255750588782752</v>
      </c>
      <c r="C201" s="25">
        <v>8300302</v>
      </c>
      <c r="D201" s="13" t="s">
        <v>513</v>
      </c>
      <c r="E201" s="19">
        <v>0</v>
      </c>
      <c r="F201" s="19">
        <v>0</v>
      </c>
    </row>
    <row r="202" spans="1:6">
      <c r="A202" s="24">
        <v>285</v>
      </c>
      <c r="B202" s="19">
        <v>0.79791495683576918</v>
      </c>
      <c r="C202" s="25">
        <v>8300388</v>
      </c>
      <c r="D202" s="13" t="s">
        <v>514</v>
      </c>
      <c r="E202" s="19">
        <v>0</v>
      </c>
      <c r="F202" s="19">
        <v>0</v>
      </c>
    </row>
    <row r="203" spans="1:6">
      <c r="A203" s="24">
        <v>286</v>
      </c>
      <c r="B203" s="19">
        <v>0.39621517998236161</v>
      </c>
      <c r="C203" s="25">
        <v>8300402</v>
      </c>
      <c r="D203" s="13" t="s">
        <v>318</v>
      </c>
      <c r="E203" s="19">
        <v>0</v>
      </c>
      <c r="F203" s="19">
        <v>0</v>
      </c>
    </row>
    <row r="204" spans="1:6">
      <c r="A204" s="24">
        <v>288</v>
      </c>
      <c r="B204" s="19">
        <v>0.21919907512451811</v>
      </c>
      <c r="C204" s="25">
        <v>8300801</v>
      </c>
      <c r="D204" s="13" t="s">
        <v>516</v>
      </c>
      <c r="E204" s="19">
        <v>0</v>
      </c>
      <c r="F204" s="19">
        <v>0</v>
      </c>
    </row>
    <row r="205" spans="1:6">
      <c r="A205" s="24">
        <v>304</v>
      </c>
      <c r="B205" s="19">
        <v>0.43980621336710929</v>
      </c>
      <c r="C205" s="25">
        <v>9420188</v>
      </c>
      <c r="D205" s="13" t="s">
        <v>333</v>
      </c>
      <c r="E205" s="19">
        <v>0</v>
      </c>
      <c r="F205" s="19">
        <v>0</v>
      </c>
    </row>
    <row r="206" spans="1:6">
      <c r="A206" s="24">
        <v>309</v>
      </c>
      <c r="B206" s="19">
        <v>1.4504906501435926E-3</v>
      </c>
      <c r="C206" s="25">
        <v>9520102</v>
      </c>
      <c r="D206" s="13" t="s">
        <v>338</v>
      </c>
      <c r="E206" s="19">
        <v>0</v>
      </c>
      <c r="F206" s="19">
        <v>0</v>
      </c>
    </row>
    <row r="207" spans="1:6">
      <c r="A207" s="24">
        <v>312</v>
      </c>
      <c r="B207" s="19">
        <v>0.17601271745217292</v>
      </c>
      <c r="C207" s="25">
        <v>10100102</v>
      </c>
      <c r="D207" s="13" t="s">
        <v>528</v>
      </c>
      <c r="E207" s="19">
        <v>0</v>
      </c>
      <c r="F207" s="19">
        <v>0</v>
      </c>
    </row>
    <row r="208" spans="1:6">
      <c r="A208" s="24">
        <v>313</v>
      </c>
      <c r="B208" s="19">
        <v>0.6289556604381763</v>
      </c>
      <c r="C208" s="25">
        <v>10100103</v>
      </c>
      <c r="D208" s="13" t="s">
        <v>418</v>
      </c>
      <c r="E208" s="19">
        <v>0</v>
      </c>
      <c r="F208" s="19">
        <v>0</v>
      </c>
    </row>
    <row r="209" spans="1:6">
      <c r="A209" s="24">
        <v>317</v>
      </c>
      <c r="B209" s="19">
        <v>5.5020611065627834E-2</v>
      </c>
      <c r="C209" s="25">
        <v>10400103</v>
      </c>
      <c r="D209" s="13" t="s">
        <v>530</v>
      </c>
      <c r="E209" s="19">
        <v>0</v>
      </c>
      <c r="F209" s="19">
        <v>0</v>
      </c>
    </row>
    <row r="210" spans="1:6">
      <c r="A210" s="24">
        <v>339</v>
      </c>
      <c r="B210" s="19">
        <v>3.0286901151946832E-2</v>
      </c>
      <c r="C210" s="25">
        <v>11110318</v>
      </c>
      <c r="D210" s="13" t="s">
        <v>363</v>
      </c>
      <c r="E210" s="19">
        <v>0</v>
      </c>
      <c r="F210" s="19">
        <v>0</v>
      </c>
    </row>
    <row r="211" spans="1:6">
      <c r="A211" s="24">
        <v>341</v>
      </c>
      <c r="B211" s="19">
        <v>5.6070037255102753E-3</v>
      </c>
      <c r="C211" s="25">
        <v>11110321</v>
      </c>
      <c r="D211" s="13" t="s">
        <v>365</v>
      </c>
      <c r="E211" s="19">
        <v>0</v>
      </c>
      <c r="F211" s="19">
        <v>0</v>
      </c>
    </row>
    <row r="212" spans="1:6">
      <c r="A212" s="24">
        <v>345</v>
      </c>
      <c r="B212" s="19">
        <v>1.9921937657987198E-3</v>
      </c>
      <c r="C212" s="25">
        <v>11110502</v>
      </c>
      <c r="D212" s="13" t="s">
        <v>369</v>
      </c>
      <c r="E212" s="19">
        <v>0</v>
      </c>
      <c r="F212" s="19">
        <v>0</v>
      </c>
    </row>
    <row r="213" spans="1:6">
      <c r="A213" s="24">
        <v>360</v>
      </c>
      <c r="B213" s="19">
        <v>6.3180374359898733E-2</v>
      </c>
      <c r="C213" s="25">
        <v>12110205</v>
      </c>
      <c r="D213" s="13" t="s">
        <v>550</v>
      </c>
      <c r="E213" s="19">
        <v>0</v>
      </c>
      <c r="F213" s="19">
        <v>0</v>
      </c>
    </row>
    <row r="214" spans="1:6">
      <c r="A214" s="24">
        <v>380</v>
      </c>
      <c r="B214" s="19">
        <v>1.066307124109386E-2</v>
      </c>
      <c r="C214" s="25">
        <v>12130406</v>
      </c>
      <c r="D214" s="13" t="s">
        <v>556</v>
      </c>
      <c r="E214" s="19">
        <v>0</v>
      </c>
      <c r="F214" s="19">
        <v>0</v>
      </c>
    </row>
    <row r="215" spans="1:6">
      <c r="A215" s="24">
        <v>395</v>
      </c>
      <c r="B215" s="19">
        <v>1.3366310689021357E-2</v>
      </c>
      <c r="C215" s="25">
        <v>12700108</v>
      </c>
      <c r="D215" s="13" t="s">
        <v>564</v>
      </c>
      <c r="E215" s="19">
        <v>0</v>
      </c>
      <c r="F215" s="19">
        <v>0</v>
      </c>
    </row>
    <row r="216" spans="1:6">
      <c r="A216" s="24">
        <v>396</v>
      </c>
      <c r="B216" s="19">
        <v>1.6012701002756091E-2</v>
      </c>
      <c r="C216" s="25">
        <v>12700110</v>
      </c>
      <c r="D216" s="13" t="s">
        <v>565</v>
      </c>
      <c r="E216" s="19">
        <v>0</v>
      </c>
      <c r="F216" s="19">
        <v>0</v>
      </c>
    </row>
    <row r="217" spans="1:6">
      <c r="A217" s="24">
        <v>397</v>
      </c>
      <c r="B217" s="19">
        <v>7.4305315965982185E-4</v>
      </c>
      <c r="C217" s="25">
        <v>12700113</v>
      </c>
      <c r="D217" s="13" t="s">
        <v>416</v>
      </c>
      <c r="E217" s="19">
        <v>0</v>
      </c>
      <c r="F217" s="19">
        <v>0</v>
      </c>
    </row>
    <row r="218" spans="1:6">
      <c r="A218" s="24">
        <v>343</v>
      </c>
      <c r="B218" s="19">
        <v>2.7425623391093577E-4</v>
      </c>
      <c r="C218" s="25">
        <v>11110323</v>
      </c>
      <c r="D218" s="13" t="s">
        <v>367</v>
      </c>
      <c r="E218" s="19">
        <v>-0.64542889514808133</v>
      </c>
      <c r="F218" s="19">
        <v>-1.5612524566572727E-6</v>
      </c>
    </row>
    <row r="219" spans="1:6">
      <c r="A219" s="24">
        <v>208</v>
      </c>
      <c r="B219" s="27">
        <v>2.8259650775320128E-2</v>
      </c>
      <c r="C219" s="25">
        <v>5400403</v>
      </c>
      <c r="D219" s="26" t="s">
        <v>478</v>
      </c>
      <c r="E219" s="30">
        <v>-8.2684585889225559E-3</v>
      </c>
      <c r="F219" s="30">
        <v>-2.3764580837884252E-6</v>
      </c>
    </row>
    <row r="220" spans="1:6">
      <c r="A220" s="24">
        <v>319</v>
      </c>
      <c r="B220" s="19">
        <v>0.18981838365633691</v>
      </c>
      <c r="C220" s="25">
        <v>10400107</v>
      </c>
      <c r="D220" s="13" t="s">
        <v>532</v>
      </c>
      <c r="E220" s="19">
        <v>-3.7612600626180104E-3</v>
      </c>
      <c r="F220" s="19">
        <v>-7.376905525544876E-6</v>
      </c>
    </row>
    <row r="221" spans="1:6">
      <c r="A221" s="24">
        <v>197</v>
      </c>
      <c r="B221" s="27">
        <v>1.5332962104735974E-2</v>
      </c>
      <c r="C221" s="25">
        <v>5310305</v>
      </c>
      <c r="D221" s="26" t="s">
        <v>60</v>
      </c>
      <c r="E221" s="30">
        <v>-5.2282921611779276E-2</v>
      </c>
      <c r="F221" s="30">
        <v>-7.5926691351876412E-6</v>
      </c>
    </row>
    <row r="222" spans="1:6">
      <c r="A222" s="24">
        <v>113</v>
      </c>
      <c r="B222" s="27">
        <v>1.111891372663238E-2</v>
      </c>
      <c r="C222" s="25">
        <v>1220601</v>
      </c>
      <c r="D222" s="26" t="s">
        <v>450</v>
      </c>
      <c r="E222" s="30">
        <v>-7.089882887949539E-2</v>
      </c>
      <c r="F222" s="30">
        <v>-7.8605238220655313E-6</v>
      </c>
    </row>
    <row r="223" spans="1:6">
      <c r="A223" s="24">
        <v>191</v>
      </c>
      <c r="B223" s="27">
        <v>2.3891539365433899E-3</v>
      </c>
      <c r="C223" s="25">
        <v>5200210</v>
      </c>
      <c r="D223" s="26" t="s">
        <v>58</v>
      </c>
      <c r="E223" s="30">
        <v>-0.35021938680103171</v>
      </c>
      <c r="F223" s="30">
        <v>-8.6693167218863371E-6</v>
      </c>
    </row>
    <row r="224" spans="1:6">
      <c r="A224" s="24">
        <v>29</v>
      </c>
      <c r="B224" s="27">
        <v>9.8929708656019077E-2</v>
      </c>
      <c r="C224" s="25">
        <v>1121001</v>
      </c>
      <c r="D224" s="26" t="s">
        <v>429</v>
      </c>
      <c r="E224" s="30">
        <v>-1.0740144551646402E-2</v>
      </c>
      <c r="F224" s="30">
        <v>-1.0473858186962997E-5</v>
      </c>
    </row>
    <row r="225" spans="1:6">
      <c r="A225" s="24">
        <v>169</v>
      </c>
      <c r="B225" s="27">
        <v>4.6213553640767286E-3</v>
      </c>
      <c r="C225" s="25">
        <v>4310188</v>
      </c>
      <c r="D225" s="26" t="s">
        <v>221</v>
      </c>
      <c r="E225" s="30">
        <v>-0.26706489838095315</v>
      </c>
      <c r="F225" s="30">
        <v>-1.1516468990238254E-5</v>
      </c>
    </row>
    <row r="226" spans="1:6">
      <c r="A226" s="24">
        <v>359</v>
      </c>
      <c r="B226" s="19">
        <v>2.4134111979623545E-2</v>
      </c>
      <c r="C226" s="25">
        <v>12110204</v>
      </c>
      <c r="D226" s="13" t="s">
        <v>549</v>
      </c>
      <c r="E226" s="19">
        <v>-5.3996322498228722E-2</v>
      </c>
      <c r="F226" s="19">
        <v>-1.3859087605297486E-5</v>
      </c>
    </row>
    <row r="227" spans="1:6">
      <c r="A227" s="24">
        <v>227</v>
      </c>
      <c r="B227" s="27">
        <v>1.2373288228835117E-2</v>
      </c>
      <c r="C227" s="25">
        <v>5610288</v>
      </c>
      <c r="D227" s="26" t="s">
        <v>266</v>
      </c>
      <c r="E227" s="30">
        <v>-0.11889866183695252</v>
      </c>
      <c r="F227" s="30">
        <v>-1.4697181736060078E-5</v>
      </c>
    </row>
    <row r="228" spans="1:6">
      <c r="A228" s="24">
        <v>204</v>
      </c>
      <c r="B228" s="27">
        <v>1.6539668040472359E-3</v>
      </c>
      <c r="C228" s="25">
        <v>5400188</v>
      </c>
      <c r="D228" s="26" t="s">
        <v>475</v>
      </c>
      <c r="E228" s="30">
        <v>-1.2565209228398766</v>
      </c>
      <c r="F228" s="30">
        <v>-2.2680533950449061E-5</v>
      </c>
    </row>
    <row r="229" spans="1:6">
      <c r="A229" s="24">
        <v>63</v>
      </c>
      <c r="B229" s="27">
        <v>1.1663726440345873E-3</v>
      </c>
      <c r="C229" s="25">
        <v>1170104</v>
      </c>
      <c r="D229" s="26" t="s">
        <v>144</v>
      </c>
      <c r="E229" s="30">
        <v>-2.1381859235556022</v>
      </c>
      <c r="F229" s="30">
        <v>-2.2900145196485085E-5</v>
      </c>
    </row>
    <row r="230" spans="1:6">
      <c r="A230" s="24">
        <v>87</v>
      </c>
      <c r="B230" s="27">
        <v>3.4192837922391566E-3</v>
      </c>
      <c r="C230" s="25">
        <v>1170303</v>
      </c>
      <c r="D230" s="26" t="s">
        <v>36</v>
      </c>
      <c r="E230" s="30">
        <v>-0.74974874401747549</v>
      </c>
      <c r="F230" s="30">
        <v>-2.4872601459736205E-5</v>
      </c>
    </row>
    <row r="231" spans="1:6">
      <c r="A231" s="24">
        <v>101</v>
      </c>
      <c r="B231" s="27">
        <v>1.7616231222096591E-2</v>
      </c>
      <c r="C231" s="25">
        <v>1190203</v>
      </c>
      <c r="D231" s="26" t="s">
        <v>165</v>
      </c>
      <c r="E231" s="30">
        <v>-0.13829397339416571</v>
      </c>
      <c r="F231" s="30">
        <v>-2.51162850975211E-5</v>
      </c>
    </row>
    <row r="232" spans="1:6">
      <c r="A232" s="24">
        <v>93</v>
      </c>
      <c r="B232" s="27">
        <v>1.2112199748142658E-2</v>
      </c>
      <c r="C232" s="25">
        <v>1180201</v>
      </c>
      <c r="D232" s="26" t="s">
        <v>159</v>
      </c>
      <c r="E232" s="30">
        <v>-0.25206437953276817</v>
      </c>
      <c r="F232" s="30">
        <v>-3.0789575620115374E-5</v>
      </c>
    </row>
    <row r="233" spans="1:6">
      <c r="A233" s="24">
        <v>302</v>
      </c>
      <c r="B233" s="19">
        <v>1.383336355281304E-2</v>
      </c>
      <c r="C233" s="25">
        <v>9410111</v>
      </c>
      <c r="D233" s="13" t="s">
        <v>521</v>
      </c>
      <c r="E233" s="19">
        <v>-0.27559118994928689</v>
      </c>
      <c r="F233" s="19">
        <v>-3.3850814323283504E-5</v>
      </c>
    </row>
    <row r="234" spans="1:6">
      <c r="A234" s="24">
        <v>6</v>
      </c>
      <c r="B234" s="27">
        <v>0.19256977865662589</v>
      </c>
      <c r="C234" s="25">
        <v>1110204</v>
      </c>
      <c r="D234" s="26" t="s">
        <v>106</v>
      </c>
      <c r="E234" s="30">
        <v>-1.7681673817726562E-2</v>
      </c>
      <c r="F234" s="30">
        <v>-3.3862455889783337E-5</v>
      </c>
    </row>
    <row r="235" spans="1:6">
      <c r="A235" s="24">
        <v>393</v>
      </c>
      <c r="B235" s="19">
        <v>6.3779075010747088E-2</v>
      </c>
      <c r="C235" s="25">
        <v>12700105</v>
      </c>
      <c r="D235" s="13" t="s">
        <v>79</v>
      </c>
      <c r="E235" s="19">
        <v>-5.453368775778511E-2</v>
      </c>
      <c r="F235" s="19">
        <v>-3.4809467727472345E-5</v>
      </c>
    </row>
    <row r="236" spans="1:6">
      <c r="A236" s="24">
        <v>86</v>
      </c>
      <c r="B236" s="27">
        <v>3.1562396143566171E-3</v>
      </c>
      <c r="C236" s="25">
        <v>1170301</v>
      </c>
      <c r="D236" s="26" t="s">
        <v>37</v>
      </c>
      <c r="E236" s="30">
        <v>-1.1638462441245556</v>
      </c>
      <c r="F236" s="30">
        <v>-3.6668862675382561E-5</v>
      </c>
    </row>
    <row r="237" spans="1:6">
      <c r="A237" s="24">
        <v>176</v>
      </c>
      <c r="B237" s="27">
        <v>3.1397939806669774E-3</v>
      </c>
      <c r="C237" s="25">
        <v>4520202</v>
      </c>
      <c r="D237" s="26" t="s">
        <v>469</v>
      </c>
      <c r="E237" s="30">
        <v>-1.2463877478296359</v>
      </c>
      <c r="F237" s="30">
        <v>-3.7912931773546563E-5</v>
      </c>
    </row>
    <row r="238" spans="1:6">
      <c r="A238" s="24">
        <v>32</v>
      </c>
      <c r="B238" s="27">
        <v>2.9600106101155066E-3</v>
      </c>
      <c r="C238" s="25">
        <v>1121010</v>
      </c>
      <c r="D238" s="26" t="s">
        <v>126</v>
      </c>
      <c r="E238" s="30">
        <v>-1.5078633935817209</v>
      </c>
      <c r="F238" s="30">
        <v>-4.3252365846642842E-5</v>
      </c>
    </row>
    <row r="239" spans="1:6">
      <c r="A239" s="24">
        <v>237</v>
      </c>
      <c r="B239" s="27">
        <v>9.2320970258480559E-2</v>
      </c>
      <c r="C239" s="25">
        <v>6110103</v>
      </c>
      <c r="D239" s="26" t="s">
        <v>487</v>
      </c>
      <c r="E239" s="30">
        <v>-5.2366666443071086E-2</v>
      </c>
      <c r="F239" s="30">
        <v>-4.8375641680717171E-5</v>
      </c>
    </row>
    <row r="240" spans="1:6">
      <c r="A240" s="24">
        <v>102</v>
      </c>
      <c r="B240" s="27">
        <v>4.9182493733116804E-2</v>
      </c>
      <c r="C240" s="25">
        <v>1199901</v>
      </c>
      <c r="D240" s="26" t="s">
        <v>166</v>
      </c>
      <c r="E240" s="30">
        <v>-0.10480672615442721</v>
      </c>
      <c r="F240" s="30">
        <v>-5.0067713774495835E-5</v>
      </c>
    </row>
    <row r="241" spans="1:6">
      <c r="A241" s="24">
        <v>291</v>
      </c>
      <c r="B241" s="19">
        <v>4.2166624407637887E-3</v>
      </c>
      <c r="C241" s="25">
        <v>9120101</v>
      </c>
      <c r="D241" s="13" t="s">
        <v>517</v>
      </c>
      <c r="E241" s="19">
        <v>-1.2571278852905099</v>
      </c>
      <c r="F241" s="19">
        <v>-5.2032178792948877E-5</v>
      </c>
    </row>
    <row r="242" spans="1:6">
      <c r="A242" s="24">
        <v>151</v>
      </c>
      <c r="B242" s="27">
        <v>3.5689693219800402E-2</v>
      </c>
      <c r="C242" s="25">
        <v>3120391</v>
      </c>
      <c r="D242" s="26" t="s">
        <v>458</v>
      </c>
      <c r="E242" s="30">
        <v>-0.15301867423700433</v>
      </c>
      <c r="F242" s="30">
        <v>-5.5280669133570451E-5</v>
      </c>
    </row>
    <row r="243" spans="1:6">
      <c r="A243" s="24">
        <v>54</v>
      </c>
      <c r="B243" s="27">
        <v>2.8187186962042783E-3</v>
      </c>
      <c r="C243" s="25">
        <v>1160164</v>
      </c>
      <c r="D243" s="26" t="s">
        <v>137</v>
      </c>
      <c r="E243" s="30">
        <v>-1.8423466646525166</v>
      </c>
      <c r="F243" s="30">
        <v>-5.621495417398545E-5</v>
      </c>
    </row>
    <row r="244" spans="1:6">
      <c r="A244" s="24">
        <v>347</v>
      </c>
      <c r="B244" s="19">
        <v>1.9176849275357906E-2</v>
      </c>
      <c r="C244" s="25">
        <v>11110702</v>
      </c>
      <c r="D244" s="13" t="s">
        <v>541</v>
      </c>
      <c r="E244" s="19">
        <v>-0.27979610108730402</v>
      </c>
      <c r="F244" s="19">
        <v>-5.6416905755584328E-5</v>
      </c>
    </row>
    <row r="245" spans="1:6">
      <c r="A245" s="24">
        <v>327</v>
      </c>
      <c r="B245" s="19">
        <v>6.4925418630915124E-2</v>
      </c>
      <c r="C245" s="25">
        <v>11110204</v>
      </c>
      <c r="D245" s="13" t="s">
        <v>353</v>
      </c>
      <c r="E245" s="19">
        <v>-9.9355301174675059E-2</v>
      </c>
      <c r="F245" s="19">
        <v>-5.6961198318197204E-5</v>
      </c>
    </row>
    <row r="246" spans="1:6">
      <c r="A246" s="24">
        <v>184</v>
      </c>
      <c r="B246" s="27">
        <v>5.0497843681183508E-3</v>
      </c>
      <c r="C246" s="25">
        <v>5110190</v>
      </c>
      <c r="D246" s="26" t="s">
        <v>232</v>
      </c>
      <c r="E246" s="30">
        <v>-1.2213997582223857</v>
      </c>
      <c r="F246" s="30">
        <v>-6.0222711428127266E-5</v>
      </c>
    </row>
    <row r="247" spans="1:6">
      <c r="A247" s="24">
        <v>331</v>
      </c>
      <c r="B247" s="19">
        <v>4.2178988162475624E-2</v>
      </c>
      <c r="C247" s="25">
        <v>11110310</v>
      </c>
      <c r="D247" s="13" t="s">
        <v>536</v>
      </c>
      <c r="E247" s="19">
        <v>-0.1471199730520123</v>
      </c>
      <c r="F247" s="19">
        <v>-6.2346508055899477E-5</v>
      </c>
    </row>
    <row r="248" spans="1:6">
      <c r="A248" s="24">
        <v>217</v>
      </c>
      <c r="B248" s="27">
        <v>5.6332220027080777E-2</v>
      </c>
      <c r="C248" s="25">
        <v>5610111</v>
      </c>
      <c r="D248" s="26" t="s">
        <v>64</v>
      </c>
      <c r="E248" s="30">
        <v>-0.11648137969586525</v>
      </c>
      <c r="F248" s="30">
        <v>-6.290115963955174E-5</v>
      </c>
    </row>
    <row r="249" spans="1:6">
      <c r="A249" s="24">
        <v>218</v>
      </c>
      <c r="B249" s="27">
        <v>0.18791238848078079</v>
      </c>
      <c r="C249" s="25">
        <v>5610112</v>
      </c>
      <c r="D249" s="26" t="s">
        <v>480</v>
      </c>
      <c r="E249" s="30">
        <v>-3.3990900544256242E-2</v>
      </c>
      <c r="F249" s="30">
        <v>-6.3945743589700595E-5</v>
      </c>
    </row>
    <row r="250" spans="1:6">
      <c r="A250" s="24">
        <v>111</v>
      </c>
      <c r="B250" s="27">
        <v>5.6023985399213431E-4</v>
      </c>
      <c r="C250" s="25">
        <v>1220401</v>
      </c>
      <c r="D250" s="26" t="s">
        <v>42</v>
      </c>
      <c r="E250" s="30">
        <v>-11.599477295351512</v>
      </c>
      <c r="F250" s="30">
        <v>-6.4112375842419102E-5</v>
      </c>
    </row>
    <row r="251" spans="1:6">
      <c r="A251" s="24">
        <v>376</v>
      </c>
      <c r="B251" s="19">
        <v>2.0467462188841182E-3</v>
      </c>
      <c r="C251" s="25">
        <v>12130308</v>
      </c>
      <c r="D251" s="13" t="s">
        <v>553</v>
      </c>
      <c r="E251" s="19">
        <v>-3.504622133989177</v>
      </c>
      <c r="F251" s="19">
        <v>-6.7888880284023217E-5</v>
      </c>
    </row>
    <row r="252" spans="1:6">
      <c r="A252" s="24">
        <v>212</v>
      </c>
      <c r="B252" s="27">
        <v>2.507562273917107E-3</v>
      </c>
      <c r="C252" s="25">
        <v>5520321</v>
      </c>
      <c r="D252" s="26" t="s">
        <v>255</v>
      </c>
      <c r="E252" s="30">
        <v>-3.1850189001914608</v>
      </c>
      <c r="F252" s="30">
        <v>-7.4463208322363248E-5</v>
      </c>
    </row>
    <row r="253" spans="1:6">
      <c r="A253" s="24">
        <v>46</v>
      </c>
      <c r="B253" s="27">
        <v>0.26079106160659138</v>
      </c>
      <c r="C253" s="25">
        <v>1150201</v>
      </c>
      <c r="D253" s="26" t="s">
        <v>135</v>
      </c>
      <c r="E253" s="30">
        <v>-2.85573995474242E-2</v>
      </c>
      <c r="F253" s="30">
        <v>-7.5631705895648556E-5</v>
      </c>
    </row>
    <row r="254" spans="1:6">
      <c r="A254" s="24">
        <v>90</v>
      </c>
      <c r="B254" s="27">
        <v>3.968979204577474E-3</v>
      </c>
      <c r="C254" s="25">
        <v>1170404</v>
      </c>
      <c r="D254" s="26" t="s">
        <v>444</v>
      </c>
      <c r="E254" s="30">
        <v>-2.2138048755638962</v>
      </c>
      <c r="F254" s="30">
        <v>-8.5922160081496786E-5</v>
      </c>
    </row>
    <row r="255" spans="1:6">
      <c r="A255" s="24">
        <v>268</v>
      </c>
      <c r="B255" s="19">
        <v>5.0924642894871607E-2</v>
      </c>
      <c r="C255" s="25">
        <v>7240188</v>
      </c>
      <c r="D255" s="13" t="s">
        <v>302</v>
      </c>
      <c r="E255" s="19">
        <v>-0.17710386482379104</v>
      </c>
      <c r="F255" s="19">
        <v>-8.962042924992281E-5</v>
      </c>
    </row>
    <row r="256" spans="1:6">
      <c r="A256" s="24">
        <v>183</v>
      </c>
      <c r="B256" s="27">
        <v>2.89275786269476E-3</v>
      </c>
      <c r="C256" s="25">
        <v>5110188</v>
      </c>
      <c r="D256" s="26" t="s">
        <v>470</v>
      </c>
      <c r="E256" s="30">
        <v>-3.1055514656968097</v>
      </c>
      <c r="F256" s="30">
        <v>-9.0870023159302346E-5</v>
      </c>
    </row>
    <row r="257" spans="1:6">
      <c r="A257" s="24">
        <v>315</v>
      </c>
      <c r="B257" s="19">
        <v>0.12348506168360693</v>
      </c>
      <c r="C257" s="25">
        <v>10300101</v>
      </c>
      <c r="D257" s="13" t="s">
        <v>529</v>
      </c>
      <c r="E257" s="19">
        <v>-6.9748345302456105E-2</v>
      </c>
      <c r="F257" s="19">
        <v>-9.1209207105345149E-5</v>
      </c>
    </row>
    <row r="258" spans="1:6">
      <c r="A258" s="24">
        <v>12</v>
      </c>
      <c r="B258" s="27">
        <v>4.1389146481820849E-2</v>
      </c>
      <c r="C258" s="25">
        <v>1110302</v>
      </c>
      <c r="D258" s="26" t="s">
        <v>426</v>
      </c>
      <c r="E258" s="30">
        <v>-0.22752402720215281</v>
      </c>
      <c r="F258" s="30">
        <v>-9.4416458676490329E-5</v>
      </c>
    </row>
    <row r="259" spans="1:6">
      <c r="A259" s="24">
        <v>384</v>
      </c>
      <c r="B259" s="19">
        <v>1.0758169158691745E-2</v>
      </c>
      <c r="C259" s="25">
        <v>12320111</v>
      </c>
      <c r="D259" s="13" t="s">
        <v>404</v>
      </c>
      <c r="E259" s="19">
        <v>-1.1138436967285559</v>
      </c>
      <c r="F259" s="19">
        <v>-9.6372537820762445E-5</v>
      </c>
    </row>
    <row r="260" spans="1:6">
      <c r="A260" s="24">
        <v>222</v>
      </c>
      <c r="B260" s="27">
        <v>2.6732365056393498E-2</v>
      </c>
      <c r="C260" s="25">
        <v>5610120</v>
      </c>
      <c r="D260" s="26" t="s">
        <v>262</v>
      </c>
      <c r="E260" s="30">
        <v>-0.38173859497053764</v>
      </c>
      <c r="F260" s="30">
        <v>-1.0452114108506867E-4</v>
      </c>
    </row>
    <row r="261" spans="1:6">
      <c r="A261" s="24">
        <v>17</v>
      </c>
      <c r="B261" s="27">
        <v>0.48546297812653916</v>
      </c>
      <c r="C261" s="25">
        <v>1110601</v>
      </c>
      <c r="D261" s="26" t="s">
        <v>114</v>
      </c>
      <c r="E261" s="30">
        <v>-2.3116587781912834E-2</v>
      </c>
      <c r="F261" s="30">
        <v>-1.0849061929005126E-4</v>
      </c>
    </row>
    <row r="262" spans="1:6">
      <c r="A262" s="24">
        <v>203</v>
      </c>
      <c r="B262" s="27">
        <v>4.790854428037122E-3</v>
      </c>
      <c r="C262" s="25">
        <v>5400105</v>
      </c>
      <c r="D262" s="26" t="s">
        <v>474</v>
      </c>
      <c r="E262" s="30">
        <v>-2.3528297172483725</v>
      </c>
      <c r="F262" s="30">
        <v>-1.0983827859859156E-4</v>
      </c>
    </row>
    <row r="263" spans="1:6">
      <c r="A263" s="24">
        <v>253</v>
      </c>
      <c r="B263" s="19">
        <v>5.3290382786613646E-2</v>
      </c>
      <c r="C263" s="25">
        <v>6210102</v>
      </c>
      <c r="D263" s="13" t="s">
        <v>496</v>
      </c>
      <c r="E263" s="19">
        <v>-0.21252741050341584</v>
      </c>
      <c r="F263" s="19">
        <v>-1.1469567289264748E-4</v>
      </c>
    </row>
    <row r="264" spans="1:6">
      <c r="A264" s="24">
        <v>152</v>
      </c>
      <c r="B264" s="27">
        <v>2.4256576103296349E-2</v>
      </c>
      <c r="C264" s="25">
        <v>3120402</v>
      </c>
      <c r="D264" s="26" t="s">
        <v>208</v>
      </c>
      <c r="E264" s="30">
        <v>-0.488115814282164</v>
      </c>
      <c r="F264" s="30">
        <v>-1.1710202415144379E-4</v>
      </c>
    </row>
    <row r="265" spans="1:6">
      <c r="A265" s="24">
        <v>162</v>
      </c>
      <c r="B265" s="27">
        <v>1.1952271671691191E-2</v>
      </c>
      <c r="C265" s="25">
        <v>3220101</v>
      </c>
      <c r="D265" s="26" t="s">
        <v>463</v>
      </c>
      <c r="E265" s="30">
        <v>-0.97518243768082158</v>
      </c>
      <c r="F265" s="30">
        <v>-1.1753374868542921E-4</v>
      </c>
    </row>
    <row r="266" spans="1:6">
      <c r="A266" s="24">
        <v>23</v>
      </c>
      <c r="B266" s="27">
        <v>5.2614491578125318E-3</v>
      </c>
      <c r="C266" s="25">
        <v>1120501</v>
      </c>
      <c r="D266" s="26" t="s">
        <v>9</v>
      </c>
      <c r="E266" s="30">
        <v>-2.2651426595952096</v>
      </c>
      <c r="F266" s="30">
        <v>-1.2113918129386692E-4</v>
      </c>
    </row>
    <row r="267" spans="1:6">
      <c r="A267" s="24">
        <v>116</v>
      </c>
      <c r="B267" s="27">
        <v>5.5978916621686452E-3</v>
      </c>
      <c r="C267" s="25">
        <v>2110113</v>
      </c>
      <c r="D267" s="26" t="s">
        <v>177</v>
      </c>
      <c r="E267" s="30">
        <v>-1.995761874894586</v>
      </c>
      <c r="F267" s="30">
        <v>-1.2243928776298614E-4</v>
      </c>
    </row>
    <row r="268" spans="1:6">
      <c r="A268" s="24">
        <v>181</v>
      </c>
      <c r="B268" s="27">
        <v>1.8150973305377151E-2</v>
      </c>
      <c r="C268" s="25">
        <v>5110115</v>
      </c>
      <c r="D268" s="26" t="s">
        <v>230</v>
      </c>
      <c r="E268" s="30">
        <v>-0.70223770208804881</v>
      </c>
      <c r="F268" s="30">
        <v>-1.2269569819805021E-4</v>
      </c>
    </row>
    <row r="269" spans="1:6">
      <c r="A269" s="24">
        <v>297</v>
      </c>
      <c r="B269" s="19">
        <v>2.1084890568215008E-2</v>
      </c>
      <c r="C269" s="25">
        <v>9320101</v>
      </c>
      <c r="D269" s="13" t="s">
        <v>328</v>
      </c>
      <c r="E269" s="19">
        <v>-0.60907705825320457</v>
      </c>
      <c r="F269" s="19">
        <v>-1.2308559201850371E-4</v>
      </c>
    </row>
    <row r="270" spans="1:6">
      <c r="A270" s="24">
        <v>114</v>
      </c>
      <c r="B270" s="27">
        <v>1.1959852303586767E-2</v>
      </c>
      <c r="C270" s="25">
        <v>2110102</v>
      </c>
      <c r="D270" s="26" t="s">
        <v>43</v>
      </c>
      <c r="E270" s="30">
        <v>-1.0320048406090909</v>
      </c>
      <c r="F270" s="30">
        <v>-1.2352037493013101E-4</v>
      </c>
    </row>
    <row r="271" spans="1:6">
      <c r="A271" s="24">
        <v>271</v>
      </c>
      <c r="B271" s="19">
        <v>1.5453283014477193</v>
      </c>
      <c r="C271" s="25">
        <v>7320103</v>
      </c>
      <c r="D271" s="13" t="s">
        <v>305</v>
      </c>
      <c r="E271" s="19">
        <v>-8.1460727475501926E-3</v>
      </c>
      <c r="F271" s="19">
        <v>-1.2506860461753422E-4</v>
      </c>
    </row>
    <row r="272" spans="1:6">
      <c r="A272" s="24">
        <v>198</v>
      </c>
      <c r="B272" s="27">
        <v>6.4699776018317572E-3</v>
      </c>
      <c r="C272" s="25">
        <v>5310306</v>
      </c>
      <c r="D272" s="26" t="s">
        <v>61</v>
      </c>
      <c r="E272" s="30">
        <v>-1.9393674653089055</v>
      </c>
      <c r="F272" s="30">
        <v>-1.3084252563017428E-4</v>
      </c>
    </row>
    <row r="273" spans="1:6">
      <c r="A273" s="24">
        <v>323</v>
      </c>
      <c r="B273" s="19">
        <v>0.11724361707562926</v>
      </c>
      <c r="C273" s="25">
        <v>10500188</v>
      </c>
      <c r="D273" s="13" t="s">
        <v>535</v>
      </c>
      <c r="E273" s="19">
        <v>-0.11220760980321653</v>
      </c>
      <c r="F273" s="19">
        <v>-1.3651147522966242E-4</v>
      </c>
    </row>
    <row r="274" spans="1:6">
      <c r="A274" s="24">
        <v>40</v>
      </c>
      <c r="B274" s="27">
        <v>0.17788039965034355</v>
      </c>
      <c r="C274" s="25">
        <v>1140107</v>
      </c>
      <c r="D274" s="26" t="s">
        <v>15</v>
      </c>
      <c r="E274" s="30">
        <v>-8.1349672415031993E-2</v>
      </c>
      <c r="F274" s="30">
        <v>-1.4096161201085445E-4</v>
      </c>
    </row>
    <row r="275" spans="1:6">
      <c r="A275" s="24">
        <v>140</v>
      </c>
      <c r="B275" s="27">
        <v>0.20010728890171087</v>
      </c>
      <c r="C275" s="25">
        <v>3120130</v>
      </c>
      <c r="D275" s="26" t="s">
        <v>198</v>
      </c>
      <c r="E275" s="30">
        <v>-7.3023515678316553E-2</v>
      </c>
      <c r="F275" s="30">
        <v>-1.4263770161503488E-4</v>
      </c>
    </row>
    <row r="276" spans="1:6">
      <c r="A276" s="24">
        <v>210</v>
      </c>
      <c r="B276" s="27">
        <v>8.3103555485226716E-2</v>
      </c>
      <c r="C276" s="25">
        <v>5520306</v>
      </c>
      <c r="D276" s="26" t="s">
        <v>253</v>
      </c>
      <c r="E276" s="30">
        <v>-0.20082155451016659</v>
      </c>
      <c r="F276" s="30">
        <v>-1.5433303636856456E-4</v>
      </c>
    </row>
    <row r="277" spans="1:6">
      <c r="A277" s="24">
        <v>26</v>
      </c>
      <c r="B277" s="27">
        <v>1.8017471234301891E-2</v>
      </c>
      <c r="C277" s="25">
        <v>1120803</v>
      </c>
      <c r="D277" s="26" t="s">
        <v>122</v>
      </c>
      <c r="E277" s="30">
        <v>-0.88439884673369162</v>
      </c>
      <c r="F277" s="30">
        <v>-1.5969486565857205E-4</v>
      </c>
    </row>
    <row r="278" spans="1:6">
      <c r="A278" s="24">
        <v>386</v>
      </c>
      <c r="B278" s="19">
        <v>8.4202546326040736E-3</v>
      </c>
      <c r="C278" s="25">
        <v>12320403</v>
      </c>
      <c r="D278" s="13" t="s">
        <v>406</v>
      </c>
      <c r="E278" s="19">
        <v>-1.9940674814804105</v>
      </c>
      <c r="F278" s="19">
        <v>-1.7041803095187741E-4</v>
      </c>
    </row>
    <row r="279" spans="1:6">
      <c r="A279" s="24">
        <v>150</v>
      </c>
      <c r="B279" s="27">
        <v>0.11617847776782157</v>
      </c>
      <c r="C279" s="25">
        <v>3120390</v>
      </c>
      <c r="D279" s="26" t="s">
        <v>206</v>
      </c>
      <c r="E279" s="30">
        <v>-0.15019807660042739</v>
      </c>
      <c r="F279" s="30">
        <v>-1.7236789468352172E-4</v>
      </c>
    </row>
    <row r="280" spans="1:6">
      <c r="A280" s="24">
        <v>95</v>
      </c>
      <c r="B280" s="27">
        <v>6.3836188242229058E-2</v>
      </c>
      <c r="C280" s="25">
        <v>1180402</v>
      </c>
      <c r="D280" s="26" t="s">
        <v>161</v>
      </c>
      <c r="E280" s="30">
        <v>-0.27388380382508126</v>
      </c>
      <c r="F280" s="30">
        <v>-1.7571139204568739E-4</v>
      </c>
    </row>
    <row r="281" spans="1:6">
      <c r="A281" s="24">
        <v>39</v>
      </c>
      <c r="B281" s="27">
        <v>3.2200577247430071E-2</v>
      </c>
      <c r="C281" s="25">
        <v>1140104</v>
      </c>
      <c r="D281" s="26" t="s">
        <v>14</v>
      </c>
      <c r="E281" s="30">
        <v>-0.57477423708458542</v>
      </c>
      <c r="F281" s="30">
        <v>-1.9044665551623066E-4</v>
      </c>
    </row>
    <row r="282" spans="1:6">
      <c r="A282" s="24">
        <v>228</v>
      </c>
      <c r="B282" s="27">
        <v>1.4591813886578864E-2</v>
      </c>
      <c r="C282" s="25">
        <v>5610303</v>
      </c>
      <c r="D282" s="26" t="s">
        <v>67</v>
      </c>
      <c r="E282" s="30">
        <v>-1.4582979631249438</v>
      </c>
      <c r="F282" s="30">
        <v>-1.9932926941418756E-4</v>
      </c>
    </row>
    <row r="283" spans="1:6">
      <c r="A283" s="24">
        <v>301</v>
      </c>
      <c r="B283" s="19">
        <v>0.17664480835963028</v>
      </c>
      <c r="C283" s="25">
        <v>9410110</v>
      </c>
      <c r="D283" s="13" t="s">
        <v>72</v>
      </c>
      <c r="E283" s="19">
        <v>-0.1238112147845527</v>
      </c>
      <c r="F283" s="19">
        <v>-2.0450216989191097E-4</v>
      </c>
    </row>
    <row r="284" spans="1:6">
      <c r="A284" s="24">
        <v>3</v>
      </c>
      <c r="B284" s="27">
        <v>0.49107319380993975</v>
      </c>
      <c r="C284" s="25">
        <v>1110103</v>
      </c>
      <c r="D284" s="26" t="s">
        <v>103</v>
      </c>
      <c r="E284" s="30">
        <v>-4.2601324661939444E-2</v>
      </c>
      <c r="F284" s="30">
        <v>-2.1472011093052389E-4</v>
      </c>
    </row>
    <row r="285" spans="1:6">
      <c r="A285" s="24">
        <v>226</v>
      </c>
      <c r="B285" s="27">
        <v>7.1227075825377587E-2</v>
      </c>
      <c r="C285" s="25">
        <v>5610203</v>
      </c>
      <c r="D285" s="26" t="s">
        <v>65</v>
      </c>
      <c r="E285" s="30">
        <v>-0.31219355120112313</v>
      </c>
      <c r="F285" s="30">
        <v>-2.1803598423656537E-4</v>
      </c>
    </row>
    <row r="286" spans="1:6">
      <c r="A286" s="24">
        <v>216</v>
      </c>
      <c r="B286" s="27">
        <v>2.2578995340020919E-2</v>
      </c>
      <c r="C286" s="25">
        <v>5610109</v>
      </c>
      <c r="D286" s="26" t="s">
        <v>63</v>
      </c>
      <c r="E286" s="30">
        <v>-1.0980690903978241</v>
      </c>
      <c r="F286" s="30">
        <v>-2.3716682697750617E-4</v>
      </c>
    </row>
    <row r="287" spans="1:6">
      <c r="A287" s="24">
        <v>368</v>
      </c>
      <c r="B287" s="19">
        <v>3.6671681796111737E-2</v>
      </c>
      <c r="C287" s="25">
        <v>12130209</v>
      </c>
      <c r="D287" s="13" t="s">
        <v>389</v>
      </c>
      <c r="E287" s="19">
        <v>-0.65922379821371502</v>
      </c>
      <c r="F287" s="19">
        <v>-2.3739689590192561E-4</v>
      </c>
    </row>
    <row r="288" spans="1:6">
      <c r="A288" s="24">
        <v>387</v>
      </c>
      <c r="B288" s="19">
        <v>1.3108741704258972E-2</v>
      </c>
      <c r="C288" s="25">
        <v>12320602</v>
      </c>
      <c r="D288" s="13" t="s">
        <v>559</v>
      </c>
      <c r="E288" s="19">
        <v>-1.7518691441831047</v>
      </c>
      <c r="F288" s="19">
        <v>-2.425875547014229E-4</v>
      </c>
    </row>
    <row r="289" spans="1:6">
      <c r="A289" s="24">
        <v>300</v>
      </c>
      <c r="B289" s="19">
        <v>0.10868730078211181</v>
      </c>
      <c r="C289" s="25">
        <v>9410102</v>
      </c>
      <c r="D289" s="13" t="s">
        <v>71</v>
      </c>
      <c r="E289" s="19">
        <v>-0.21614519192689752</v>
      </c>
      <c r="F289" s="19">
        <v>-2.448433548544489E-4</v>
      </c>
    </row>
    <row r="290" spans="1:6">
      <c r="A290" s="24">
        <v>311</v>
      </c>
      <c r="B290" s="19">
        <v>0.46786086822245049</v>
      </c>
      <c r="C290" s="25">
        <v>9540189</v>
      </c>
      <c r="D290" s="13" t="s">
        <v>527</v>
      </c>
      <c r="E290" s="19">
        <v>-5.8902967821339303E-2</v>
      </c>
      <c r="F290" s="19">
        <v>-2.5477607751379097E-4</v>
      </c>
    </row>
    <row r="291" spans="1:6">
      <c r="A291" s="24">
        <v>366</v>
      </c>
      <c r="B291" s="19">
        <v>0.17371444711087508</v>
      </c>
      <c r="C291" s="25">
        <v>12130204</v>
      </c>
      <c r="D291" s="13" t="s">
        <v>388</v>
      </c>
      <c r="E291" s="19">
        <v>-0.14905960197826307</v>
      </c>
      <c r="F291" s="19">
        <v>-2.5557322884709046E-4</v>
      </c>
    </row>
    <row r="292" spans="1:6">
      <c r="A292" s="24">
        <v>200</v>
      </c>
      <c r="B292" s="27">
        <v>8.5534887571395171E-2</v>
      </c>
      <c r="C292" s="25">
        <v>5320188</v>
      </c>
      <c r="D292" s="26" t="s">
        <v>243</v>
      </c>
      <c r="E292" s="30">
        <v>-0.30485903284092064</v>
      </c>
      <c r="F292" s="30">
        <v>-2.7161964840919072E-4</v>
      </c>
    </row>
    <row r="293" spans="1:6">
      <c r="A293" s="24">
        <v>8</v>
      </c>
      <c r="B293" s="27">
        <v>2.5840413497644404E-2</v>
      </c>
      <c r="C293" s="25">
        <v>1110214</v>
      </c>
      <c r="D293" s="26" t="s">
        <v>108</v>
      </c>
      <c r="E293" s="30">
        <v>-1.0325515250135364</v>
      </c>
      <c r="F293" s="30">
        <v>-2.7688883845390964E-4</v>
      </c>
    </row>
    <row r="294" spans="1:6">
      <c r="A294" s="24">
        <v>322</v>
      </c>
      <c r="B294" s="19">
        <v>0.11920356297333247</v>
      </c>
      <c r="C294" s="25">
        <v>10500116</v>
      </c>
      <c r="D294" s="13" t="s">
        <v>534</v>
      </c>
      <c r="E294" s="19">
        <v>-0.2377130554698681</v>
      </c>
      <c r="F294" s="19">
        <v>-2.8109262784905751E-4</v>
      </c>
    </row>
    <row r="295" spans="1:6">
      <c r="A295" s="24">
        <v>88</v>
      </c>
      <c r="B295" s="27">
        <v>5.3427991592985113E-2</v>
      </c>
      <c r="C295" s="25">
        <v>1170401</v>
      </c>
      <c r="D295" s="26" t="s">
        <v>442</v>
      </c>
      <c r="E295" s="30">
        <v>-0.50409482033102471</v>
      </c>
      <c r="F295" s="30">
        <v>-2.8302571983235096E-4</v>
      </c>
    </row>
    <row r="296" spans="1:6">
      <c r="A296" s="24">
        <v>100</v>
      </c>
      <c r="B296" s="27">
        <v>0.2145443168102118</v>
      </c>
      <c r="C296" s="25">
        <v>1190202</v>
      </c>
      <c r="D296" s="26" t="s">
        <v>164</v>
      </c>
      <c r="E296" s="30">
        <v>-0.1451780298594274</v>
      </c>
      <c r="F296" s="30">
        <v>-2.9423684434529108E-4</v>
      </c>
    </row>
    <row r="297" spans="1:6">
      <c r="A297" s="24">
        <v>337</v>
      </c>
      <c r="B297" s="19">
        <v>2.1896995021118745E-2</v>
      </c>
      <c r="C297" s="25">
        <v>11110316</v>
      </c>
      <c r="D297" s="13" t="s">
        <v>362</v>
      </c>
      <c r="E297" s="19">
        <v>-1.5537789729907492</v>
      </c>
      <c r="F297" s="19">
        <v>-3.0829926473498686E-4</v>
      </c>
    </row>
    <row r="298" spans="1:6">
      <c r="A298" s="24">
        <v>287</v>
      </c>
      <c r="B298" s="19">
        <v>6.4649900826153281E-2</v>
      </c>
      <c r="C298" s="25">
        <v>8300601</v>
      </c>
      <c r="D298" s="13" t="s">
        <v>515</v>
      </c>
      <c r="E298" s="19">
        <v>-0.49595119262239029</v>
      </c>
      <c r="F298" s="19">
        <v>-3.1376280974587363E-4</v>
      </c>
    </row>
    <row r="299" spans="1:6">
      <c r="A299" s="24">
        <v>349</v>
      </c>
      <c r="B299" s="19">
        <v>0.27869275968940121</v>
      </c>
      <c r="C299" s="25">
        <v>11110802</v>
      </c>
      <c r="D299" s="13" t="s">
        <v>543</v>
      </c>
      <c r="E299" s="19">
        <v>-0.11190628470468811</v>
      </c>
      <c r="F299" s="19">
        <v>-3.1718247057700998E-4</v>
      </c>
    </row>
    <row r="300" spans="1:6">
      <c r="A300" s="24">
        <v>269</v>
      </c>
      <c r="B300" s="19">
        <v>0.45163728011298243</v>
      </c>
      <c r="C300" s="25">
        <v>7320101</v>
      </c>
      <c r="D300" s="13" t="s">
        <v>506</v>
      </c>
      <c r="E300" s="19">
        <v>-7.6747678227029326E-2</v>
      </c>
      <c r="F300" s="19">
        <v>-3.455098548820577E-4</v>
      </c>
    </row>
    <row r="301" spans="1:6">
      <c r="A301" s="24">
        <v>105</v>
      </c>
      <c r="B301" s="27">
        <v>3.6105462937608579E-2</v>
      </c>
      <c r="C301" s="25">
        <v>1210203</v>
      </c>
      <c r="D301" s="26" t="s">
        <v>169</v>
      </c>
      <c r="E301" s="30">
        <v>-0.95490102019656353</v>
      </c>
      <c r="F301" s="30">
        <v>-3.5846780631426851E-4</v>
      </c>
    </row>
    <row r="302" spans="1:6">
      <c r="A302" s="24">
        <v>69</v>
      </c>
      <c r="B302" s="27">
        <v>1.8867163744325056E-2</v>
      </c>
      <c r="C302" s="25">
        <v>1170117</v>
      </c>
      <c r="D302" s="26" t="s">
        <v>148</v>
      </c>
      <c r="E302" s="30">
        <v>-1.8350936895731973</v>
      </c>
      <c r="F302" s="30">
        <v>-3.6187316183063681E-4</v>
      </c>
    </row>
    <row r="303" spans="1:6">
      <c r="A303" s="24">
        <v>83</v>
      </c>
      <c r="B303" s="27">
        <v>5.3716421424330708E-3</v>
      </c>
      <c r="C303" s="25">
        <v>1170137</v>
      </c>
      <c r="D303" s="26" t="s">
        <v>153</v>
      </c>
      <c r="E303" s="30">
        <v>-6.4065193809328296</v>
      </c>
      <c r="F303" s="30">
        <v>-3.6269862782146339E-4</v>
      </c>
    </row>
    <row r="304" spans="1:6">
      <c r="A304" s="24">
        <v>65</v>
      </c>
      <c r="B304" s="27">
        <v>1.3466275488899199E-2</v>
      </c>
      <c r="C304" s="25">
        <v>1170110</v>
      </c>
      <c r="D304" s="26" t="s">
        <v>29</v>
      </c>
      <c r="E304" s="30">
        <v>-3.246736446095122</v>
      </c>
      <c r="F304" s="30">
        <v>-4.0780545574885138E-4</v>
      </c>
    </row>
    <row r="305" spans="1:6">
      <c r="A305" s="24">
        <v>223</v>
      </c>
      <c r="B305" s="27">
        <v>0.18829301552122243</v>
      </c>
      <c r="C305" s="25">
        <v>5610188</v>
      </c>
      <c r="D305" s="26" t="s">
        <v>263</v>
      </c>
      <c r="E305" s="30">
        <v>-0.23007626363416023</v>
      </c>
      <c r="F305" s="30">
        <v>-4.2234231930216801E-4</v>
      </c>
    </row>
    <row r="306" spans="1:6">
      <c r="A306" s="24">
        <v>96</v>
      </c>
      <c r="B306" s="27">
        <v>4.0364823610181282E-2</v>
      </c>
      <c r="C306" s="25">
        <v>1180403</v>
      </c>
      <c r="D306" s="26" t="s">
        <v>38</v>
      </c>
      <c r="E306" s="30">
        <v>-1.0702075305278447</v>
      </c>
      <c r="F306" s="30">
        <v>-4.3105622914318568E-4</v>
      </c>
    </row>
    <row r="307" spans="1:6">
      <c r="A307" s="24">
        <v>98</v>
      </c>
      <c r="B307" s="27">
        <v>5.1518723582004246E-2</v>
      </c>
      <c r="C307" s="25">
        <v>1190101</v>
      </c>
      <c r="D307" s="26" t="s">
        <v>39</v>
      </c>
      <c r="E307" s="30">
        <v>-0.82762423853043332</v>
      </c>
      <c r="F307" s="30">
        <v>-4.4082518061273906E-4</v>
      </c>
    </row>
    <row r="308" spans="1:6">
      <c r="A308" s="24">
        <v>168</v>
      </c>
      <c r="B308" s="27">
        <v>0.37402097251572886</v>
      </c>
      <c r="C308" s="25">
        <v>4310119</v>
      </c>
      <c r="D308" s="26" t="s">
        <v>51</v>
      </c>
      <c r="E308" s="30">
        <v>-0.12402600284764365</v>
      </c>
      <c r="F308" s="30">
        <v>-4.5915561632801249E-4</v>
      </c>
    </row>
    <row r="309" spans="1:6">
      <c r="A309" s="24">
        <v>336</v>
      </c>
      <c r="B309" s="19">
        <v>0.2928318184242909</v>
      </c>
      <c r="C309" s="25">
        <v>11110315</v>
      </c>
      <c r="D309" s="13" t="s">
        <v>361</v>
      </c>
      <c r="E309" s="19">
        <v>-0.15535060581756133</v>
      </c>
      <c r="F309" s="19">
        <v>-4.6484232424931325E-4</v>
      </c>
    </row>
    <row r="310" spans="1:6">
      <c r="A310" s="24">
        <v>167</v>
      </c>
      <c r="B310" s="27">
        <v>3.7995657275098398E-2</v>
      </c>
      <c r="C310" s="25">
        <v>4310114</v>
      </c>
      <c r="D310" s="26" t="s">
        <v>465</v>
      </c>
      <c r="E310" s="30">
        <v>-1.2856427630885459</v>
      </c>
      <c r="F310" s="30">
        <v>-4.7172900143632387E-4</v>
      </c>
    </row>
    <row r="311" spans="1:6">
      <c r="A311" s="24">
        <v>192</v>
      </c>
      <c r="B311" s="27">
        <v>0.12318746195954008</v>
      </c>
      <c r="C311" s="25">
        <v>5200288</v>
      </c>
      <c r="D311" s="26" t="s">
        <v>473</v>
      </c>
      <c r="E311" s="30">
        <v>-0.43160706734794996</v>
      </c>
      <c r="F311" s="30">
        <v>-5.3754341376419481E-4</v>
      </c>
    </row>
    <row r="312" spans="1:6">
      <c r="A312" s="24">
        <v>22</v>
      </c>
      <c r="B312" s="27">
        <v>6.6999048764886576E-2</v>
      </c>
      <c r="C312" s="25">
        <v>1120301</v>
      </c>
      <c r="D312" s="26" t="s">
        <v>119</v>
      </c>
      <c r="E312" s="30">
        <v>-0.80980517411930464</v>
      </c>
      <c r="F312" s="30">
        <v>-5.6268870412062313E-4</v>
      </c>
    </row>
    <row r="313" spans="1:6">
      <c r="A313" s="24">
        <v>372</v>
      </c>
      <c r="B313" s="19">
        <v>0.13826185929953699</v>
      </c>
      <c r="C313" s="25">
        <v>12130304</v>
      </c>
      <c r="D313" s="13" t="s">
        <v>393</v>
      </c>
      <c r="E313" s="19">
        <v>-0.4324765633144545</v>
      </c>
      <c r="F313" s="19">
        <v>-5.723686666665957E-4</v>
      </c>
    </row>
    <row r="314" spans="1:6">
      <c r="A314" s="24">
        <v>155</v>
      </c>
      <c r="B314" s="27">
        <v>7.2072848821885305E-2</v>
      </c>
      <c r="C314" s="25">
        <v>3130102</v>
      </c>
      <c r="D314" s="26" t="s">
        <v>211</v>
      </c>
      <c r="E314" s="30">
        <v>-0.84053837621805849</v>
      </c>
      <c r="F314" s="30">
        <v>-5.7886308225690603E-4</v>
      </c>
    </row>
    <row r="315" spans="1:6">
      <c r="A315" s="24">
        <v>115</v>
      </c>
      <c r="B315" s="27">
        <v>1.510133644370616E-2</v>
      </c>
      <c r="C315" s="25">
        <v>2110103</v>
      </c>
      <c r="D315" s="26" t="s">
        <v>176</v>
      </c>
      <c r="E315" s="30">
        <v>-4.177704736258403</v>
      </c>
      <c r="F315" s="30">
        <v>-5.7906523115319004E-4</v>
      </c>
    </row>
    <row r="316" spans="1:6">
      <c r="A316" s="24">
        <v>11</v>
      </c>
      <c r="B316" s="27">
        <v>0.75248282783516363</v>
      </c>
      <c r="C316" s="25">
        <v>1110301</v>
      </c>
      <c r="D316" s="26" t="s">
        <v>6</v>
      </c>
      <c r="E316" s="30">
        <v>-7.7615508559059077E-2</v>
      </c>
      <c r="F316" s="30">
        <v>-5.8016269543927795E-4</v>
      </c>
    </row>
    <row r="317" spans="1:6">
      <c r="A317" s="24">
        <v>298</v>
      </c>
      <c r="B317" s="19">
        <v>0.10327601660661363</v>
      </c>
      <c r="C317" s="25">
        <v>9340201</v>
      </c>
      <c r="D317" s="13" t="s">
        <v>520</v>
      </c>
      <c r="E317" s="19">
        <v>-0.5469304432300981</v>
      </c>
      <c r="F317" s="19">
        <v>-5.8105830680116181E-4</v>
      </c>
    </row>
    <row r="318" spans="1:6">
      <c r="A318" s="24">
        <v>358</v>
      </c>
      <c r="B318" s="19">
        <v>6.9657779426061814E-2</v>
      </c>
      <c r="C318" s="25">
        <v>12110201</v>
      </c>
      <c r="D318" s="13" t="s">
        <v>381</v>
      </c>
      <c r="E318" s="19">
        <v>-0.88961936964019328</v>
      </c>
      <c r="F318" s="19">
        <v>-6.2236949076238137E-4</v>
      </c>
    </row>
    <row r="319" spans="1:6">
      <c r="A319" s="24">
        <v>334</v>
      </c>
      <c r="B319" s="19">
        <v>0.23970988846304159</v>
      </c>
      <c r="C319" s="25">
        <v>11110313</v>
      </c>
      <c r="D319" s="13" t="s">
        <v>75</v>
      </c>
      <c r="E319" s="19">
        <v>-0.25851907281319031</v>
      </c>
      <c r="F319" s="19">
        <v>-6.5585034004855944E-4</v>
      </c>
    </row>
    <row r="320" spans="1:6">
      <c r="A320" s="24">
        <v>149</v>
      </c>
      <c r="B320" s="27">
        <v>5.9656910302334228E-2</v>
      </c>
      <c r="C320" s="25">
        <v>3120389</v>
      </c>
      <c r="D320" s="26" t="s">
        <v>457</v>
      </c>
      <c r="E320" s="30">
        <v>-1.150203760522861</v>
      </c>
      <c r="F320" s="30">
        <v>-6.5965969738543612E-4</v>
      </c>
    </row>
    <row r="321" spans="1:6">
      <c r="A321" s="24">
        <v>137</v>
      </c>
      <c r="B321" s="27">
        <v>8.4554314515285584E-2</v>
      </c>
      <c r="C321" s="25">
        <v>3120122</v>
      </c>
      <c r="D321" s="26" t="s">
        <v>195</v>
      </c>
      <c r="E321" s="30">
        <v>-0.78592290504881923</v>
      </c>
      <c r="F321" s="30">
        <v>-6.6379265080814432E-4</v>
      </c>
    </row>
    <row r="322" spans="1:6">
      <c r="A322" s="24">
        <v>89</v>
      </c>
      <c r="B322" s="27">
        <v>7.4512527168320339E-2</v>
      </c>
      <c r="C322" s="25">
        <v>1170402</v>
      </c>
      <c r="D322" s="26" t="s">
        <v>443</v>
      </c>
      <c r="E322" s="30">
        <v>-0.94325796913400373</v>
      </c>
      <c r="F322" s="30">
        <v>-6.7263086890163696E-4</v>
      </c>
    </row>
    <row r="323" spans="1:6">
      <c r="A323" s="24">
        <v>76</v>
      </c>
      <c r="B323" s="27">
        <v>1.7455274513252971E-2</v>
      </c>
      <c r="C323" s="25">
        <v>1170128</v>
      </c>
      <c r="D323" s="26" t="s">
        <v>33</v>
      </c>
      <c r="E323" s="30">
        <v>-3.7237993746913833</v>
      </c>
      <c r="F323" s="30">
        <v>-6.953336007543135E-4</v>
      </c>
    </row>
    <row r="324" spans="1:6">
      <c r="A324" s="24">
        <v>132</v>
      </c>
      <c r="B324" s="27">
        <v>0.25265453436250662</v>
      </c>
      <c r="C324" s="25">
        <v>3120111</v>
      </c>
      <c r="D324" s="26" t="s">
        <v>190</v>
      </c>
      <c r="E324" s="30">
        <v>-0.28676199129645807</v>
      </c>
      <c r="F324" s="30">
        <v>-6.9565038948340985E-4</v>
      </c>
    </row>
    <row r="325" spans="1:6">
      <c r="A325" s="24">
        <v>139</v>
      </c>
      <c r="B325" s="27">
        <v>0.17527505656444059</v>
      </c>
      <c r="C325" s="25">
        <v>3120129</v>
      </c>
      <c r="D325" s="26" t="s">
        <v>197</v>
      </c>
      <c r="E325" s="30">
        <v>-0.41430937348989616</v>
      </c>
      <c r="F325" s="30">
        <v>-6.9709710076459256E-4</v>
      </c>
    </row>
    <row r="326" spans="1:6">
      <c r="A326" s="24">
        <v>335</v>
      </c>
      <c r="B326" s="19">
        <v>0.12250900801574156</v>
      </c>
      <c r="C326" s="25">
        <v>11110314</v>
      </c>
      <c r="D326" s="13" t="s">
        <v>539</v>
      </c>
      <c r="E326" s="19">
        <v>-0.56798414711869416</v>
      </c>
      <c r="F326" s="19">
        <v>-7.2299337081771606E-4</v>
      </c>
    </row>
    <row r="327" spans="1:6">
      <c r="A327" s="24">
        <v>190</v>
      </c>
      <c r="B327" s="27">
        <v>6.6219226200600029E-2</v>
      </c>
      <c r="C327" s="25">
        <v>5200206</v>
      </c>
      <c r="D327" s="26" t="s">
        <v>238</v>
      </c>
      <c r="E327" s="30">
        <v>-1.1053325516208856</v>
      </c>
      <c r="F327" s="30">
        <v>-7.2813983112745271E-4</v>
      </c>
    </row>
    <row r="328" spans="1:6">
      <c r="A328" s="24">
        <v>119</v>
      </c>
      <c r="B328" s="27">
        <v>0.65037985772872231</v>
      </c>
      <c r="C328" s="25">
        <v>2130101</v>
      </c>
      <c r="D328" s="26" t="s">
        <v>179</v>
      </c>
      <c r="E328" s="30">
        <v>-0.11822159538865673</v>
      </c>
      <c r="F328" s="30">
        <v>-7.609445816404172E-4</v>
      </c>
    </row>
    <row r="329" spans="1:6">
      <c r="A329" s="24">
        <v>215</v>
      </c>
      <c r="B329" s="27">
        <v>8.9339785906829644E-2</v>
      </c>
      <c r="C329" s="25">
        <v>5610102</v>
      </c>
      <c r="D329" s="26" t="s">
        <v>258</v>
      </c>
      <c r="E329" s="30">
        <v>-0.8661894172504514</v>
      </c>
      <c r="F329" s="30">
        <v>-7.6742548117474823E-4</v>
      </c>
    </row>
    <row r="330" spans="1:6">
      <c r="A330" s="24">
        <v>45</v>
      </c>
      <c r="B330" s="27">
        <v>0.36180169686441382</v>
      </c>
      <c r="C330" s="25">
        <v>1150101</v>
      </c>
      <c r="D330" s="26" t="s">
        <v>134</v>
      </c>
      <c r="E330" s="30">
        <v>-0.22655865825643717</v>
      </c>
      <c r="F330" s="30">
        <v>-8.1078094394506674E-4</v>
      </c>
    </row>
    <row r="331" spans="1:6">
      <c r="A331" s="24">
        <v>290</v>
      </c>
      <c r="B331" s="19">
        <v>8.4902080777128658E-2</v>
      </c>
      <c r="C331" s="25">
        <v>9110288</v>
      </c>
      <c r="D331" s="13" t="s">
        <v>321</v>
      </c>
      <c r="E331" s="19">
        <v>-0.95388181239467462</v>
      </c>
      <c r="F331" s="19">
        <v>-8.3269254256235822E-4</v>
      </c>
    </row>
    <row r="332" spans="1:6">
      <c r="A332" s="24">
        <v>389</v>
      </c>
      <c r="B332" s="19">
        <v>6.8891660749294273E-2</v>
      </c>
      <c r="C332" s="25">
        <v>12530101</v>
      </c>
      <c r="D332" s="13" t="s">
        <v>409</v>
      </c>
      <c r="E332" s="19">
        <v>-1.216740115845194</v>
      </c>
      <c r="F332" s="19">
        <v>-8.4203647819727366E-4</v>
      </c>
    </row>
    <row r="333" spans="1:6">
      <c r="A333" s="24">
        <v>390</v>
      </c>
      <c r="B333" s="19">
        <v>8.8990599910523216E-2</v>
      </c>
      <c r="C333" s="25">
        <v>12540101</v>
      </c>
      <c r="D333" s="13" t="s">
        <v>410</v>
      </c>
      <c r="E333" s="19">
        <v>-0.9521177247593049</v>
      </c>
      <c r="F333" s="19">
        <v>-8.4305866693049872E-4</v>
      </c>
    </row>
    <row r="334" spans="1:6">
      <c r="A334" s="24">
        <v>195</v>
      </c>
      <c r="B334" s="27">
        <v>0.19137428674147805</v>
      </c>
      <c r="C334" s="25">
        <v>5310288</v>
      </c>
      <c r="D334" s="26" t="s">
        <v>241</v>
      </c>
      <c r="E334" s="30">
        <v>-0.45549598132710312</v>
      </c>
      <c r="F334" s="30">
        <v>-8.5290141409278381E-4</v>
      </c>
    </row>
    <row r="335" spans="1:6">
      <c r="A335" s="24">
        <v>206</v>
      </c>
      <c r="B335" s="27">
        <v>0.15207964600027241</v>
      </c>
      <c r="C335" s="25">
        <v>5400301</v>
      </c>
      <c r="D335" s="26" t="s">
        <v>249</v>
      </c>
      <c r="E335" s="30">
        <v>-0.57347120701332077</v>
      </c>
      <c r="F335" s="30">
        <v>-8.5738598228675975E-4</v>
      </c>
    </row>
    <row r="336" spans="1:6">
      <c r="A336" s="24">
        <v>344</v>
      </c>
      <c r="B336" s="19">
        <v>0.38474287492333192</v>
      </c>
      <c r="C336" s="25">
        <v>11110401</v>
      </c>
      <c r="D336" s="13" t="s">
        <v>540</v>
      </c>
      <c r="E336" s="19">
        <v>-0.22458004953855859</v>
      </c>
      <c r="F336" s="19">
        <v>-8.8453431268287761E-4</v>
      </c>
    </row>
    <row r="337" spans="1:6">
      <c r="A337" s="24">
        <v>371</v>
      </c>
      <c r="B337" s="19">
        <v>0.21249750284699268</v>
      </c>
      <c r="C337" s="25">
        <v>12130303</v>
      </c>
      <c r="D337" s="13" t="s">
        <v>392</v>
      </c>
      <c r="E337" s="19">
        <v>-0.42858079757177592</v>
      </c>
      <c r="F337" s="19">
        <v>-8.9832641195211204E-4</v>
      </c>
    </row>
    <row r="338" spans="1:6">
      <c r="A338" s="24">
        <v>121</v>
      </c>
      <c r="B338" s="27">
        <v>3.4464745321390378E-2</v>
      </c>
      <c r="C338" s="25">
        <v>3110101</v>
      </c>
      <c r="D338" s="26" t="s">
        <v>45</v>
      </c>
      <c r="E338" s="30">
        <v>-2.4969086488620507</v>
      </c>
      <c r="F338" s="30">
        <v>-9.4796032938841734E-4</v>
      </c>
    </row>
    <row r="339" spans="1:6">
      <c r="A339" s="24">
        <v>177</v>
      </c>
      <c r="B339" s="27">
        <v>0.19369402297837512</v>
      </c>
      <c r="C339" s="25">
        <v>5110106</v>
      </c>
      <c r="D339" s="26" t="s">
        <v>54</v>
      </c>
      <c r="E339" s="30">
        <v>-0.50703539355962945</v>
      </c>
      <c r="F339" s="30">
        <v>-9.4880897985490228E-4</v>
      </c>
    </row>
    <row r="340" spans="1:6">
      <c r="A340" s="24">
        <v>276</v>
      </c>
      <c r="B340" s="19">
        <v>0.10483907438941957</v>
      </c>
      <c r="C340" s="25">
        <v>7320302</v>
      </c>
      <c r="D340" s="13" t="s">
        <v>508</v>
      </c>
      <c r="E340" s="19">
        <v>-0.8872765210238609</v>
      </c>
      <c r="F340" s="19">
        <v>-9.727588391833798E-4</v>
      </c>
    </row>
    <row r="341" spans="1:6">
      <c r="A341" s="24">
        <v>252</v>
      </c>
      <c r="B341" s="19">
        <v>0.20319555913804374</v>
      </c>
      <c r="C341" s="25">
        <v>6210101</v>
      </c>
      <c r="D341" s="13" t="s">
        <v>495</v>
      </c>
      <c r="E341" s="19">
        <v>-0.46279378769480406</v>
      </c>
      <c r="F341" s="19">
        <v>-9.7562098736790192E-4</v>
      </c>
    </row>
    <row r="342" spans="1:6">
      <c r="A342" s="24">
        <v>147</v>
      </c>
      <c r="B342" s="27">
        <v>3.3142341914359504E-2</v>
      </c>
      <c r="C342" s="25">
        <v>3120306</v>
      </c>
      <c r="D342" s="26" t="s">
        <v>203</v>
      </c>
      <c r="E342" s="30">
        <v>-3.0049347653752001</v>
      </c>
      <c r="F342" s="30">
        <v>-9.9791241675664145E-4</v>
      </c>
    </row>
    <row r="343" spans="1:6">
      <c r="A343" s="24">
        <v>123</v>
      </c>
      <c r="B343" s="27">
        <v>0.44115467276700793</v>
      </c>
      <c r="C343" s="25">
        <v>3120102</v>
      </c>
      <c r="D343" s="26" t="s">
        <v>182</v>
      </c>
      <c r="E343" s="30">
        <v>-0.39486852737807832</v>
      </c>
      <c r="F343" s="30">
        <v>-1.0036803196714205E-3</v>
      </c>
    </row>
    <row r="344" spans="1:6">
      <c r="A344" s="24">
        <v>229</v>
      </c>
      <c r="B344" s="27">
        <v>7.353969839882922E-2</v>
      </c>
      <c r="C344" s="25">
        <v>5610415</v>
      </c>
      <c r="D344" s="26" t="s">
        <v>482</v>
      </c>
      <c r="E344" s="30">
        <v>-1.3686419109240067</v>
      </c>
      <c r="F344" s="30">
        <v>-1.0078145556395631E-3</v>
      </c>
    </row>
    <row r="345" spans="1:6">
      <c r="A345" s="24">
        <v>27</v>
      </c>
      <c r="B345" s="27">
        <v>4.5995667408727195E-2</v>
      </c>
      <c r="C345" s="25">
        <v>1120899</v>
      </c>
      <c r="D345" s="26" t="s">
        <v>123</v>
      </c>
      <c r="E345" s="30">
        <v>-2.1359368281989921</v>
      </c>
      <c r="F345" s="30">
        <v>-1.017373958912091E-3</v>
      </c>
    </row>
    <row r="346" spans="1:6">
      <c r="A346" s="24">
        <v>64</v>
      </c>
      <c r="B346" s="27">
        <v>3.0222463009670346E-2</v>
      </c>
      <c r="C346" s="25">
        <v>1170107</v>
      </c>
      <c r="D346" s="26" t="s">
        <v>145</v>
      </c>
      <c r="E346" s="30">
        <v>-2.3758051174897377</v>
      </c>
      <c r="F346" s="30">
        <v>-1.0188510566549753E-3</v>
      </c>
    </row>
    <row r="347" spans="1:6">
      <c r="A347" s="24">
        <v>110</v>
      </c>
      <c r="B347" s="27">
        <v>0.31064984656461991</v>
      </c>
      <c r="C347" s="25">
        <v>1220301</v>
      </c>
      <c r="D347" s="26" t="s">
        <v>173</v>
      </c>
      <c r="E347" s="30">
        <v>-0.34076919891312674</v>
      </c>
      <c r="F347" s="30">
        <v>-1.0406088484741787E-3</v>
      </c>
    </row>
    <row r="348" spans="1:6">
      <c r="A348" s="24">
        <v>293</v>
      </c>
      <c r="B348" s="19">
        <v>0.36268268020890704</v>
      </c>
      <c r="C348" s="25">
        <v>9140107</v>
      </c>
      <c r="D348" s="13" t="s">
        <v>519</v>
      </c>
      <c r="E348" s="19">
        <v>-0.31776320904626232</v>
      </c>
      <c r="F348" s="19">
        <v>-1.0660982556437979E-3</v>
      </c>
    </row>
    <row r="349" spans="1:6">
      <c r="A349" s="24">
        <v>196</v>
      </c>
      <c r="B349" s="27">
        <v>0.22644142093659689</v>
      </c>
      <c r="C349" s="25">
        <v>5310304</v>
      </c>
      <c r="D349" s="26" t="s">
        <v>59</v>
      </c>
      <c r="E349" s="30">
        <v>-0.46193341701629143</v>
      </c>
      <c r="F349" s="30">
        <v>-1.0811188361509818E-3</v>
      </c>
    </row>
    <row r="350" spans="1:6">
      <c r="A350" s="24">
        <v>122</v>
      </c>
      <c r="B350" s="27">
        <v>0.24393854418061012</v>
      </c>
      <c r="C350" s="25">
        <v>3120101</v>
      </c>
      <c r="D350" s="26" t="s">
        <v>451</v>
      </c>
      <c r="E350" s="30">
        <v>-0.45005311460517561</v>
      </c>
      <c r="F350" s="30">
        <v>-1.098996927947565E-3</v>
      </c>
    </row>
    <row r="351" spans="1:6">
      <c r="A351" s="24">
        <v>260</v>
      </c>
      <c r="B351" s="19">
        <v>0.14972476890473782</v>
      </c>
      <c r="C351" s="25">
        <v>7120101</v>
      </c>
      <c r="D351" s="13" t="s">
        <v>295</v>
      </c>
      <c r="E351" s="19">
        <v>-0.77524708825237321</v>
      </c>
      <c r="F351" s="19">
        <v>-1.1212697110984057E-3</v>
      </c>
    </row>
    <row r="352" spans="1:6">
      <c r="A352" s="24">
        <v>36</v>
      </c>
      <c r="B352" s="27">
        <v>4.8845727971394456E-2</v>
      </c>
      <c r="C352" s="25">
        <v>1140101</v>
      </c>
      <c r="D352" s="26" t="s">
        <v>12</v>
      </c>
      <c r="E352" s="30">
        <v>-2.2701553139773401</v>
      </c>
      <c r="F352" s="30">
        <v>-1.1547173128599014E-3</v>
      </c>
    </row>
    <row r="353" spans="1:6">
      <c r="A353" s="24">
        <v>38</v>
      </c>
      <c r="B353" s="27">
        <v>0.35064477880425415</v>
      </c>
      <c r="C353" s="25">
        <v>1140103</v>
      </c>
      <c r="D353" s="26" t="s">
        <v>13</v>
      </c>
      <c r="E353" s="30">
        <v>-0.33860503392962871</v>
      </c>
      <c r="F353" s="30">
        <v>-1.1629345816350964E-3</v>
      </c>
    </row>
    <row r="354" spans="1:6">
      <c r="A354" s="24">
        <v>259</v>
      </c>
      <c r="B354" s="19">
        <v>0.48192932858282295</v>
      </c>
      <c r="C354" s="25">
        <v>7110188</v>
      </c>
      <c r="D354" s="13" t="s">
        <v>502</v>
      </c>
      <c r="E354" s="19">
        <v>-0.26740179158776245</v>
      </c>
      <c r="F354" s="19">
        <v>-1.174352294624758E-3</v>
      </c>
    </row>
    <row r="355" spans="1:6">
      <c r="A355" s="24">
        <v>239</v>
      </c>
      <c r="B355" s="27">
        <v>0.1195893957474711</v>
      </c>
      <c r="C355" s="25">
        <v>6110106</v>
      </c>
      <c r="D355" s="26" t="s">
        <v>274</v>
      </c>
      <c r="E355" s="30">
        <v>-1.1183307760323946</v>
      </c>
      <c r="F355" s="30">
        <v>-1.2628620395045613E-3</v>
      </c>
    </row>
    <row r="356" spans="1:6">
      <c r="A356" s="24">
        <v>80</v>
      </c>
      <c r="B356" s="27">
        <v>0.20386245397500721</v>
      </c>
      <c r="C356" s="25">
        <v>1170134</v>
      </c>
      <c r="D356" s="26" t="s">
        <v>151</v>
      </c>
      <c r="E356" s="30">
        <v>-0.64310235560328666</v>
      </c>
      <c r="F356" s="30">
        <v>-1.3185253018151814E-3</v>
      </c>
    </row>
    <row r="357" spans="1:6">
      <c r="A357" s="24">
        <v>70</v>
      </c>
      <c r="B357" s="27">
        <v>0.10908697920600352</v>
      </c>
      <c r="C357" s="25">
        <v>1170120</v>
      </c>
      <c r="D357" s="26" t="s">
        <v>24</v>
      </c>
      <c r="E357" s="30">
        <v>-1.2447168068322689</v>
      </c>
      <c r="F357" s="30">
        <v>-1.321770240491465E-3</v>
      </c>
    </row>
    <row r="358" spans="1:6">
      <c r="A358" s="24">
        <v>241</v>
      </c>
      <c r="B358" s="27">
        <v>9.1050404551074285E-2</v>
      </c>
      <c r="C358" s="25">
        <v>6110116</v>
      </c>
      <c r="D358" s="26" t="s">
        <v>276</v>
      </c>
      <c r="E358" s="30">
        <v>-1.4229107284352005</v>
      </c>
      <c r="F358" s="30">
        <v>-1.3472631006680948E-3</v>
      </c>
    </row>
    <row r="359" spans="1:6">
      <c r="A359" s="24">
        <v>172</v>
      </c>
      <c r="B359" s="27">
        <v>6.6536652746891953E-2</v>
      </c>
      <c r="C359" s="25">
        <v>4440301</v>
      </c>
      <c r="D359" s="26" t="s">
        <v>467</v>
      </c>
      <c r="E359" s="30">
        <v>-1.9497960502904532</v>
      </c>
      <c r="F359" s="30">
        <v>-1.3507686920451862E-3</v>
      </c>
    </row>
    <row r="360" spans="1:6">
      <c r="A360" s="24">
        <v>73</v>
      </c>
      <c r="B360" s="27">
        <v>4.497617882313891E-2</v>
      </c>
      <c r="C360" s="25">
        <v>1170123</v>
      </c>
      <c r="D360" s="26" t="s">
        <v>30</v>
      </c>
      <c r="E360" s="30">
        <v>-3.6061749849289115</v>
      </c>
      <c r="F360" s="30">
        <v>-1.4542131855435521E-3</v>
      </c>
    </row>
    <row r="361" spans="1:6">
      <c r="A361" s="24">
        <v>375</v>
      </c>
      <c r="B361" s="19">
        <v>0.14900321036714115</v>
      </c>
      <c r="C361" s="25">
        <v>12130307</v>
      </c>
      <c r="D361" s="13" t="s">
        <v>395</v>
      </c>
      <c r="E361" s="19">
        <v>-0.95248992408535349</v>
      </c>
      <c r="F361" s="19">
        <v>-1.4827482435561376E-3</v>
      </c>
    </row>
    <row r="362" spans="1:6">
      <c r="A362" s="24">
        <v>280</v>
      </c>
      <c r="B362" s="19">
        <v>8.2206506308557942E-2</v>
      </c>
      <c r="C362" s="25">
        <v>7330101</v>
      </c>
      <c r="D362" s="13" t="s">
        <v>510</v>
      </c>
      <c r="E362" s="19">
        <v>-1.8958423820468973</v>
      </c>
      <c r="F362" s="19">
        <v>-1.5049546303149911E-3</v>
      </c>
    </row>
    <row r="363" spans="1:6">
      <c r="A363" s="24">
        <v>382</v>
      </c>
      <c r="B363" s="19">
        <v>7.2813627946656009E-2</v>
      </c>
      <c r="C363" s="25">
        <v>12130409</v>
      </c>
      <c r="D363" s="13" t="s">
        <v>558</v>
      </c>
      <c r="E363" s="19">
        <v>-2.5797823949797016</v>
      </c>
      <c r="F363" s="19">
        <v>-1.5323708153979453E-3</v>
      </c>
    </row>
    <row r="364" spans="1:6">
      <c r="A364" s="24">
        <v>159</v>
      </c>
      <c r="B364" s="27">
        <v>0.32130291541319095</v>
      </c>
      <c r="C364" s="25">
        <v>3210102</v>
      </c>
      <c r="D364" s="26" t="s">
        <v>461</v>
      </c>
      <c r="E364" s="30">
        <v>-0.50285902278829342</v>
      </c>
      <c r="F364" s="30">
        <v>-1.5461864937722132E-3</v>
      </c>
    </row>
    <row r="365" spans="1:6">
      <c r="A365" s="24">
        <v>131</v>
      </c>
      <c r="B365" s="27">
        <v>0.25235248122569265</v>
      </c>
      <c r="C365" s="25">
        <v>3120110</v>
      </c>
      <c r="D365" s="26" t="s">
        <v>46</v>
      </c>
      <c r="E365" s="30">
        <v>-0.76520142509347577</v>
      </c>
      <c r="F365" s="30">
        <v>-1.9277968463752991E-3</v>
      </c>
    </row>
    <row r="366" spans="1:6">
      <c r="A366" s="24">
        <v>164</v>
      </c>
      <c r="B366" s="27">
        <v>0.32852467143806929</v>
      </c>
      <c r="C366" s="25">
        <v>4310104</v>
      </c>
      <c r="D366" s="26" t="s">
        <v>50</v>
      </c>
      <c r="E366" s="30">
        <v>-0.6344274102270564</v>
      </c>
      <c r="F366" s="30">
        <v>-1.9345096893235423E-3</v>
      </c>
    </row>
    <row r="367" spans="1:6">
      <c r="A367" s="24">
        <v>307</v>
      </c>
      <c r="B367" s="19">
        <v>0.58507716140768951</v>
      </c>
      <c r="C367" s="25">
        <v>9510101</v>
      </c>
      <c r="D367" s="13" t="s">
        <v>525</v>
      </c>
      <c r="E367" s="19">
        <v>-0.34582228441876195</v>
      </c>
      <c r="F367" s="19">
        <v>-1.9416731003583968E-3</v>
      </c>
    </row>
    <row r="368" spans="1:6">
      <c r="A368" s="24">
        <v>75</v>
      </c>
      <c r="B368" s="27">
        <v>0.10487765967256354</v>
      </c>
      <c r="C368" s="25">
        <v>1170125</v>
      </c>
      <c r="D368" s="26" t="s">
        <v>441</v>
      </c>
      <c r="E368" s="30">
        <v>-1.8294199403680267</v>
      </c>
      <c r="F368" s="30">
        <v>-1.9935475260594538E-3</v>
      </c>
    </row>
    <row r="369" spans="1:6">
      <c r="A369" s="24">
        <v>180</v>
      </c>
      <c r="B369" s="27">
        <v>0.14645373598973407</v>
      </c>
      <c r="C369" s="25">
        <v>5110114</v>
      </c>
      <c r="D369" s="26" t="s">
        <v>56</v>
      </c>
      <c r="E369" s="30">
        <v>-1.3969522632933495</v>
      </c>
      <c r="F369" s="30">
        <v>-2.0035082674042478E-3</v>
      </c>
    </row>
    <row r="370" spans="1:6">
      <c r="A370" s="24">
        <v>85</v>
      </c>
      <c r="B370" s="27">
        <v>4.3382138762243887E-2</v>
      </c>
      <c r="C370" s="25">
        <v>1170208</v>
      </c>
      <c r="D370" s="26" t="s">
        <v>35</v>
      </c>
      <c r="E370" s="30">
        <v>-4.6111243934641166</v>
      </c>
      <c r="F370" s="30">
        <v>-2.0566775707352965E-3</v>
      </c>
    </row>
    <row r="371" spans="1:6">
      <c r="A371" s="24">
        <v>37</v>
      </c>
      <c r="B371" s="27">
        <v>0.98549963112832772</v>
      </c>
      <c r="C371" s="25">
        <v>1140102</v>
      </c>
      <c r="D371" s="26" t="s">
        <v>430</v>
      </c>
      <c r="E371" s="30">
        <v>-0.21844303235357687</v>
      </c>
      <c r="F371" s="30">
        <v>-2.1284641066784261E-3</v>
      </c>
    </row>
    <row r="372" spans="1:6">
      <c r="A372" s="24">
        <v>289</v>
      </c>
      <c r="B372" s="19">
        <v>0.84149405730669469</v>
      </c>
      <c r="C372" s="25">
        <v>9110101</v>
      </c>
      <c r="D372" s="13" t="s">
        <v>70</v>
      </c>
      <c r="E372" s="19">
        <v>-0.27407521930150613</v>
      </c>
      <c r="F372" s="19">
        <v>-2.1528235912960116E-3</v>
      </c>
    </row>
    <row r="373" spans="1:6">
      <c r="A373" s="24">
        <v>362</v>
      </c>
      <c r="B373" s="19">
        <v>0.16629870235379673</v>
      </c>
      <c r="C373" s="25">
        <v>12130110</v>
      </c>
      <c r="D373" s="13" t="s">
        <v>77</v>
      </c>
      <c r="E373" s="19">
        <v>-1.2514951483336478</v>
      </c>
      <c r="F373" s="19">
        <v>-2.1597376952244359E-3</v>
      </c>
    </row>
    <row r="374" spans="1:6">
      <c r="A374" s="24">
        <v>330</v>
      </c>
      <c r="B374" s="19">
        <v>1.3819861630374595</v>
      </c>
      <c r="C374" s="25">
        <v>11110309</v>
      </c>
      <c r="D374" s="13" t="s">
        <v>356</v>
      </c>
      <c r="E374" s="19">
        <v>-0.16191389882093121</v>
      </c>
      <c r="F374" s="19">
        <v>-2.2381332865908255E-3</v>
      </c>
    </row>
    <row r="375" spans="1:6">
      <c r="A375" s="24">
        <v>182</v>
      </c>
      <c r="B375" s="27">
        <v>0.28032838662338611</v>
      </c>
      <c r="C375" s="25">
        <v>5110120</v>
      </c>
      <c r="D375" s="26" t="s">
        <v>55</v>
      </c>
      <c r="E375" s="30">
        <v>-0.85440332978794498</v>
      </c>
      <c r="F375" s="30">
        <v>-2.428611808428792E-3</v>
      </c>
    </row>
    <row r="376" spans="1:6">
      <c r="A376" s="24">
        <v>391</v>
      </c>
      <c r="B376" s="19">
        <v>5.2357903331482478E-2</v>
      </c>
      <c r="C376" s="25">
        <v>12700101</v>
      </c>
      <c r="D376" s="13" t="s">
        <v>561</v>
      </c>
      <c r="E376" s="19">
        <v>-4.6633773401899115</v>
      </c>
      <c r="F376" s="19">
        <v>-2.4694807115202898E-3</v>
      </c>
    </row>
    <row r="377" spans="1:6">
      <c r="A377" s="24">
        <v>292</v>
      </c>
      <c r="B377" s="19">
        <v>0.24801730164147806</v>
      </c>
      <c r="C377" s="25">
        <v>9130188</v>
      </c>
      <c r="D377" s="13" t="s">
        <v>518</v>
      </c>
      <c r="E377" s="19">
        <v>-1.0781700984023757</v>
      </c>
      <c r="F377" s="19">
        <v>-2.4853649384101195E-3</v>
      </c>
    </row>
    <row r="378" spans="1:6">
      <c r="A378" s="24">
        <v>352</v>
      </c>
      <c r="B378" s="19">
        <v>0.30924898235453835</v>
      </c>
      <c r="C378" s="25">
        <v>11110807</v>
      </c>
      <c r="D378" s="13" t="s">
        <v>546</v>
      </c>
      <c r="E378" s="19">
        <v>-0.79008228634315225</v>
      </c>
      <c r="F378" s="19">
        <v>-2.5053798496037887E-3</v>
      </c>
    </row>
    <row r="379" spans="1:6">
      <c r="A379" s="24">
        <v>55</v>
      </c>
      <c r="B379" s="27">
        <v>3.4766354978724219E-2</v>
      </c>
      <c r="C379" s="25">
        <v>1160166</v>
      </c>
      <c r="D379" s="26" t="s">
        <v>435</v>
      </c>
      <c r="E379" s="30">
        <v>-7.7297297404697485</v>
      </c>
      <c r="F379" s="30">
        <v>-2.6099150000315758E-3</v>
      </c>
    </row>
    <row r="380" spans="1:6">
      <c r="A380" s="24">
        <v>377</v>
      </c>
      <c r="B380" s="19">
        <v>0.16248453566466733</v>
      </c>
      <c r="C380" s="25">
        <v>12130310</v>
      </c>
      <c r="D380" s="13" t="s">
        <v>397</v>
      </c>
      <c r="E380" s="19">
        <v>-1.7397475914454841</v>
      </c>
      <c r="F380" s="19">
        <v>-2.6623378619037336E-3</v>
      </c>
    </row>
    <row r="381" spans="1:6">
      <c r="A381" s="24">
        <v>383</v>
      </c>
      <c r="B381" s="19">
        <v>0.24280363108203129</v>
      </c>
      <c r="C381" s="25">
        <v>12320107</v>
      </c>
      <c r="D381" s="13" t="s">
        <v>403</v>
      </c>
      <c r="E381" s="19">
        <v>-1.1394133908907644</v>
      </c>
      <c r="F381" s="19">
        <v>-2.7162454181341783E-3</v>
      </c>
    </row>
    <row r="382" spans="1:6">
      <c r="A382" s="24">
        <v>333</v>
      </c>
      <c r="B382" s="19">
        <v>0.50439652140057489</v>
      </c>
      <c r="C382" s="25">
        <v>11110312</v>
      </c>
      <c r="D382" s="13" t="s">
        <v>538</v>
      </c>
      <c r="E382" s="19">
        <v>-0.573430259118346</v>
      </c>
      <c r="F382" s="19">
        <v>-2.8932111396416972E-3</v>
      </c>
    </row>
    <row r="383" spans="1:6">
      <c r="A383" s="24">
        <v>373</v>
      </c>
      <c r="B383" s="19">
        <v>0.42363016797452474</v>
      </c>
      <c r="C383" s="25">
        <v>12130305</v>
      </c>
      <c r="D383" s="13" t="s">
        <v>394</v>
      </c>
      <c r="E383" s="19">
        <v>-0.76962205912397552</v>
      </c>
      <c r="F383" s="19">
        <v>-3.1881708463408669E-3</v>
      </c>
    </row>
    <row r="384" spans="1:6">
      <c r="A384" s="24">
        <v>59</v>
      </c>
      <c r="B384" s="27">
        <v>0.16879836470074194</v>
      </c>
      <c r="C384" s="25">
        <v>1160185</v>
      </c>
      <c r="D384" s="26" t="s">
        <v>438</v>
      </c>
      <c r="E384" s="30">
        <v>-2.2118762520939805</v>
      </c>
      <c r="F384" s="30">
        <v>-3.4210648237829604E-3</v>
      </c>
    </row>
    <row r="385" spans="1:6">
      <c r="A385" s="24">
        <v>179</v>
      </c>
      <c r="B385" s="27">
        <v>7.1392940917760245E-2</v>
      </c>
      <c r="C385" s="25">
        <v>5110113</v>
      </c>
      <c r="D385" s="26" t="s">
        <v>229</v>
      </c>
      <c r="E385" s="30">
        <v>-4.918683339890217</v>
      </c>
      <c r="F385" s="30">
        <v>-3.4613033064511962E-3</v>
      </c>
    </row>
    <row r="386" spans="1:6">
      <c r="A386" s="24">
        <v>53</v>
      </c>
      <c r="B386" s="27">
        <v>6.2740022394367351E-2</v>
      </c>
      <c r="C386" s="25">
        <v>1160163</v>
      </c>
      <c r="D386" s="26" t="s">
        <v>19</v>
      </c>
      <c r="E386" s="30">
        <v>-4.7054740050488375</v>
      </c>
      <c r="F386" s="30">
        <v>-3.7113947386789052E-3</v>
      </c>
    </row>
    <row r="387" spans="1:6">
      <c r="A387" s="24">
        <v>282</v>
      </c>
      <c r="B387" s="19">
        <v>0.91476311313694325</v>
      </c>
      <c r="C387" s="25">
        <v>8200102</v>
      </c>
      <c r="D387" s="13" t="s">
        <v>419</v>
      </c>
      <c r="E387" s="19">
        <v>-0.50767877534351191</v>
      </c>
      <c r="F387" s="19">
        <v>-3.7176090660717156E-3</v>
      </c>
    </row>
    <row r="388" spans="1:6">
      <c r="A388" s="24">
        <v>250</v>
      </c>
      <c r="B388" s="19">
        <v>0.17918291572854508</v>
      </c>
      <c r="C388" s="25">
        <v>6130101</v>
      </c>
      <c r="D388" s="13" t="s">
        <v>494</v>
      </c>
      <c r="E388" s="19">
        <v>-2.1314056912378754</v>
      </c>
      <c r="F388" s="19">
        <v>-3.824856405522417E-3</v>
      </c>
    </row>
    <row r="389" spans="1:6">
      <c r="A389" s="24">
        <v>19</v>
      </c>
      <c r="B389" s="27">
        <v>4.1205557550716874</v>
      </c>
      <c r="C389" s="25">
        <v>1120102</v>
      </c>
      <c r="D389" s="26" t="s">
        <v>116</v>
      </c>
      <c r="E389" s="30">
        <v>-0.10175158945495699</v>
      </c>
      <c r="F389" s="30">
        <v>-4.1253640092613064E-3</v>
      </c>
    </row>
    <row r="390" spans="1:6">
      <c r="A390" s="24">
        <v>364</v>
      </c>
      <c r="B390" s="19">
        <v>0.62938851998402168</v>
      </c>
      <c r="C390" s="25">
        <v>12130201</v>
      </c>
      <c r="D390" s="13" t="s">
        <v>386</v>
      </c>
      <c r="E390" s="19">
        <v>-0.73475432855578671</v>
      </c>
      <c r="F390" s="19">
        <v>-4.5098925474195122E-3</v>
      </c>
    </row>
    <row r="391" spans="1:6">
      <c r="A391" s="24">
        <v>68</v>
      </c>
      <c r="B391" s="27">
        <v>0.10018813743267853</v>
      </c>
      <c r="C391" s="25">
        <v>1170113</v>
      </c>
      <c r="D391" s="26" t="s">
        <v>27</v>
      </c>
      <c r="E391" s="30">
        <v>-4.5776985233609953</v>
      </c>
      <c r="F391" s="30">
        <v>-4.686376426462662E-3</v>
      </c>
    </row>
    <row r="392" spans="1:6">
      <c r="A392" s="24">
        <v>278</v>
      </c>
      <c r="B392" s="19">
        <v>7.5658468517399921E-2</v>
      </c>
      <c r="C392" s="25">
        <v>7320601</v>
      </c>
      <c r="D392" s="13" t="s">
        <v>311</v>
      </c>
      <c r="E392" s="19">
        <v>-7.009575981849081</v>
      </c>
      <c r="F392" s="19">
        <v>-5.2434404781309162E-3</v>
      </c>
    </row>
    <row r="393" spans="1:6">
      <c r="A393" s="24">
        <v>109</v>
      </c>
      <c r="B393" s="27">
        <v>2.0505267034728569</v>
      </c>
      <c r="C393" s="25">
        <v>1220201</v>
      </c>
      <c r="D393" s="26" t="s">
        <v>41</v>
      </c>
      <c r="E393" s="30">
        <v>-0.28265095818410524</v>
      </c>
      <c r="F393" s="30">
        <v>-5.9339872245914712E-3</v>
      </c>
    </row>
    <row r="394" spans="1:6">
      <c r="A394" s="24">
        <v>34</v>
      </c>
      <c r="B394" s="27">
        <v>0.23030800815958349</v>
      </c>
      <c r="C394" s="25">
        <v>1130101</v>
      </c>
      <c r="D394" s="26" t="s">
        <v>128</v>
      </c>
      <c r="E394" s="30">
        <v>-2.6190186088710377</v>
      </c>
      <c r="F394" s="30">
        <v>-6.2360799558637912E-3</v>
      </c>
    </row>
    <row r="395" spans="1:6">
      <c r="A395" s="24">
        <v>71</v>
      </c>
      <c r="B395" s="27">
        <v>5.0974675520235699E-2</v>
      </c>
      <c r="C395" s="25">
        <v>1170121</v>
      </c>
      <c r="D395" s="26" t="s">
        <v>28</v>
      </c>
      <c r="E395" s="30">
        <v>-10.878527068528054</v>
      </c>
      <c r="F395" s="30">
        <v>-6.5240933963406121E-3</v>
      </c>
    </row>
    <row r="396" spans="1:6">
      <c r="A396" s="24">
        <v>56</v>
      </c>
      <c r="B396" s="27">
        <v>0.62366761876263654</v>
      </c>
      <c r="C396" s="25">
        <v>1160169</v>
      </c>
      <c r="D396" s="26" t="s">
        <v>436</v>
      </c>
      <c r="E396" s="30">
        <v>-1.0756249276802632</v>
      </c>
      <c r="F396" s="30">
        <v>-6.5388747327904196E-3</v>
      </c>
    </row>
    <row r="397" spans="1:6">
      <c r="A397" s="24">
        <v>128</v>
      </c>
      <c r="B397" s="27">
        <v>0.98028378524654247</v>
      </c>
      <c r="C397" s="25">
        <v>3120107</v>
      </c>
      <c r="D397" s="26" t="s">
        <v>187</v>
      </c>
      <c r="E397" s="30">
        <v>-0.71671081715769525</v>
      </c>
      <c r="F397" s="30">
        <v>-6.8849376607386433E-3</v>
      </c>
    </row>
    <row r="398" spans="1:6">
      <c r="A398" s="24">
        <v>21</v>
      </c>
      <c r="B398" s="27">
        <v>0.18186071757440786</v>
      </c>
      <c r="C398" s="25">
        <v>1120201</v>
      </c>
      <c r="D398" s="26" t="s">
        <v>118</v>
      </c>
      <c r="E398" s="30">
        <v>-3.9688865741598134</v>
      </c>
      <c r="F398" s="30">
        <v>-7.079357740753617E-3</v>
      </c>
    </row>
    <row r="399" spans="1:6">
      <c r="A399" s="24">
        <v>50</v>
      </c>
      <c r="B399" s="27">
        <v>0.40068905937630944</v>
      </c>
      <c r="C399" s="25">
        <v>1160147</v>
      </c>
      <c r="D399" s="26" t="s">
        <v>16</v>
      </c>
      <c r="E399" s="30">
        <v>-1.9846231341227205</v>
      </c>
      <c r="F399" s="30">
        <v>-8.7304169903821369E-3</v>
      </c>
    </row>
    <row r="400" spans="1:6">
      <c r="A400" s="24">
        <v>275</v>
      </c>
      <c r="B400" s="19">
        <v>0.17240707504231728</v>
      </c>
      <c r="C400" s="25">
        <v>7320301</v>
      </c>
      <c r="D400" s="13" t="s">
        <v>422</v>
      </c>
      <c r="E400" s="19">
        <v>-5.6786006110858489</v>
      </c>
      <c r="F400" s="19">
        <v>-1.0863469255464971E-2</v>
      </c>
    </row>
    <row r="401" spans="1:6">
      <c r="A401" s="24">
        <v>81</v>
      </c>
      <c r="B401" s="27">
        <v>0.15888369340323055</v>
      </c>
      <c r="C401" s="25">
        <v>1170135</v>
      </c>
      <c r="D401" s="26" t="s">
        <v>152</v>
      </c>
      <c r="E401" s="30">
        <v>-8.1915066568994614</v>
      </c>
      <c r="F401" s="30">
        <v>-1.1639540770228567E-2</v>
      </c>
    </row>
    <row r="402" spans="1:6">
      <c r="A402" s="24">
        <v>78</v>
      </c>
      <c r="B402" s="27">
        <v>0.33622964395694876</v>
      </c>
      <c r="C402" s="25">
        <v>1170132</v>
      </c>
      <c r="D402" s="26" t="s">
        <v>25</v>
      </c>
      <c r="E402" s="30">
        <v>-3.6932559770826989</v>
      </c>
      <c r="F402" s="30">
        <v>-1.2306010093415982E-2</v>
      </c>
    </row>
    <row r="403" spans="1:6">
      <c r="A403" s="24">
        <v>77</v>
      </c>
      <c r="B403" s="27">
        <v>0.52818365536409784</v>
      </c>
      <c r="C403" s="25">
        <v>1170129</v>
      </c>
      <c r="D403" s="26" t="s">
        <v>23</v>
      </c>
      <c r="E403" s="30">
        <v>-3.5358141676648969</v>
      </c>
      <c r="F403" s="30">
        <v>-2.1028452413429915E-2</v>
      </c>
    </row>
    <row r="404" spans="1:6">
      <c r="A404" s="24">
        <v>67</v>
      </c>
      <c r="B404" s="27">
        <v>0.438929346676874</v>
      </c>
      <c r="C404" s="25">
        <v>1170112</v>
      </c>
      <c r="D404" s="26" t="s">
        <v>147</v>
      </c>
      <c r="E404" s="30">
        <v>-4.2922167488385066</v>
      </c>
      <c r="F404" s="30">
        <v>-2.1113432395883616E-2</v>
      </c>
    </row>
    <row r="405" spans="1:6">
      <c r="A405" s="24">
        <v>84</v>
      </c>
      <c r="B405" s="27">
        <v>0.68683067533634445</v>
      </c>
      <c r="C405" s="25">
        <v>1170201</v>
      </c>
      <c r="D405" s="26" t="s">
        <v>34</v>
      </c>
      <c r="E405" s="30">
        <v>-4.2741702152844896</v>
      </c>
      <c r="F405" s="30">
        <v>-2.1902181477909937E-2</v>
      </c>
    </row>
    <row r="406" spans="1:6">
      <c r="A406" s="24">
        <v>24</v>
      </c>
      <c r="B406" s="27">
        <v>2.0797188579141412</v>
      </c>
      <c r="C406" s="25">
        <v>1120601</v>
      </c>
      <c r="D406" s="26" t="s">
        <v>120</v>
      </c>
      <c r="E406" s="30">
        <v>-6.2395156099902982</v>
      </c>
      <c r="F406" s="30">
        <v>-0.1410800933633318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="85" zoomScaleNormal="85" workbookViewId="0">
      <pane ySplit="9" topLeftCell="A10" activePane="bottomLeft" state="frozen"/>
      <selection activeCell="A10" sqref="A10"/>
      <selection pane="bottomLeft" activeCell="K40" sqref="K40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100.00000000000006</v>
      </c>
      <c r="C9" s="23"/>
      <c r="D9" s="22" t="s">
        <v>3</v>
      </c>
      <c r="E9" s="29"/>
      <c r="F9" s="28">
        <f>SUM(F10:F406)</f>
        <v>0.11725323567837534</v>
      </c>
      <c r="I9" s="7"/>
      <c r="J9" s="7"/>
      <c r="K9" s="7"/>
      <c r="L9" s="7"/>
    </row>
    <row r="10" spans="1:13">
      <c r="A10" s="24">
        <v>24</v>
      </c>
      <c r="B10" s="27">
        <v>2.0797188579141412</v>
      </c>
      <c r="C10" s="25">
        <v>1120601</v>
      </c>
      <c r="D10" s="26" t="s">
        <v>120</v>
      </c>
      <c r="E10" s="30">
        <v>1.8070807160546432</v>
      </c>
      <c r="F10" s="30">
        <v>3.8364635718314437E-2</v>
      </c>
      <c r="I10" s="14"/>
      <c r="J10" s="14"/>
      <c r="K10" s="14"/>
      <c r="L10" s="14"/>
    </row>
    <row r="11" spans="1:13">
      <c r="A11" s="24">
        <v>56</v>
      </c>
      <c r="B11" s="27">
        <v>0.62366761876263654</v>
      </c>
      <c r="C11" s="25">
        <v>1160169</v>
      </c>
      <c r="D11" s="26" t="s">
        <v>436</v>
      </c>
      <c r="E11" s="30">
        <v>2.5327519013364164</v>
      </c>
      <c r="F11" s="30">
        <v>1.5253058879937236E-2</v>
      </c>
      <c r="H11" s="82" t="s">
        <v>571</v>
      </c>
      <c r="I11" s="82"/>
      <c r="J11" s="82"/>
      <c r="K11" s="82"/>
      <c r="L11" s="82"/>
      <c r="M11" s="82"/>
    </row>
    <row r="12" spans="1:13" ht="15">
      <c r="A12" s="24">
        <v>77</v>
      </c>
      <c r="B12" s="27">
        <v>0.52818365536409784</v>
      </c>
      <c r="C12" s="25">
        <v>1170129</v>
      </c>
      <c r="D12" s="26" t="s">
        <v>23</v>
      </c>
      <c r="E12" s="30">
        <v>2.5735406587940712</v>
      </c>
      <c r="F12" s="30">
        <v>1.4785425921085248E-2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232</v>
      </c>
      <c r="B13" s="27">
        <v>1.1355430732013949</v>
      </c>
      <c r="C13" s="25">
        <v>5620101</v>
      </c>
      <c r="D13" s="75" t="s">
        <v>420</v>
      </c>
      <c r="E13" s="30">
        <v>1.1302413962282154</v>
      </c>
      <c r="F13" s="30">
        <v>1.4008182495467297E-2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325</v>
      </c>
      <c r="B14" s="19">
        <v>0.45040326252434543</v>
      </c>
      <c r="C14" s="25">
        <v>11110102</v>
      </c>
      <c r="D14" s="13" t="s">
        <v>351</v>
      </c>
      <c r="E14" s="19">
        <v>1.7518532973333167</v>
      </c>
      <c r="F14" s="19">
        <v>8.0262334254087245E-3</v>
      </c>
      <c r="H14" s="33">
        <v>1</v>
      </c>
      <c r="I14" s="34">
        <f t="shared" ref="I14:M20" si="0">B10</f>
        <v>2.0797188579141412</v>
      </c>
      <c r="J14" s="35">
        <f>C10</f>
        <v>1120601</v>
      </c>
      <c r="K14" s="36" t="str">
        <f t="shared" si="0"/>
        <v>Carne de pollo</v>
      </c>
      <c r="L14" s="34">
        <f t="shared" si="0"/>
        <v>1.8070807160546432</v>
      </c>
      <c r="M14" s="37">
        <f t="shared" si="0"/>
        <v>3.8364635718314437E-2</v>
      </c>
    </row>
    <row r="15" spans="1:13">
      <c r="A15" s="24">
        <v>324</v>
      </c>
      <c r="B15" s="19">
        <v>5.7339201422092838</v>
      </c>
      <c r="C15" s="25">
        <v>11110101</v>
      </c>
      <c r="D15" s="13" t="s">
        <v>350</v>
      </c>
      <c r="E15" s="19">
        <v>0.13435793904825744</v>
      </c>
      <c r="F15" s="19">
        <v>7.8979982397697369E-3</v>
      </c>
      <c r="H15" s="38">
        <v>2</v>
      </c>
      <c r="I15" s="39">
        <f t="shared" si="0"/>
        <v>0.62366761876263654</v>
      </c>
      <c r="J15" s="40">
        <f t="shared" si="0"/>
        <v>1160169</v>
      </c>
      <c r="K15" s="41" t="str">
        <f t="shared" si="0"/>
        <v>Plátano/guineo/banano/banana</v>
      </c>
      <c r="L15" s="39">
        <f t="shared" si="0"/>
        <v>2.5327519013364164</v>
      </c>
      <c r="M15" s="42">
        <f t="shared" si="0"/>
        <v>1.5253058879937236E-2</v>
      </c>
    </row>
    <row r="16" spans="1:13">
      <c r="A16" s="24">
        <v>255</v>
      </c>
      <c r="B16" s="19">
        <v>0.54283779650500175</v>
      </c>
      <c r="C16" s="25">
        <v>6220101</v>
      </c>
      <c r="D16" s="13" t="s">
        <v>498</v>
      </c>
      <c r="E16" s="19">
        <v>1.3005098753467559</v>
      </c>
      <c r="F16" s="19">
        <v>7.2021365210734444E-3</v>
      </c>
      <c r="H16" s="38">
        <v>3</v>
      </c>
      <c r="I16" s="39">
        <f t="shared" si="0"/>
        <v>0.52818365536409784</v>
      </c>
      <c r="J16" s="40">
        <f t="shared" si="0"/>
        <v>1170129</v>
      </c>
      <c r="K16" s="41" t="str">
        <f t="shared" si="0"/>
        <v>Tomate</v>
      </c>
      <c r="L16" s="39">
        <f t="shared" si="0"/>
        <v>2.5735406587940712</v>
      </c>
      <c r="M16" s="42">
        <f t="shared" si="0"/>
        <v>1.4785425921085248E-2</v>
      </c>
    </row>
    <row r="17" spans="1:13">
      <c r="A17" s="24">
        <v>310</v>
      </c>
      <c r="B17" s="19">
        <v>1.2491372861341599</v>
      </c>
      <c r="C17" s="25">
        <v>9540188</v>
      </c>
      <c r="D17" s="13" t="s">
        <v>526</v>
      </c>
      <c r="E17" s="19">
        <v>0.5634337818229751</v>
      </c>
      <c r="F17" s="19">
        <v>7.155220305613808E-3</v>
      </c>
      <c r="H17" s="38">
        <v>4</v>
      </c>
      <c r="I17" s="39">
        <f t="shared" si="0"/>
        <v>1.1355430732013949</v>
      </c>
      <c r="J17" s="40">
        <f t="shared" si="0"/>
        <v>5620101</v>
      </c>
      <c r="K17" s="41" t="str">
        <f t="shared" si="0"/>
        <v>Empleada doméstica</v>
      </c>
      <c r="L17" s="39">
        <f t="shared" si="0"/>
        <v>1.1302413962282154</v>
      </c>
      <c r="M17" s="42">
        <f t="shared" si="0"/>
        <v>1.4008182495467297E-2</v>
      </c>
    </row>
    <row r="18" spans="1:13">
      <c r="A18" s="24">
        <v>329</v>
      </c>
      <c r="B18" s="19">
        <v>2.1690958132568685</v>
      </c>
      <c r="C18" s="25">
        <v>11110208</v>
      </c>
      <c r="D18" s="13" t="s">
        <v>355</v>
      </c>
      <c r="E18" s="19">
        <v>0.28353524105719785</v>
      </c>
      <c r="F18" s="19">
        <v>6.3415523226069432E-3</v>
      </c>
      <c r="H18" s="38">
        <v>5</v>
      </c>
      <c r="I18" s="39">
        <f t="shared" si="0"/>
        <v>0.45040326252434543</v>
      </c>
      <c r="J18" s="40">
        <f t="shared" si="0"/>
        <v>11110102</v>
      </c>
      <c r="K18" s="41" t="str">
        <f t="shared" si="0"/>
        <v>Cena en local</v>
      </c>
      <c r="L18" s="39">
        <f t="shared" si="0"/>
        <v>1.7518532973333167</v>
      </c>
      <c r="M18" s="42">
        <f t="shared" si="0"/>
        <v>8.0262334254087245E-3</v>
      </c>
    </row>
    <row r="19" spans="1:13">
      <c r="A19" s="24">
        <v>275</v>
      </c>
      <c r="B19" s="19">
        <v>0.17240707504231728</v>
      </c>
      <c r="C19" s="25">
        <v>7320301</v>
      </c>
      <c r="D19" s="13" t="s">
        <v>422</v>
      </c>
      <c r="E19" s="19">
        <v>3.2982334472431152</v>
      </c>
      <c r="F19" s="19">
        <v>5.9598820384414867E-3</v>
      </c>
      <c r="H19" s="38">
        <v>6</v>
      </c>
      <c r="I19" s="39">
        <f t="shared" si="0"/>
        <v>5.7339201422092838</v>
      </c>
      <c r="J19" s="40">
        <f t="shared" si="0"/>
        <v>11110101</v>
      </c>
      <c r="K19" s="41" t="str">
        <f t="shared" si="0"/>
        <v>Almuerzo en local</v>
      </c>
      <c r="L19" s="39">
        <f t="shared" si="0"/>
        <v>0.13435793904825744</v>
      </c>
      <c r="M19" s="42">
        <f t="shared" si="0"/>
        <v>7.8979982397697369E-3</v>
      </c>
    </row>
    <row r="20" spans="1:13">
      <c r="A20" s="24">
        <v>128</v>
      </c>
      <c r="B20" s="27">
        <v>0.98028378524654247</v>
      </c>
      <c r="C20" s="25">
        <v>3120107</v>
      </c>
      <c r="D20" s="26" t="s">
        <v>187</v>
      </c>
      <c r="E20" s="30">
        <v>0.57557090188626869</v>
      </c>
      <c r="F20" s="30">
        <v>5.4973053646249848E-3</v>
      </c>
      <c r="H20" s="43">
        <v>7</v>
      </c>
      <c r="I20" s="44">
        <f t="shared" si="0"/>
        <v>0.54283779650500175</v>
      </c>
      <c r="J20" s="45">
        <f t="shared" si="0"/>
        <v>6220101</v>
      </c>
      <c r="K20" s="46" t="str">
        <f t="shared" si="0"/>
        <v>Servicio de dentista (extracción, curación)</v>
      </c>
      <c r="L20" s="44">
        <f t="shared" si="0"/>
        <v>1.3005098753467559</v>
      </c>
      <c r="M20" s="47">
        <f t="shared" si="0"/>
        <v>7.2021365210734444E-3</v>
      </c>
    </row>
    <row r="21" spans="1:13">
      <c r="A21" s="24">
        <v>367</v>
      </c>
      <c r="B21" s="19">
        <v>0.3824427331773036</v>
      </c>
      <c r="C21" s="25">
        <v>12130207</v>
      </c>
      <c r="D21" s="13" t="s">
        <v>78</v>
      </c>
      <c r="E21" s="19">
        <v>1.4838277309616066</v>
      </c>
      <c r="F21" s="19">
        <v>5.4223686476990458E-3</v>
      </c>
      <c r="H21" s="38"/>
      <c r="I21" s="39"/>
      <c r="J21" s="40"/>
      <c r="K21" s="41"/>
      <c r="L21" s="39"/>
      <c r="M21" s="42"/>
    </row>
    <row r="22" spans="1:13">
      <c r="A22" s="24">
        <v>109</v>
      </c>
      <c r="B22" s="27">
        <v>2.0505267034728569</v>
      </c>
      <c r="C22" s="25">
        <v>1220201</v>
      </c>
      <c r="D22" s="26" t="s">
        <v>41</v>
      </c>
      <c r="E22" s="30">
        <v>0.2385594952892145</v>
      </c>
      <c r="F22" s="30">
        <v>5.0012941566785702E-3</v>
      </c>
      <c r="H22" s="38"/>
      <c r="I22" s="39"/>
      <c r="J22" s="40"/>
      <c r="K22" s="41"/>
      <c r="L22" s="39"/>
      <c r="M22" s="42"/>
    </row>
    <row r="23" spans="1:13">
      <c r="A23" s="24">
        <v>311</v>
      </c>
      <c r="B23" s="19">
        <v>0.46786086822245049</v>
      </c>
      <c r="C23" s="25">
        <v>9540189</v>
      </c>
      <c r="D23" s="13" t="s">
        <v>527</v>
      </c>
      <c r="E23" s="19">
        <v>1.1546612306613913</v>
      </c>
      <c r="F23" s="19">
        <v>4.9984918496570226E-3</v>
      </c>
      <c r="H23" s="43"/>
      <c r="I23" s="44"/>
      <c r="J23" s="45"/>
      <c r="K23" s="46"/>
      <c r="L23" s="44"/>
      <c r="M23" s="47"/>
    </row>
    <row r="24" spans="1:13">
      <c r="A24" s="24">
        <v>185</v>
      </c>
      <c r="B24" s="27">
        <v>0.37390721117455483</v>
      </c>
      <c r="C24" s="25">
        <v>5110201</v>
      </c>
      <c r="D24" s="26" t="s">
        <v>471</v>
      </c>
      <c r="E24" s="30">
        <v>1.342902774793564</v>
      </c>
      <c r="F24" s="30">
        <v>4.9454360288794337E-3</v>
      </c>
      <c r="H24" s="10"/>
    </row>
    <row r="25" spans="1:13" ht="15">
      <c r="A25" s="24">
        <v>173</v>
      </c>
      <c r="B25" s="27">
        <v>2.3800032322475229</v>
      </c>
      <c r="C25" s="25">
        <v>4510101</v>
      </c>
      <c r="D25" s="26" t="s">
        <v>468</v>
      </c>
      <c r="E25" s="30">
        <v>0.19186235849704136</v>
      </c>
      <c r="F25" s="30">
        <v>4.8405761582299934E-3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171</v>
      </c>
      <c r="B26" s="27">
        <v>1.0439820623611877</v>
      </c>
      <c r="C26" s="25">
        <v>4410101</v>
      </c>
      <c r="D26" s="26" t="s">
        <v>53</v>
      </c>
      <c r="E26" s="30">
        <v>0.3827917055208685</v>
      </c>
      <c r="F26" s="30">
        <v>4.1524955739432453E-3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79</v>
      </c>
      <c r="B27" s="27">
        <v>8.673627006237887E-2</v>
      </c>
      <c r="C27" s="25">
        <v>1170133</v>
      </c>
      <c r="D27" s="26" t="s">
        <v>150</v>
      </c>
      <c r="E27" s="30">
        <v>4.6269900280393905</v>
      </c>
      <c r="F27" s="30">
        <v>3.733076542535586E-3</v>
      </c>
      <c r="H27" s="33">
        <v>1</v>
      </c>
      <c r="I27" s="34">
        <f>B406</f>
        <v>0.68683067533634445</v>
      </c>
      <c r="J27" s="35">
        <f>C406</f>
        <v>1170201</v>
      </c>
      <c r="K27" s="36" t="str">
        <f>D406</f>
        <v>Papa</v>
      </c>
      <c r="L27" s="34">
        <f t="shared" ref="L27:M27" si="1">E406</f>
        <v>-3.6833459059467777</v>
      </c>
      <c r="M27" s="37">
        <f t="shared" si="1"/>
        <v>-1.8093643415670126E-2</v>
      </c>
    </row>
    <row r="28" spans="1:13">
      <c r="A28" s="24">
        <v>58</v>
      </c>
      <c r="B28" s="27">
        <v>0.19391069313646389</v>
      </c>
      <c r="C28" s="25">
        <v>1160176</v>
      </c>
      <c r="D28" s="26" t="s">
        <v>20</v>
      </c>
      <c r="E28" s="30">
        <v>2.1584534792206567</v>
      </c>
      <c r="F28" s="30">
        <v>3.6499577688372041E-3</v>
      </c>
      <c r="H28" s="38">
        <v>2</v>
      </c>
      <c r="I28" s="39">
        <f>B405</f>
        <v>1.0765473418907754</v>
      </c>
      <c r="J28" s="40">
        <f>C405</f>
        <v>12130306</v>
      </c>
      <c r="K28" s="41" t="str">
        <f>D405</f>
        <v>Perfume/Colonia/Loción</v>
      </c>
      <c r="L28" s="39">
        <f t="shared" ref="L28:M28" si="2">E405</f>
        <v>-1.2106414102363683</v>
      </c>
      <c r="M28" s="42">
        <f t="shared" si="2"/>
        <v>-1.3435293387110218E-2</v>
      </c>
    </row>
    <row r="29" spans="1:13">
      <c r="A29" s="24">
        <v>67</v>
      </c>
      <c r="B29" s="27">
        <v>0.438929346676874</v>
      </c>
      <c r="C29" s="25">
        <v>1170112</v>
      </c>
      <c r="D29" s="26" t="s">
        <v>147</v>
      </c>
      <c r="E29" s="30">
        <v>0.75014301786053839</v>
      </c>
      <c r="F29" s="30">
        <v>3.5366114447176098E-3</v>
      </c>
      <c r="H29" s="38">
        <v>3</v>
      </c>
      <c r="I29" s="39">
        <f>B404</f>
        <v>0.33622964395694876</v>
      </c>
      <c r="J29" s="40">
        <f>C404</f>
        <v>1170132</v>
      </c>
      <c r="K29" s="41" t="str">
        <f>D404</f>
        <v>Zanahoria</v>
      </c>
      <c r="L29" s="39">
        <f t="shared" ref="L29:M29" si="3">E404</f>
        <v>-3.8838103566725013</v>
      </c>
      <c r="M29" s="42">
        <f t="shared" si="3"/>
        <v>-1.2480770451056085E-2</v>
      </c>
    </row>
    <row r="30" spans="1:13">
      <c r="A30" s="24">
        <v>273</v>
      </c>
      <c r="B30" s="19">
        <v>9.8908969783140302E-2</v>
      </c>
      <c r="C30" s="25">
        <v>7320202</v>
      </c>
      <c r="D30" s="13" t="s">
        <v>307</v>
      </c>
      <c r="E30" s="19">
        <v>3.1166437606648278</v>
      </c>
      <c r="F30" s="19">
        <v>3.3702879430440543E-3</v>
      </c>
      <c r="H30" s="38">
        <v>4</v>
      </c>
      <c r="I30" s="39">
        <f t="shared" ref="I30:M30" si="4">B403</f>
        <v>0.40068905937630944</v>
      </c>
      <c r="J30" s="40">
        <f t="shared" si="4"/>
        <v>1160147</v>
      </c>
      <c r="K30" s="41" t="str">
        <f t="shared" si="4"/>
        <v>Manzana</v>
      </c>
      <c r="L30" s="39">
        <f t="shared" si="4"/>
        <v>-1.9436316751548666</v>
      </c>
      <c r="M30" s="42">
        <f t="shared" si="4"/>
        <v>-8.3923568532461735E-3</v>
      </c>
    </row>
    <row r="31" spans="1:13">
      <c r="A31" s="24">
        <v>157</v>
      </c>
      <c r="B31" s="27">
        <v>2.7401461952600157E-2</v>
      </c>
      <c r="C31" s="25">
        <v>3140301</v>
      </c>
      <c r="D31" s="26" t="s">
        <v>213</v>
      </c>
      <c r="E31" s="30">
        <v>11.152173467720639</v>
      </c>
      <c r="F31" s="30">
        <v>3.0997278874251902E-3</v>
      </c>
      <c r="H31" s="38">
        <v>5</v>
      </c>
      <c r="I31" s="39">
        <f>B402</f>
        <v>1.3819861630374595</v>
      </c>
      <c r="J31" s="40">
        <f>C402</f>
        <v>11110309</v>
      </c>
      <c r="K31" s="41" t="str">
        <f>D402</f>
        <v>Pollo al spiedo/brasa</v>
      </c>
      <c r="L31" s="39">
        <f t="shared" ref="L31:M31" si="5">E402</f>
        <v>-0.57122762316708098</v>
      </c>
      <c r="M31" s="42">
        <f t="shared" si="5"/>
        <v>-7.8945264773688326E-3</v>
      </c>
    </row>
    <row r="32" spans="1:13">
      <c r="A32" s="24">
        <v>73</v>
      </c>
      <c r="B32" s="27">
        <v>4.497617882313891E-2</v>
      </c>
      <c r="C32" s="25">
        <v>1170123</v>
      </c>
      <c r="D32" s="26" t="s">
        <v>30</v>
      </c>
      <c r="E32" s="30">
        <v>7.9130520994400877</v>
      </c>
      <c r="F32" s="30">
        <v>3.0803023196541175E-3</v>
      </c>
      <c r="H32" s="38">
        <v>6</v>
      </c>
      <c r="I32" s="39">
        <f>B401</f>
        <v>0.20386245397500721</v>
      </c>
      <c r="J32" s="40">
        <f>C401</f>
        <v>1170134</v>
      </c>
      <c r="K32" s="41" t="str">
        <f>D401</f>
        <v>Arveja verde</v>
      </c>
      <c r="L32" s="39">
        <f>E401</f>
        <v>-3.1570216343053348</v>
      </c>
      <c r="M32" s="42">
        <f>F401</f>
        <v>-6.4402506547787345E-3</v>
      </c>
    </row>
    <row r="33" spans="1:13">
      <c r="A33" s="24">
        <v>344</v>
      </c>
      <c r="B33" s="19">
        <v>0.38474287492333192</v>
      </c>
      <c r="C33" s="25">
        <v>11110401</v>
      </c>
      <c r="D33" s="13" t="s">
        <v>540</v>
      </c>
      <c r="E33" s="19">
        <v>0.77097393566878392</v>
      </c>
      <c r="F33" s="19">
        <v>3.0340699840846453E-3</v>
      </c>
      <c r="H33" s="43">
        <v>7</v>
      </c>
      <c r="I33" s="44">
        <f>B400</f>
        <v>0.10487765967256354</v>
      </c>
      <c r="J33" s="45">
        <f>C400</f>
        <v>1170125</v>
      </c>
      <c r="K33" s="46" t="str">
        <f>D400</f>
        <v>Pimentón/morrón</v>
      </c>
      <c r="L33" s="44">
        <f>E400</f>
        <v>-5.8310096752757552</v>
      </c>
      <c r="M33" s="47">
        <f>F400</f>
        <v>-6.2467931662665453E-3</v>
      </c>
    </row>
    <row r="34" spans="1:13">
      <c r="A34" s="24">
        <v>71</v>
      </c>
      <c r="B34" s="27">
        <v>5.0974675520235699E-2</v>
      </c>
      <c r="C34" s="25">
        <v>1170121</v>
      </c>
      <c r="D34" s="26" t="s">
        <v>28</v>
      </c>
      <c r="E34" s="30">
        <v>5.4809689333707334</v>
      </c>
      <c r="F34" s="30">
        <v>2.9336519735881379E-3</v>
      </c>
      <c r="H34" s="38"/>
      <c r="I34" s="39"/>
      <c r="J34" s="39"/>
      <c r="K34" s="48"/>
      <c r="L34" s="39"/>
      <c r="M34" s="39"/>
    </row>
    <row r="35" spans="1:13">
      <c r="A35" s="24">
        <v>362</v>
      </c>
      <c r="B35" s="19">
        <v>0.16629870235379673</v>
      </c>
      <c r="C35" s="25">
        <v>12130110</v>
      </c>
      <c r="D35" s="13" t="s">
        <v>77</v>
      </c>
      <c r="E35" s="19">
        <v>1.6848216317189468</v>
      </c>
      <c r="F35" s="19">
        <v>2.8752467340517258E-3</v>
      </c>
      <c r="H35" s="38"/>
      <c r="I35" s="39"/>
      <c r="J35" s="39"/>
      <c r="K35" s="48"/>
      <c r="L35" s="39"/>
      <c r="M35" s="39"/>
    </row>
    <row r="36" spans="1:13">
      <c r="A36" s="24">
        <v>57</v>
      </c>
      <c r="B36" s="27">
        <v>0.12155785392061812</v>
      </c>
      <c r="C36" s="25">
        <v>1160170</v>
      </c>
      <c r="D36" s="26" t="s">
        <v>437</v>
      </c>
      <c r="E36" s="30">
        <v>2.1654090297568596</v>
      </c>
      <c r="F36" s="30">
        <v>2.6756589272354794E-3</v>
      </c>
      <c r="H36" s="43"/>
      <c r="I36" s="44"/>
      <c r="J36" s="44"/>
      <c r="K36" s="49"/>
      <c r="L36" s="44"/>
      <c r="M36" s="44"/>
    </row>
    <row r="37" spans="1:13">
      <c r="A37" s="24">
        <v>14</v>
      </c>
      <c r="B37" s="27">
        <v>0.13602365329595725</v>
      </c>
      <c r="C37" s="25">
        <v>1110401</v>
      </c>
      <c r="D37" s="26" t="s">
        <v>8</v>
      </c>
      <c r="E37" s="30">
        <v>1.9235245798853384</v>
      </c>
      <c r="F37" s="30">
        <v>2.5383837228238151E-3</v>
      </c>
    </row>
    <row r="38" spans="1:13">
      <c r="A38" s="24">
        <v>375</v>
      </c>
      <c r="B38" s="19">
        <v>0.14900321036714115</v>
      </c>
      <c r="C38" s="25">
        <v>12130307</v>
      </c>
      <c r="D38" s="13" t="s">
        <v>395</v>
      </c>
      <c r="E38" s="19">
        <v>1.6054902892753686</v>
      </c>
      <c r="F38" s="19">
        <v>2.479003248038205E-3</v>
      </c>
    </row>
    <row r="39" spans="1:13">
      <c r="A39" s="24">
        <v>252</v>
      </c>
      <c r="B39" s="19">
        <v>0.20319555913804374</v>
      </c>
      <c r="C39" s="25">
        <v>6210101</v>
      </c>
      <c r="D39" s="13" t="s">
        <v>495</v>
      </c>
      <c r="E39" s="19">
        <v>1.1786016960183554</v>
      </c>
      <c r="F39" s="19">
        <v>2.4766517563791098E-3</v>
      </c>
    </row>
    <row r="40" spans="1:13">
      <c r="A40" s="24">
        <v>72</v>
      </c>
      <c r="B40" s="27">
        <v>3.088447215689093E-2</v>
      </c>
      <c r="C40" s="25">
        <v>1170122</v>
      </c>
      <c r="D40" s="26" t="s">
        <v>32</v>
      </c>
      <c r="E40" s="30">
        <v>8.3478264494067922</v>
      </c>
      <c r="F40" s="30">
        <v>2.4733490373894849E-3</v>
      </c>
      <c r="K40" s="11" t="s">
        <v>82</v>
      </c>
    </row>
    <row r="41" spans="1:13">
      <c r="A41" s="24">
        <v>125</v>
      </c>
      <c r="B41" s="27">
        <v>0.2568232794805832</v>
      </c>
      <c r="C41" s="25">
        <v>3120104</v>
      </c>
      <c r="D41" s="26" t="s">
        <v>184</v>
      </c>
      <c r="E41" s="30">
        <v>0.91845015182017153</v>
      </c>
      <c r="F41" s="30">
        <v>2.4071318384613141E-3</v>
      </c>
    </row>
    <row r="42" spans="1:13">
      <c r="A42" s="24">
        <v>257</v>
      </c>
      <c r="B42" s="19">
        <v>0.17384341533811543</v>
      </c>
      <c r="C42" s="25">
        <v>6230102</v>
      </c>
      <c r="D42" s="13" t="s">
        <v>500</v>
      </c>
      <c r="E42" s="19">
        <v>1.3478111314722652</v>
      </c>
      <c r="F42" s="19">
        <v>2.3994657049460299E-3</v>
      </c>
    </row>
    <row r="43" spans="1:13">
      <c r="A43" s="24">
        <v>70</v>
      </c>
      <c r="B43" s="27">
        <v>0.10908697920600352</v>
      </c>
      <c r="C43" s="25">
        <v>1170120</v>
      </c>
      <c r="D43" s="26" t="s">
        <v>24</v>
      </c>
      <c r="E43" s="30">
        <v>2.1288810868162367</v>
      </c>
      <c r="F43" s="30">
        <v>2.2357126313424618E-3</v>
      </c>
    </row>
    <row r="44" spans="1:13">
      <c r="A44" s="24">
        <v>139</v>
      </c>
      <c r="B44" s="27">
        <v>0.17527505656444059</v>
      </c>
      <c r="C44" s="25">
        <v>3120129</v>
      </c>
      <c r="D44" s="26" t="s">
        <v>197</v>
      </c>
      <c r="E44" s="30">
        <v>1.3166919388283516</v>
      </c>
      <c r="F44" s="30">
        <v>2.209370016639053E-3</v>
      </c>
    </row>
    <row r="45" spans="1:13">
      <c r="A45" s="24">
        <v>122</v>
      </c>
      <c r="B45" s="27">
        <v>0.24393854418061012</v>
      </c>
      <c r="C45" s="25">
        <v>3120101</v>
      </c>
      <c r="D45" s="26" t="s">
        <v>451</v>
      </c>
      <c r="E45" s="30">
        <v>0.9025043280706635</v>
      </c>
      <c r="F45" s="30">
        <v>2.1970596846271951E-3</v>
      </c>
    </row>
    <row r="46" spans="1:13">
      <c r="A46" s="24">
        <v>17</v>
      </c>
      <c r="B46" s="27">
        <v>0.48546297812653916</v>
      </c>
      <c r="C46" s="25">
        <v>1110601</v>
      </c>
      <c r="D46" s="26" t="s">
        <v>114</v>
      </c>
      <c r="E46" s="30">
        <v>0.46025972873102727</v>
      </c>
      <c r="F46" s="30">
        <v>2.1626679952854609E-3</v>
      </c>
    </row>
    <row r="47" spans="1:13">
      <c r="A47" s="24">
        <v>110</v>
      </c>
      <c r="B47" s="27">
        <v>0.31064984656461991</v>
      </c>
      <c r="C47" s="25">
        <v>1220301</v>
      </c>
      <c r="D47" s="26" t="s">
        <v>173</v>
      </c>
      <c r="E47" s="30">
        <v>0.67070475105335259</v>
      </c>
      <c r="F47" s="30">
        <v>2.044066011727374E-3</v>
      </c>
    </row>
    <row r="48" spans="1:13">
      <c r="A48" s="24">
        <v>352</v>
      </c>
      <c r="B48" s="19">
        <v>0.30924898235453835</v>
      </c>
      <c r="C48" s="25">
        <v>11110807</v>
      </c>
      <c r="D48" s="13" t="s">
        <v>546</v>
      </c>
      <c r="E48" s="19">
        <v>0.6019288633961617</v>
      </c>
      <c r="F48" s="19">
        <v>1.8963580328640007E-3</v>
      </c>
    </row>
    <row r="49" spans="1:6">
      <c r="A49" s="24">
        <v>239</v>
      </c>
      <c r="B49" s="27">
        <v>0.1195893957474711</v>
      </c>
      <c r="C49" s="25">
        <v>6110106</v>
      </c>
      <c r="D49" s="26" t="s">
        <v>274</v>
      </c>
      <c r="E49" s="30">
        <v>1.6940004211940751</v>
      </c>
      <c r="F49" s="30">
        <v>1.8942345670336213E-3</v>
      </c>
    </row>
    <row r="50" spans="1:6">
      <c r="A50" s="24">
        <v>373</v>
      </c>
      <c r="B50" s="19">
        <v>0.42363016797452474</v>
      </c>
      <c r="C50" s="25">
        <v>12130305</v>
      </c>
      <c r="D50" s="13" t="s">
        <v>394</v>
      </c>
      <c r="E50" s="19">
        <v>0.4553311394591919</v>
      </c>
      <c r="F50" s="19">
        <v>1.8743681625000923E-3</v>
      </c>
    </row>
    <row r="51" spans="1:6">
      <c r="A51" s="24">
        <v>247</v>
      </c>
      <c r="B51" s="19">
        <v>0.13334124296855843</v>
      </c>
      <c r="C51" s="25">
        <v>6110166</v>
      </c>
      <c r="D51" s="13" t="s">
        <v>491</v>
      </c>
      <c r="E51" s="19">
        <v>1.4916101126264847</v>
      </c>
      <c r="F51" s="19">
        <v>1.8666476900742531E-3</v>
      </c>
    </row>
    <row r="52" spans="1:6">
      <c r="A52" s="24">
        <v>92</v>
      </c>
      <c r="B52" s="27">
        <v>0.37334038980407336</v>
      </c>
      <c r="C52" s="25">
        <v>1180101</v>
      </c>
      <c r="D52" s="26" t="s">
        <v>446</v>
      </c>
      <c r="E52" s="30">
        <v>0.51205539575649439</v>
      </c>
      <c r="F52" s="30">
        <v>1.8548938873054971E-3</v>
      </c>
    </row>
    <row r="53" spans="1:6">
      <c r="A53" s="24">
        <v>289</v>
      </c>
      <c r="B53" s="19">
        <v>0.84149405730669469</v>
      </c>
      <c r="C53" s="25">
        <v>9110101</v>
      </c>
      <c r="D53" s="13" t="s">
        <v>70</v>
      </c>
      <c r="E53" s="19">
        <v>0.2340485989026142</v>
      </c>
      <c r="F53" s="19">
        <v>1.8359955057657231E-3</v>
      </c>
    </row>
    <row r="54" spans="1:6">
      <c r="A54" s="24">
        <v>292</v>
      </c>
      <c r="B54" s="19">
        <v>0.24801730164147806</v>
      </c>
      <c r="C54" s="25">
        <v>9130188</v>
      </c>
      <c r="D54" s="13" t="s">
        <v>518</v>
      </c>
      <c r="E54" s="19">
        <v>0.79659205352076157</v>
      </c>
      <c r="F54" s="19">
        <v>1.8190717014413191E-3</v>
      </c>
    </row>
    <row r="55" spans="1:6">
      <c r="A55" s="24">
        <v>320</v>
      </c>
      <c r="B55" s="19">
        <v>0.17763230034434502</v>
      </c>
      <c r="C55" s="25">
        <v>10500102</v>
      </c>
      <c r="D55" s="13" t="s">
        <v>533</v>
      </c>
      <c r="E55" s="19">
        <v>0.98165902292715046</v>
      </c>
      <c r="F55" s="19">
        <v>1.7867534861321585E-3</v>
      </c>
    </row>
    <row r="56" spans="1:6">
      <c r="A56" s="24">
        <v>381</v>
      </c>
      <c r="B56" s="19">
        <v>0.6092615476694313</v>
      </c>
      <c r="C56" s="25">
        <v>12130407</v>
      </c>
      <c r="D56" s="13" t="s">
        <v>557</v>
      </c>
      <c r="E56" s="19">
        <v>0.29918992755788576</v>
      </c>
      <c r="F56" s="19">
        <v>1.7761516682691502E-3</v>
      </c>
    </row>
    <row r="57" spans="1:6">
      <c r="A57" s="24">
        <v>293</v>
      </c>
      <c r="B57" s="19">
        <v>0.36268268020890704</v>
      </c>
      <c r="C57" s="25">
        <v>9140107</v>
      </c>
      <c r="D57" s="13" t="s">
        <v>519</v>
      </c>
      <c r="E57" s="19">
        <v>0.52806950983776968</v>
      </c>
      <c r="F57" s="19">
        <v>1.7685661539378864E-3</v>
      </c>
    </row>
    <row r="58" spans="1:6">
      <c r="A58" s="24">
        <v>328</v>
      </c>
      <c r="B58" s="19">
        <v>0.47074560961777306</v>
      </c>
      <c r="C58" s="25">
        <v>11110205</v>
      </c>
      <c r="D58" s="13" t="s">
        <v>354</v>
      </c>
      <c r="E58" s="19">
        <v>0.36722164604747753</v>
      </c>
      <c r="F58" s="19">
        <v>1.745771870100291E-3</v>
      </c>
    </row>
    <row r="59" spans="1:6">
      <c r="A59" s="24">
        <v>235</v>
      </c>
      <c r="B59" s="27">
        <v>0.14344440536211303</v>
      </c>
      <c r="C59" s="25">
        <v>6110101</v>
      </c>
      <c r="D59" s="26" t="s">
        <v>485</v>
      </c>
      <c r="E59" s="30">
        <v>1.2495808662279062</v>
      </c>
      <c r="F59" s="30">
        <v>1.7189643119177105E-3</v>
      </c>
    </row>
    <row r="60" spans="1:6">
      <c r="A60" s="24">
        <v>220</v>
      </c>
      <c r="B60" s="27">
        <v>0.81001877620908835</v>
      </c>
      <c r="C60" s="25">
        <v>5610118</v>
      </c>
      <c r="D60" s="26" t="s">
        <v>260</v>
      </c>
      <c r="E60" s="30">
        <v>0.21606338038413497</v>
      </c>
      <c r="F60" s="30">
        <v>1.6871950184042042E-3</v>
      </c>
    </row>
    <row r="61" spans="1:6">
      <c r="A61" s="24">
        <v>136</v>
      </c>
      <c r="B61" s="27">
        <v>0.33968744264453521</v>
      </c>
      <c r="C61" s="25">
        <v>3120119</v>
      </c>
      <c r="D61" s="26" t="s">
        <v>194</v>
      </c>
      <c r="E61" s="30">
        <v>0.49402828385340936</v>
      </c>
      <c r="F61" s="30">
        <v>1.6360193239354133E-3</v>
      </c>
    </row>
    <row r="62" spans="1:6">
      <c r="A62" s="24">
        <v>159</v>
      </c>
      <c r="B62" s="27">
        <v>0.32130291541319095</v>
      </c>
      <c r="C62" s="25">
        <v>3210102</v>
      </c>
      <c r="D62" s="26" t="s">
        <v>461</v>
      </c>
      <c r="E62" s="30">
        <v>0.53304335681365611</v>
      </c>
      <c r="F62" s="30">
        <v>1.6330804780511016E-3</v>
      </c>
    </row>
    <row r="63" spans="1:6">
      <c r="A63" s="24">
        <v>333</v>
      </c>
      <c r="B63" s="19">
        <v>0.50439652140057489</v>
      </c>
      <c r="C63" s="25">
        <v>11110312</v>
      </c>
      <c r="D63" s="13" t="s">
        <v>538</v>
      </c>
      <c r="E63" s="19">
        <v>0.32098321162581378</v>
      </c>
      <c r="F63" s="19">
        <v>1.6125126075801045E-3</v>
      </c>
    </row>
    <row r="64" spans="1:6">
      <c r="A64" s="24">
        <v>132</v>
      </c>
      <c r="B64" s="27">
        <v>0.25265453436250662</v>
      </c>
      <c r="C64" s="25">
        <v>3120111</v>
      </c>
      <c r="D64" s="26" t="s">
        <v>190</v>
      </c>
      <c r="E64" s="30">
        <v>0.65572550627106541</v>
      </c>
      <c r="F64" s="30">
        <v>1.588412016330296E-3</v>
      </c>
    </row>
    <row r="65" spans="1:6">
      <c r="A65" s="24">
        <v>52</v>
      </c>
      <c r="B65" s="27">
        <v>9.0496836558246335E-2</v>
      </c>
      <c r="C65" s="25">
        <v>1160162</v>
      </c>
      <c r="D65" s="26" t="s">
        <v>22</v>
      </c>
      <c r="E65" s="30">
        <v>2.1079244551178933</v>
      </c>
      <c r="F65" s="30">
        <v>1.5684998683138272E-3</v>
      </c>
    </row>
    <row r="66" spans="1:6">
      <c r="A66" s="24">
        <v>378</v>
      </c>
      <c r="B66" s="19">
        <v>0.72307045993417529</v>
      </c>
      <c r="C66" s="25">
        <v>12130403</v>
      </c>
      <c r="D66" s="13" t="s">
        <v>554</v>
      </c>
      <c r="E66" s="19">
        <v>0.23309087460476885</v>
      </c>
      <c r="F66" s="19">
        <v>1.5012926144334286E-3</v>
      </c>
    </row>
    <row r="67" spans="1:6">
      <c r="A67" s="24">
        <v>276</v>
      </c>
      <c r="B67" s="19">
        <v>0.10483907438941957</v>
      </c>
      <c r="C67" s="25">
        <v>7320302</v>
      </c>
      <c r="D67" s="13" t="s">
        <v>508</v>
      </c>
      <c r="E67" s="19">
        <v>1.2956564604306164</v>
      </c>
      <c r="F67" s="19">
        <v>1.4098869592641635E-3</v>
      </c>
    </row>
    <row r="68" spans="1:6">
      <c r="A68" s="24">
        <v>177</v>
      </c>
      <c r="B68" s="27">
        <v>0.19369402297837512</v>
      </c>
      <c r="C68" s="25">
        <v>5110106</v>
      </c>
      <c r="D68" s="26" t="s">
        <v>54</v>
      </c>
      <c r="E68" s="30">
        <v>0.75009349201213826</v>
      </c>
      <c r="F68" s="30">
        <v>1.3985149120422581E-3</v>
      </c>
    </row>
    <row r="69" spans="1:6">
      <c r="A69" s="24">
        <v>267</v>
      </c>
      <c r="B69" s="19">
        <v>0.12967418381768672</v>
      </c>
      <c r="C69" s="25">
        <v>7230189</v>
      </c>
      <c r="D69" s="13" t="s">
        <v>505</v>
      </c>
      <c r="E69" s="19">
        <v>1.1577364820799962</v>
      </c>
      <c r="F69" s="19">
        <v>1.3586161223027129E-3</v>
      </c>
    </row>
    <row r="70" spans="1:6">
      <c r="A70" s="24">
        <v>321</v>
      </c>
      <c r="B70" s="19">
        <v>0.14852720934305455</v>
      </c>
      <c r="C70" s="25">
        <v>10500103</v>
      </c>
      <c r="D70" s="13" t="s">
        <v>347</v>
      </c>
      <c r="E70" s="19">
        <v>0.89100846088159269</v>
      </c>
      <c r="F70" s="19">
        <v>1.3563544380432206E-3</v>
      </c>
    </row>
    <row r="71" spans="1:6">
      <c r="A71" s="24">
        <v>357</v>
      </c>
      <c r="B71" s="19">
        <v>8.3288757777095129E-2</v>
      </c>
      <c r="C71" s="25">
        <v>12110103</v>
      </c>
      <c r="D71" s="13" t="s">
        <v>380</v>
      </c>
      <c r="E71" s="19">
        <v>1.5701550121765662</v>
      </c>
      <c r="F71" s="19">
        <v>1.2920402865641562E-3</v>
      </c>
    </row>
    <row r="72" spans="1:6">
      <c r="A72" s="24">
        <v>59</v>
      </c>
      <c r="B72" s="27">
        <v>0.16879836470074194</v>
      </c>
      <c r="C72" s="25">
        <v>1160185</v>
      </c>
      <c r="D72" s="26" t="s">
        <v>438</v>
      </c>
      <c r="E72" s="30">
        <v>0.85189649866119765</v>
      </c>
      <c r="F72" s="30">
        <v>1.2903046029597892E-3</v>
      </c>
    </row>
    <row r="73" spans="1:6">
      <c r="A73" s="24">
        <v>48</v>
      </c>
      <c r="B73" s="27">
        <v>9.1761387264642363E-3</v>
      </c>
      <c r="C73" s="25">
        <v>1160141</v>
      </c>
      <c r="D73" s="26" t="s">
        <v>434</v>
      </c>
      <c r="E73" s="30">
        <v>10.291035289315476</v>
      </c>
      <c r="F73" s="30">
        <v>1.2633675205738475E-3</v>
      </c>
    </row>
    <row r="74" spans="1:6">
      <c r="A74" s="24">
        <v>194</v>
      </c>
      <c r="B74" s="27">
        <v>0.38234835683230278</v>
      </c>
      <c r="C74" s="25">
        <v>5310188</v>
      </c>
      <c r="D74" s="26" t="s">
        <v>240</v>
      </c>
      <c r="E74" s="30">
        <v>0.34413909546289201</v>
      </c>
      <c r="F74" s="30">
        <v>1.2404389702279101E-3</v>
      </c>
    </row>
    <row r="75" spans="1:6">
      <c r="A75" s="24">
        <v>68</v>
      </c>
      <c r="B75" s="27">
        <v>0.10018813743267853</v>
      </c>
      <c r="C75" s="25">
        <v>1170113</v>
      </c>
      <c r="D75" s="26" t="s">
        <v>27</v>
      </c>
      <c r="E75" s="30">
        <v>1.2502606985067555</v>
      </c>
      <c r="F75" s="30">
        <v>1.2230924091784798E-3</v>
      </c>
    </row>
    <row r="76" spans="1:6">
      <c r="A76" s="24">
        <v>51</v>
      </c>
      <c r="B76" s="27">
        <v>4.5162372524463881E-2</v>
      </c>
      <c r="C76" s="25">
        <v>1160155</v>
      </c>
      <c r="D76" s="26" t="s">
        <v>17</v>
      </c>
      <c r="E76" s="30">
        <v>1.5041589435336178</v>
      </c>
      <c r="F76" s="30">
        <v>1.2130035506322235E-3</v>
      </c>
    </row>
    <row r="77" spans="1:6">
      <c r="A77" s="24">
        <v>336</v>
      </c>
      <c r="B77" s="19">
        <v>0.2928318184242909</v>
      </c>
      <c r="C77" s="25">
        <v>11110315</v>
      </c>
      <c r="D77" s="13" t="s">
        <v>361</v>
      </c>
      <c r="E77" s="19">
        <v>0.40443759425699</v>
      </c>
      <c r="F77" s="19">
        <v>1.2100069079066427E-3</v>
      </c>
    </row>
    <row r="78" spans="1:6">
      <c r="A78" s="24">
        <v>44</v>
      </c>
      <c r="B78" s="27">
        <v>0.53153770523751154</v>
      </c>
      <c r="C78" s="25">
        <v>1140401</v>
      </c>
      <c r="D78" s="26" t="s">
        <v>433</v>
      </c>
      <c r="E78" s="30">
        <v>0.2195249177724401</v>
      </c>
      <c r="F78" s="30">
        <v>1.1772111029718286E-3</v>
      </c>
    </row>
    <row r="79" spans="1:6">
      <c r="A79" s="24">
        <v>99</v>
      </c>
      <c r="B79" s="27">
        <v>0.40919033134600818</v>
      </c>
      <c r="C79" s="25">
        <v>1190102</v>
      </c>
      <c r="D79" s="26" t="s">
        <v>163</v>
      </c>
      <c r="E79" s="30">
        <v>0.2612921469665519</v>
      </c>
      <c r="F79" s="30">
        <v>1.1483749250575204E-3</v>
      </c>
    </row>
    <row r="80" spans="1:6">
      <c r="A80" s="24">
        <v>45</v>
      </c>
      <c r="B80" s="27">
        <v>0.36180169686441382</v>
      </c>
      <c r="C80" s="25">
        <v>1150101</v>
      </c>
      <c r="D80" s="26" t="s">
        <v>134</v>
      </c>
      <c r="E80" s="30">
        <v>0.31533448844429657</v>
      </c>
      <c r="F80" s="30">
        <v>1.1275300249401468E-3</v>
      </c>
    </row>
    <row r="81" spans="1:6">
      <c r="A81" s="24">
        <v>27</v>
      </c>
      <c r="B81" s="27">
        <v>4.5995667408727195E-2</v>
      </c>
      <c r="C81" s="25">
        <v>1120899</v>
      </c>
      <c r="D81" s="26" t="s">
        <v>123</v>
      </c>
      <c r="E81" s="30">
        <v>2.3416801761520167</v>
      </c>
      <c r="F81" s="30">
        <v>1.0931049418678568E-3</v>
      </c>
    </row>
    <row r="82" spans="1:6">
      <c r="A82" s="24">
        <v>180</v>
      </c>
      <c r="B82" s="27">
        <v>0.14645373598973407</v>
      </c>
      <c r="C82" s="25">
        <v>5110114</v>
      </c>
      <c r="D82" s="26" t="s">
        <v>56</v>
      </c>
      <c r="E82" s="30">
        <v>0.76689149149067326</v>
      </c>
      <c r="F82" s="30">
        <v>1.0860570863578617E-3</v>
      </c>
    </row>
    <row r="83" spans="1:6">
      <c r="A83" s="24">
        <v>150</v>
      </c>
      <c r="B83" s="27">
        <v>0.11617847776782157</v>
      </c>
      <c r="C83" s="25">
        <v>3120390</v>
      </c>
      <c r="D83" s="26" t="s">
        <v>206</v>
      </c>
      <c r="E83" s="30">
        <v>0.94551279534587085</v>
      </c>
      <c r="F83" s="30">
        <v>1.0849892773644801E-3</v>
      </c>
    </row>
    <row r="84" spans="1:6">
      <c r="A84" s="24">
        <v>76</v>
      </c>
      <c r="B84" s="27">
        <v>1.7455274513252971E-2</v>
      </c>
      <c r="C84" s="25">
        <v>1170128</v>
      </c>
      <c r="D84" s="26" t="s">
        <v>33</v>
      </c>
      <c r="E84" s="30">
        <v>5.9892625832619562</v>
      </c>
      <c r="F84" s="30">
        <v>1.0782465101383273E-3</v>
      </c>
    </row>
    <row r="85" spans="1:6">
      <c r="A85" s="24">
        <v>140</v>
      </c>
      <c r="B85" s="27">
        <v>0.20010728890171087</v>
      </c>
      <c r="C85" s="25">
        <v>3120130</v>
      </c>
      <c r="D85" s="26" t="s">
        <v>198</v>
      </c>
      <c r="E85" s="30">
        <v>0.5274321664585635</v>
      </c>
      <c r="F85" s="30">
        <v>1.0309551585991868E-3</v>
      </c>
    </row>
    <row r="86" spans="1:6">
      <c r="A86" s="24">
        <v>334</v>
      </c>
      <c r="B86" s="19">
        <v>0.23970988846304159</v>
      </c>
      <c r="C86" s="25">
        <v>11110313</v>
      </c>
      <c r="D86" s="13" t="s">
        <v>75</v>
      </c>
      <c r="E86" s="19">
        <v>0.40110474058623335</v>
      </c>
      <c r="F86" s="19">
        <v>1.0163998391931456E-3</v>
      </c>
    </row>
    <row r="87" spans="1:6">
      <c r="A87" s="24">
        <v>196</v>
      </c>
      <c r="B87" s="27">
        <v>0.22644142093659689</v>
      </c>
      <c r="C87" s="25">
        <v>5310304</v>
      </c>
      <c r="D87" s="26" t="s">
        <v>59</v>
      </c>
      <c r="E87" s="30">
        <v>0.43411091190252993</v>
      </c>
      <c r="F87" s="30">
        <v>1.0127512283376625E-3</v>
      </c>
    </row>
    <row r="88" spans="1:6">
      <c r="A88" s="24">
        <v>94</v>
      </c>
      <c r="B88" s="27">
        <v>6.403862538169075E-2</v>
      </c>
      <c r="C88" s="25">
        <v>1180401</v>
      </c>
      <c r="D88" s="26" t="s">
        <v>160</v>
      </c>
      <c r="E88" s="30">
        <v>1.4825603420976829</v>
      </c>
      <c r="F88" s="30">
        <v>9.9572665003339988E-4</v>
      </c>
    </row>
    <row r="89" spans="1:6">
      <c r="A89" s="24">
        <v>64</v>
      </c>
      <c r="B89" s="27">
        <v>3.0222463009670346E-2</v>
      </c>
      <c r="C89" s="25">
        <v>1170107</v>
      </c>
      <c r="D89" s="26" t="s">
        <v>145</v>
      </c>
      <c r="E89" s="30">
        <v>2.3726759843730738</v>
      </c>
      <c r="F89" s="30">
        <v>9.9475151358218751E-4</v>
      </c>
    </row>
    <row r="90" spans="1:6">
      <c r="A90" s="24">
        <v>250</v>
      </c>
      <c r="B90" s="19">
        <v>0.17918291572854508</v>
      </c>
      <c r="C90" s="25">
        <v>6130101</v>
      </c>
      <c r="D90" s="13" t="s">
        <v>494</v>
      </c>
      <c r="E90" s="19">
        <v>0.54587742120417726</v>
      </c>
      <c r="F90" s="19">
        <v>9.600775582991447E-4</v>
      </c>
    </row>
    <row r="91" spans="1:6">
      <c r="A91" s="24">
        <v>322</v>
      </c>
      <c r="B91" s="19">
        <v>0.11920356297333247</v>
      </c>
      <c r="C91" s="25">
        <v>10500116</v>
      </c>
      <c r="D91" s="13" t="s">
        <v>534</v>
      </c>
      <c r="E91" s="19">
        <v>0.78336489394987829</v>
      </c>
      <c r="F91" s="19">
        <v>9.2543462559416853E-4</v>
      </c>
    </row>
    <row r="92" spans="1:6">
      <c r="A92" s="24">
        <v>104</v>
      </c>
      <c r="B92" s="27">
        <v>4.4406414213498106E-2</v>
      </c>
      <c r="C92" s="25">
        <v>1210201</v>
      </c>
      <c r="D92" s="26" t="s">
        <v>448</v>
      </c>
      <c r="E92" s="30">
        <v>1.9203911078637947</v>
      </c>
      <c r="F92" s="30">
        <v>9.2494577299429969E-4</v>
      </c>
    </row>
    <row r="93" spans="1:6">
      <c r="A93" s="24">
        <v>193</v>
      </c>
      <c r="B93" s="27">
        <v>7.3647424151465746E-2</v>
      </c>
      <c r="C93" s="25">
        <v>5200304</v>
      </c>
      <c r="D93" s="26" t="s">
        <v>57</v>
      </c>
      <c r="E93" s="30">
        <v>1.3273289590567838</v>
      </c>
      <c r="F93" s="30">
        <v>9.1231454501549466E-4</v>
      </c>
    </row>
    <row r="94" spans="1:6">
      <c r="A94" s="24">
        <v>18</v>
      </c>
      <c r="B94" s="27">
        <v>1.2325369485231539</v>
      </c>
      <c r="C94" s="25">
        <v>1120101</v>
      </c>
      <c r="D94" s="26" t="s">
        <v>115</v>
      </c>
      <c r="E94" s="30">
        <v>7.0191764471827511E-2</v>
      </c>
      <c r="F94" s="30">
        <v>8.5728454221485292E-4</v>
      </c>
    </row>
    <row r="95" spans="1:6">
      <c r="A95" s="24">
        <v>389</v>
      </c>
      <c r="B95" s="19">
        <v>6.8891660749294273E-2</v>
      </c>
      <c r="C95" s="25">
        <v>12530101</v>
      </c>
      <c r="D95" s="13" t="s">
        <v>409</v>
      </c>
      <c r="E95" s="19">
        <v>1.2412234257164867</v>
      </c>
      <c r="F95" s="19">
        <v>8.4973834949522719E-4</v>
      </c>
    </row>
    <row r="96" spans="1:6">
      <c r="A96" s="24">
        <v>15</v>
      </c>
      <c r="B96" s="27">
        <v>0.22754721248486029</v>
      </c>
      <c r="C96" s="25">
        <v>1110502</v>
      </c>
      <c r="D96" s="26" t="s">
        <v>427</v>
      </c>
      <c r="E96" s="30">
        <v>0.39685708735774927</v>
      </c>
      <c r="F96" s="30">
        <v>8.4934345381177247E-4</v>
      </c>
    </row>
    <row r="97" spans="1:6">
      <c r="A97" s="24">
        <v>249</v>
      </c>
      <c r="B97" s="19">
        <v>8.6451434152590573E-2</v>
      </c>
      <c r="C97" s="25">
        <v>6120104</v>
      </c>
      <c r="D97" s="13" t="s">
        <v>493</v>
      </c>
      <c r="E97" s="19">
        <v>0.96757640210300977</v>
      </c>
      <c r="F97" s="19">
        <v>7.9143398273659135E-4</v>
      </c>
    </row>
    <row r="98" spans="1:6">
      <c r="A98" s="24">
        <v>60</v>
      </c>
      <c r="B98" s="27">
        <v>1.9522861872976197E-2</v>
      </c>
      <c r="C98" s="25">
        <v>1170101</v>
      </c>
      <c r="D98" s="26" t="s">
        <v>26</v>
      </c>
      <c r="E98" s="30">
        <v>3.4059446179732555</v>
      </c>
      <c r="F98" s="30">
        <v>7.897530332349889E-4</v>
      </c>
    </row>
    <row r="99" spans="1:6">
      <c r="A99" s="24">
        <v>12</v>
      </c>
      <c r="B99" s="27">
        <v>4.1389146481820849E-2</v>
      </c>
      <c r="C99" s="25">
        <v>1110302</v>
      </c>
      <c r="D99" s="26" t="s">
        <v>426</v>
      </c>
      <c r="E99" s="30">
        <v>1.9018018977021933</v>
      </c>
      <c r="F99" s="30">
        <v>7.885246774601292E-4</v>
      </c>
    </row>
    <row r="100" spans="1:6">
      <c r="A100" s="24">
        <v>158</v>
      </c>
      <c r="B100" s="27">
        <v>1.0101370736194206</v>
      </c>
      <c r="C100" s="25">
        <v>3210101</v>
      </c>
      <c r="D100" s="26" t="s">
        <v>214</v>
      </c>
      <c r="E100" s="30">
        <v>8.0899135894307861E-2</v>
      </c>
      <c r="F100" s="30">
        <v>7.6732687081757401E-4</v>
      </c>
    </row>
    <row r="101" spans="1:6">
      <c r="A101" s="24">
        <v>304</v>
      </c>
      <c r="B101" s="19">
        <v>0.43980621336710929</v>
      </c>
      <c r="C101" s="25">
        <v>9420188</v>
      </c>
      <c r="D101" s="13" t="s">
        <v>333</v>
      </c>
      <c r="E101" s="19">
        <v>0.1607547703371015</v>
      </c>
      <c r="F101" s="19">
        <v>7.2852671505343493E-4</v>
      </c>
    </row>
    <row r="102" spans="1:6">
      <c r="A102" s="24">
        <v>69</v>
      </c>
      <c r="B102" s="27">
        <v>1.8867163744325056E-2</v>
      </c>
      <c r="C102" s="25">
        <v>1170117</v>
      </c>
      <c r="D102" s="26" t="s">
        <v>148</v>
      </c>
      <c r="E102" s="30">
        <v>3.612880785268846</v>
      </c>
      <c r="F102" s="30">
        <v>7.003688843400704E-4</v>
      </c>
    </row>
    <row r="103" spans="1:6">
      <c r="A103" s="24">
        <v>237</v>
      </c>
      <c r="B103" s="27">
        <v>9.2320970258480559E-2</v>
      </c>
      <c r="C103" s="25">
        <v>6110103</v>
      </c>
      <c r="D103" s="26" t="s">
        <v>487</v>
      </c>
      <c r="E103" s="30">
        <v>0.73335182730998039</v>
      </c>
      <c r="F103" s="30">
        <v>6.7807155453990253E-4</v>
      </c>
    </row>
    <row r="104" spans="1:6">
      <c r="A104" s="24">
        <v>241</v>
      </c>
      <c r="B104" s="27">
        <v>9.1050404551074285E-2</v>
      </c>
      <c r="C104" s="25">
        <v>6110116</v>
      </c>
      <c r="D104" s="26" t="s">
        <v>276</v>
      </c>
      <c r="E104" s="30">
        <v>0.70972231673056552</v>
      </c>
      <c r="F104" s="30">
        <v>6.6337337319779079E-4</v>
      </c>
    </row>
    <row r="105" spans="1:6">
      <c r="A105" s="24">
        <v>11</v>
      </c>
      <c r="B105" s="27">
        <v>0.75248282783516363</v>
      </c>
      <c r="C105" s="25">
        <v>1110301</v>
      </c>
      <c r="D105" s="26" t="s">
        <v>6</v>
      </c>
      <c r="E105" s="30">
        <v>8.5685834596160859E-2</v>
      </c>
      <c r="F105" s="30">
        <v>6.4090245527759649E-4</v>
      </c>
    </row>
    <row r="106" spans="1:6">
      <c r="A106" s="24">
        <v>155</v>
      </c>
      <c r="B106" s="27">
        <v>7.2072848821885305E-2</v>
      </c>
      <c r="C106" s="25">
        <v>3130102</v>
      </c>
      <c r="D106" s="26" t="s">
        <v>211</v>
      </c>
      <c r="E106" s="30">
        <v>0.92758456049426563</v>
      </c>
      <c r="F106" s="30">
        <v>6.343439463575482E-4</v>
      </c>
    </row>
    <row r="107" spans="1:6">
      <c r="A107" s="24">
        <v>179</v>
      </c>
      <c r="B107" s="27">
        <v>7.1392940917760245E-2</v>
      </c>
      <c r="C107" s="25">
        <v>5110113</v>
      </c>
      <c r="D107" s="26" t="s">
        <v>229</v>
      </c>
      <c r="E107" s="30">
        <v>0.90235243406970866</v>
      </c>
      <c r="F107" s="30">
        <v>6.0461789468268894E-4</v>
      </c>
    </row>
    <row r="108" spans="1:6">
      <c r="A108" s="24">
        <v>236</v>
      </c>
      <c r="B108" s="27">
        <v>0.41948029376090068</v>
      </c>
      <c r="C108" s="25">
        <v>6110102</v>
      </c>
      <c r="D108" s="26" t="s">
        <v>486</v>
      </c>
      <c r="E108" s="30">
        <v>0.13807510146726099</v>
      </c>
      <c r="F108" s="30">
        <v>6.0153974359110037E-4</v>
      </c>
    </row>
    <row r="109" spans="1:6">
      <c r="A109" s="24">
        <v>365</v>
      </c>
      <c r="B109" s="19">
        <v>8.9451637190199593E-2</v>
      </c>
      <c r="C109" s="25">
        <v>12130202</v>
      </c>
      <c r="D109" s="13" t="s">
        <v>387</v>
      </c>
      <c r="E109" s="19">
        <v>0.57131136434647178</v>
      </c>
      <c r="F109" s="19">
        <v>5.1305465667249989E-4</v>
      </c>
    </row>
    <row r="110" spans="1:6">
      <c r="A110" s="24">
        <v>192</v>
      </c>
      <c r="B110" s="27">
        <v>0.12318746195954008</v>
      </c>
      <c r="C110" s="25">
        <v>5200288</v>
      </c>
      <c r="D110" s="26" t="s">
        <v>473</v>
      </c>
      <c r="E110" s="30">
        <v>0.40783029533597581</v>
      </c>
      <c r="F110" s="30">
        <v>5.0645959248530584E-4</v>
      </c>
    </row>
    <row r="111" spans="1:6">
      <c r="A111" s="24">
        <v>46</v>
      </c>
      <c r="B111" s="27">
        <v>0.26079106160659138</v>
      </c>
      <c r="C111" s="25">
        <v>1150201</v>
      </c>
      <c r="D111" s="26" t="s">
        <v>135</v>
      </c>
      <c r="E111" s="30">
        <v>0.17349545119129672</v>
      </c>
      <c r="F111" s="30">
        <v>4.6001088925338714E-4</v>
      </c>
    </row>
    <row r="112" spans="1:6">
      <c r="A112" s="24">
        <v>178</v>
      </c>
      <c r="B112" s="27">
        <v>7.0963856327110039E-2</v>
      </c>
      <c r="C112" s="25">
        <v>5110112</v>
      </c>
      <c r="D112" s="26" t="s">
        <v>228</v>
      </c>
      <c r="E112" s="30">
        <v>0.63463832117414132</v>
      </c>
      <c r="F112" s="30">
        <v>4.5072980331350076E-4</v>
      </c>
    </row>
    <row r="113" spans="1:6">
      <c r="A113" s="24">
        <v>210</v>
      </c>
      <c r="B113" s="27">
        <v>8.3103555485226716E-2</v>
      </c>
      <c r="C113" s="25">
        <v>5520306</v>
      </c>
      <c r="D113" s="26" t="s">
        <v>253</v>
      </c>
      <c r="E113" s="30">
        <v>0.58589610565946693</v>
      </c>
      <c r="F113" s="30">
        <v>4.5000255109288868E-4</v>
      </c>
    </row>
    <row r="114" spans="1:6">
      <c r="A114" s="24">
        <v>36</v>
      </c>
      <c r="B114" s="27">
        <v>4.8845727971394456E-2</v>
      </c>
      <c r="C114" s="25">
        <v>1140101</v>
      </c>
      <c r="D114" s="26" t="s">
        <v>12</v>
      </c>
      <c r="E114" s="30">
        <v>0.88783956298223998</v>
      </c>
      <c r="F114" s="30">
        <v>4.4197797836340784E-4</v>
      </c>
    </row>
    <row r="115" spans="1:6">
      <c r="A115" s="24">
        <v>53</v>
      </c>
      <c r="B115" s="27">
        <v>6.2740022394367351E-2</v>
      </c>
      <c r="C115" s="25">
        <v>1160163</v>
      </c>
      <c r="D115" s="26" t="s">
        <v>19</v>
      </c>
      <c r="E115" s="30">
        <v>0.57556938651686096</v>
      </c>
      <c r="F115" s="30">
        <v>4.3322971014199315E-4</v>
      </c>
    </row>
    <row r="116" spans="1:6">
      <c r="A116" s="24">
        <v>144</v>
      </c>
      <c r="B116" s="27">
        <v>2.1543008524825713E-2</v>
      </c>
      <c r="C116" s="25">
        <v>3120204</v>
      </c>
      <c r="D116" s="26" t="s">
        <v>48</v>
      </c>
      <c r="E116" s="30">
        <v>2.0845117654520129</v>
      </c>
      <c r="F116" s="30">
        <v>4.3315590802152327E-4</v>
      </c>
    </row>
    <row r="117" spans="1:6">
      <c r="A117" s="24">
        <v>149</v>
      </c>
      <c r="B117" s="27">
        <v>5.9656910302334228E-2</v>
      </c>
      <c r="C117" s="25">
        <v>3120389</v>
      </c>
      <c r="D117" s="26" t="s">
        <v>457</v>
      </c>
      <c r="E117" s="30">
        <v>0.74335140604560035</v>
      </c>
      <c r="F117" s="30">
        <v>4.2202087724810738E-4</v>
      </c>
    </row>
    <row r="118" spans="1:6">
      <c r="A118" s="24">
        <v>316</v>
      </c>
      <c r="B118" s="19">
        <v>1.2997695677251797</v>
      </c>
      <c r="C118" s="25">
        <v>10400101</v>
      </c>
      <c r="D118" s="13" t="s">
        <v>74</v>
      </c>
      <c r="E118" s="19">
        <v>2.9385140879512051E-2</v>
      </c>
      <c r="F118" s="19">
        <v>4.139675542949641E-4</v>
      </c>
    </row>
    <row r="119" spans="1:6">
      <c r="A119" s="24">
        <v>258</v>
      </c>
      <c r="B119" s="19">
        <v>0.38806681349352656</v>
      </c>
      <c r="C119" s="25">
        <v>6300101</v>
      </c>
      <c r="D119" s="13" t="s">
        <v>501</v>
      </c>
      <c r="E119" s="19">
        <v>9.7772744000756973E-2</v>
      </c>
      <c r="F119" s="19">
        <v>4.0711986357221737E-4</v>
      </c>
    </row>
    <row r="120" spans="1:6">
      <c r="A120" s="24">
        <v>189</v>
      </c>
      <c r="B120" s="27">
        <v>7.7574035822107201E-2</v>
      </c>
      <c r="C120" s="25">
        <v>5200204</v>
      </c>
      <c r="D120" s="26" t="s">
        <v>472</v>
      </c>
      <c r="E120" s="30">
        <v>0.52996601393522358</v>
      </c>
      <c r="F120" s="30">
        <v>4.0450458120142296E-4</v>
      </c>
    </row>
    <row r="121" spans="1:6">
      <c r="A121" s="24">
        <v>43</v>
      </c>
      <c r="B121" s="27">
        <v>4.4499412124484702E-2</v>
      </c>
      <c r="C121" s="25">
        <v>1140301</v>
      </c>
      <c r="D121" s="26" t="s">
        <v>432</v>
      </c>
      <c r="E121" s="30">
        <v>0.8841209531110783</v>
      </c>
      <c r="F121" s="30">
        <v>3.8952363992787167E-4</v>
      </c>
    </row>
    <row r="122" spans="1:6">
      <c r="A122" s="24">
        <v>5</v>
      </c>
      <c r="B122" s="27">
        <v>0.20183040690386492</v>
      </c>
      <c r="C122" s="25">
        <v>1110203</v>
      </c>
      <c r="D122" s="26" t="s">
        <v>105</v>
      </c>
      <c r="E122" s="30">
        <v>0.18248003553320569</v>
      </c>
      <c r="F122" s="30">
        <v>3.6788509532086278E-4</v>
      </c>
    </row>
    <row r="123" spans="1:6">
      <c r="A123" s="24">
        <v>38</v>
      </c>
      <c r="B123" s="27">
        <v>0.35064477880425415</v>
      </c>
      <c r="C123" s="25">
        <v>1140103</v>
      </c>
      <c r="D123" s="26" t="s">
        <v>13</v>
      </c>
      <c r="E123" s="30">
        <v>0.10663627750382432</v>
      </c>
      <c r="F123" s="30">
        <v>3.6552125390938137E-4</v>
      </c>
    </row>
    <row r="124" spans="1:6">
      <c r="A124" s="24">
        <v>243</v>
      </c>
      <c r="B124" s="19">
        <v>2.8859566975766849E-2</v>
      </c>
      <c r="C124" s="25">
        <v>6110125</v>
      </c>
      <c r="D124" s="13" t="s">
        <v>490</v>
      </c>
      <c r="E124" s="19">
        <v>1.2209465714388967</v>
      </c>
      <c r="F124" s="19">
        <v>3.4341727183309103E-4</v>
      </c>
    </row>
    <row r="125" spans="1:6">
      <c r="A125" s="24">
        <v>121</v>
      </c>
      <c r="B125" s="27">
        <v>3.4464745321390378E-2</v>
      </c>
      <c r="C125" s="25">
        <v>3110101</v>
      </c>
      <c r="D125" s="26" t="s">
        <v>45</v>
      </c>
      <c r="E125" s="30">
        <v>0.89550677021366099</v>
      </c>
      <c r="F125" s="30">
        <v>3.31965988599663E-4</v>
      </c>
    </row>
    <row r="126" spans="1:6">
      <c r="A126" s="24">
        <v>302</v>
      </c>
      <c r="B126" s="19">
        <v>1.383336355281304E-2</v>
      </c>
      <c r="C126" s="25">
        <v>9410111</v>
      </c>
      <c r="D126" s="13" t="s">
        <v>521</v>
      </c>
      <c r="E126" s="19">
        <v>2.6565838416392928</v>
      </c>
      <c r="F126" s="19">
        <v>3.2587242315880406E-4</v>
      </c>
    </row>
    <row r="127" spans="1:6">
      <c r="A127" s="24">
        <v>66</v>
      </c>
      <c r="B127" s="27">
        <v>1.7819780473190876E-2</v>
      </c>
      <c r="C127" s="25">
        <v>1170111</v>
      </c>
      <c r="D127" s="26" t="s">
        <v>440</v>
      </c>
      <c r="E127" s="30">
        <v>1.9122502717546341</v>
      </c>
      <c r="F127" s="30">
        <v>2.9502106204330573E-4</v>
      </c>
    </row>
    <row r="128" spans="1:6">
      <c r="A128" s="24">
        <v>301</v>
      </c>
      <c r="B128" s="19">
        <v>0.17664480835963028</v>
      </c>
      <c r="C128" s="25">
        <v>9410110</v>
      </c>
      <c r="D128" s="13" t="s">
        <v>72</v>
      </c>
      <c r="E128" s="19">
        <v>0.17710608517951254</v>
      </c>
      <c r="F128" s="19">
        <v>2.9258509807763536E-4</v>
      </c>
    </row>
    <row r="129" spans="1:6">
      <c r="A129" s="24">
        <v>135</v>
      </c>
      <c r="B129" s="27">
        <v>0.19548437282776468</v>
      </c>
      <c r="C129" s="25">
        <v>3120116</v>
      </c>
      <c r="D129" s="26" t="s">
        <v>193</v>
      </c>
      <c r="E129" s="30">
        <v>0.14265664540495937</v>
      </c>
      <c r="F129" s="30">
        <v>2.9117297798672982E-4</v>
      </c>
    </row>
    <row r="130" spans="1:6">
      <c r="A130" s="24">
        <v>222</v>
      </c>
      <c r="B130" s="27">
        <v>2.6732365056393498E-2</v>
      </c>
      <c r="C130" s="25">
        <v>5610120</v>
      </c>
      <c r="D130" s="26" t="s">
        <v>262</v>
      </c>
      <c r="E130" s="30">
        <v>1.0362052417844048</v>
      </c>
      <c r="F130" s="30">
        <v>2.8303597311120729E-4</v>
      </c>
    </row>
    <row r="131" spans="1:6">
      <c r="A131" s="24">
        <v>7</v>
      </c>
      <c r="B131" s="27">
        <v>4.2968005869984782E-2</v>
      </c>
      <c r="C131" s="25">
        <v>1110213</v>
      </c>
      <c r="D131" s="26" t="s">
        <v>107</v>
      </c>
      <c r="E131" s="30">
        <v>0.64696525051981535</v>
      </c>
      <c r="F131" s="30">
        <v>2.7992709583559799E-4</v>
      </c>
    </row>
    <row r="132" spans="1:6">
      <c r="A132" s="24">
        <v>331</v>
      </c>
      <c r="B132" s="19">
        <v>4.2178988162475624E-2</v>
      </c>
      <c r="C132" s="25">
        <v>11110310</v>
      </c>
      <c r="D132" s="13" t="s">
        <v>536</v>
      </c>
      <c r="E132" s="19">
        <v>0.6433221474376527</v>
      </c>
      <c r="F132" s="19">
        <v>2.7261416523963991E-4</v>
      </c>
    </row>
    <row r="133" spans="1:6">
      <c r="A133" s="24">
        <v>30</v>
      </c>
      <c r="B133" s="27">
        <v>6.8001181356069251E-2</v>
      </c>
      <c r="C133" s="25">
        <v>1121004</v>
      </c>
      <c r="D133" s="26" t="s">
        <v>10</v>
      </c>
      <c r="E133" s="30">
        <v>0.39726826226023082</v>
      </c>
      <c r="F133" s="30">
        <v>2.6765282510079542E-4</v>
      </c>
    </row>
    <row r="134" spans="1:6">
      <c r="A134" s="24">
        <v>319</v>
      </c>
      <c r="B134" s="19">
        <v>0.18981838365633691</v>
      </c>
      <c r="C134" s="25">
        <v>10400107</v>
      </c>
      <c r="D134" s="13" t="s">
        <v>532</v>
      </c>
      <c r="E134" s="19">
        <v>0.13357555666633214</v>
      </c>
      <c r="F134" s="19">
        <v>2.6234351833770658E-4</v>
      </c>
    </row>
    <row r="135" spans="1:6">
      <c r="A135" s="24">
        <v>2</v>
      </c>
      <c r="B135" s="27">
        <v>0.23435322481397033</v>
      </c>
      <c r="C135" s="25">
        <v>1110102</v>
      </c>
      <c r="D135" s="26" t="s">
        <v>5</v>
      </c>
      <c r="E135" s="30">
        <v>0.10732051065112103</v>
      </c>
      <c r="F135" s="30">
        <v>2.6060230204431151E-4</v>
      </c>
    </row>
    <row r="136" spans="1:6">
      <c r="A136" s="24">
        <v>338</v>
      </c>
      <c r="B136" s="19">
        <v>0.14347224832009736</v>
      </c>
      <c r="C136" s="25">
        <v>11110317</v>
      </c>
      <c r="D136" s="13" t="s">
        <v>76</v>
      </c>
      <c r="E136" s="19">
        <v>0.1773165885675887</v>
      </c>
      <c r="F136" s="19">
        <v>2.5818372653002184E-4</v>
      </c>
    </row>
    <row r="137" spans="1:6">
      <c r="A137" s="24">
        <v>260</v>
      </c>
      <c r="B137" s="19">
        <v>0.14972476890473782</v>
      </c>
      <c r="C137" s="25">
        <v>7120101</v>
      </c>
      <c r="D137" s="13" t="s">
        <v>295</v>
      </c>
      <c r="E137" s="19">
        <v>0.17831167511663804</v>
      </c>
      <c r="F137" s="19">
        <v>2.5626457500374099E-4</v>
      </c>
    </row>
    <row r="138" spans="1:6">
      <c r="A138" s="24">
        <v>384</v>
      </c>
      <c r="B138" s="19">
        <v>1.0758169158691745E-2</v>
      </c>
      <c r="C138" s="25">
        <v>12320111</v>
      </c>
      <c r="D138" s="13" t="s">
        <v>404</v>
      </c>
      <c r="E138" s="19">
        <v>2.928846024832632</v>
      </c>
      <c r="F138" s="19">
        <v>2.5094578363078925E-4</v>
      </c>
    </row>
    <row r="139" spans="1:6">
      <c r="A139" s="24">
        <v>6</v>
      </c>
      <c r="B139" s="27">
        <v>0.19256977865662589</v>
      </c>
      <c r="C139" s="25">
        <v>1110204</v>
      </c>
      <c r="D139" s="26" t="s">
        <v>106</v>
      </c>
      <c r="E139" s="30">
        <v>0.12371369149379863</v>
      </c>
      <c r="F139" s="30">
        <v>2.3722194835573758E-4</v>
      </c>
    </row>
    <row r="140" spans="1:6">
      <c r="A140" s="24">
        <v>39</v>
      </c>
      <c r="B140" s="27">
        <v>3.2200577247430071E-2</v>
      </c>
      <c r="C140" s="25">
        <v>1140104</v>
      </c>
      <c r="D140" s="26" t="s">
        <v>14</v>
      </c>
      <c r="E140" s="30">
        <v>0.69518889326660727</v>
      </c>
      <c r="F140" s="30">
        <v>2.2934764741371023E-4</v>
      </c>
    </row>
    <row r="141" spans="1:6">
      <c r="A141" s="24">
        <v>244</v>
      </c>
      <c r="B141" s="19">
        <v>0.25702279433941061</v>
      </c>
      <c r="C141" s="25">
        <v>6110126</v>
      </c>
      <c r="D141" s="13" t="s">
        <v>279</v>
      </c>
      <c r="E141" s="19">
        <v>9.6296273639229213E-2</v>
      </c>
      <c r="F141" s="19">
        <v>2.2690565676890116E-4</v>
      </c>
    </row>
    <row r="142" spans="1:6">
      <c r="A142" s="24">
        <v>356</v>
      </c>
      <c r="B142" s="19">
        <v>8.5276628461539924E-2</v>
      </c>
      <c r="C142" s="25">
        <v>12110102</v>
      </c>
      <c r="D142" s="13" t="s">
        <v>548</v>
      </c>
      <c r="E142" s="19">
        <v>0.25804714336208345</v>
      </c>
      <c r="F142" s="19">
        <v>2.2045078697116382E-4</v>
      </c>
    </row>
    <row r="143" spans="1:6">
      <c r="A143" s="24">
        <v>348</v>
      </c>
      <c r="B143" s="19">
        <v>0.51040243366018856</v>
      </c>
      <c r="C143" s="25">
        <v>11110801</v>
      </c>
      <c r="D143" s="13" t="s">
        <v>542</v>
      </c>
      <c r="E143" s="19">
        <v>3.7867752277342959E-2</v>
      </c>
      <c r="F143" s="19">
        <v>2.0207455296380889E-4</v>
      </c>
    </row>
    <row r="144" spans="1:6">
      <c r="A144" s="24">
        <v>221</v>
      </c>
      <c r="B144" s="27">
        <v>7.7629362594781343E-2</v>
      </c>
      <c r="C144" s="25">
        <v>5610119</v>
      </c>
      <c r="D144" s="26" t="s">
        <v>481</v>
      </c>
      <c r="E144" s="30">
        <v>0.25644059434628552</v>
      </c>
      <c r="F144" s="30">
        <v>1.9982284730431942E-4</v>
      </c>
    </row>
    <row r="145" spans="1:6">
      <c r="A145" s="24">
        <v>359</v>
      </c>
      <c r="B145" s="19">
        <v>2.4134111979623545E-2</v>
      </c>
      <c r="C145" s="25">
        <v>12110204</v>
      </c>
      <c r="D145" s="13" t="s">
        <v>549</v>
      </c>
      <c r="E145" s="19">
        <v>0.73357711909614043</v>
      </c>
      <c r="F145" s="19">
        <v>1.8845188686065142E-4</v>
      </c>
    </row>
    <row r="146" spans="1:6">
      <c r="A146" s="24">
        <v>138</v>
      </c>
      <c r="B146" s="27">
        <v>4.3652588480188145E-2</v>
      </c>
      <c r="C146" s="25">
        <v>3120123</v>
      </c>
      <c r="D146" s="26" t="s">
        <v>454</v>
      </c>
      <c r="E146" s="30">
        <v>0.42766100154676412</v>
      </c>
      <c r="F146" s="30">
        <v>1.8534093482663823E-4</v>
      </c>
    </row>
    <row r="147" spans="1:6">
      <c r="A147" s="24">
        <v>190</v>
      </c>
      <c r="B147" s="27">
        <v>6.6219226200600029E-2</v>
      </c>
      <c r="C147" s="25">
        <v>5200206</v>
      </c>
      <c r="D147" s="26" t="s">
        <v>238</v>
      </c>
      <c r="E147" s="30">
        <v>0.28235211450344799</v>
      </c>
      <c r="F147" s="30">
        <v>1.8420633837216527E-4</v>
      </c>
    </row>
    <row r="148" spans="1:6">
      <c r="A148" s="24">
        <v>172</v>
      </c>
      <c r="B148" s="27">
        <v>6.6536652746891953E-2</v>
      </c>
      <c r="C148" s="25">
        <v>4440301</v>
      </c>
      <c r="D148" s="26" t="s">
        <v>467</v>
      </c>
      <c r="E148" s="30">
        <v>0.26511370073196705</v>
      </c>
      <c r="F148" s="30">
        <v>1.8033968028797548E-4</v>
      </c>
    </row>
    <row r="149" spans="1:6">
      <c r="A149" s="24">
        <v>214</v>
      </c>
      <c r="B149" s="27">
        <v>2.7298138378869959E-2</v>
      </c>
      <c r="C149" s="25">
        <v>5520388</v>
      </c>
      <c r="D149" s="26" t="s">
        <v>257</v>
      </c>
      <c r="E149" s="30">
        <v>0.62391654582021339</v>
      </c>
      <c r="F149" s="30">
        <v>1.7131902592714792E-4</v>
      </c>
    </row>
    <row r="150" spans="1:6">
      <c r="A150" s="24">
        <v>387</v>
      </c>
      <c r="B150" s="19">
        <v>1.3108741704258972E-2</v>
      </c>
      <c r="C150" s="25">
        <v>12320602</v>
      </c>
      <c r="D150" s="13" t="s">
        <v>559</v>
      </c>
      <c r="E150" s="19">
        <v>1.224744631578556</v>
      </c>
      <c r="F150" s="19">
        <v>1.6686125929304548E-4</v>
      </c>
    </row>
    <row r="151" spans="1:6">
      <c r="A151" s="24">
        <v>130</v>
      </c>
      <c r="B151" s="27">
        <v>4.8386539271490114E-2</v>
      </c>
      <c r="C151" s="25">
        <v>3120109</v>
      </c>
      <c r="D151" s="26" t="s">
        <v>453</v>
      </c>
      <c r="E151" s="30">
        <v>0.36786354944424726</v>
      </c>
      <c r="F151" s="30">
        <v>1.645558075109826E-4</v>
      </c>
    </row>
    <row r="152" spans="1:6">
      <c r="A152" s="24">
        <v>351</v>
      </c>
      <c r="B152" s="19">
        <v>1.8453947553333457E-2</v>
      </c>
      <c r="C152" s="25">
        <v>11110806</v>
      </c>
      <c r="D152" s="13" t="s">
        <v>545</v>
      </c>
      <c r="E152" s="19">
        <v>0.71888546559071287</v>
      </c>
      <c r="F152" s="19">
        <v>1.6228345306540254E-4</v>
      </c>
    </row>
    <row r="153" spans="1:6">
      <c r="A153" s="24">
        <v>287</v>
      </c>
      <c r="B153" s="19">
        <v>6.4649900826153281E-2</v>
      </c>
      <c r="C153" s="25">
        <v>8300601</v>
      </c>
      <c r="D153" s="13" t="s">
        <v>515</v>
      </c>
      <c r="E153" s="19">
        <v>0.25225656729326307</v>
      </c>
      <c r="F153" s="19">
        <v>1.5902469919439933E-4</v>
      </c>
    </row>
    <row r="154" spans="1:6">
      <c r="A154" s="24">
        <v>253</v>
      </c>
      <c r="B154" s="19">
        <v>5.3290382786613646E-2</v>
      </c>
      <c r="C154" s="25">
        <v>6210102</v>
      </c>
      <c r="D154" s="13" t="s">
        <v>496</v>
      </c>
      <c r="E154" s="19">
        <v>0.29215778360722755</v>
      </c>
      <c r="F154" s="19">
        <v>1.5755942576908453E-4</v>
      </c>
    </row>
    <row r="155" spans="1:6">
      <c r="A155" s="24">
        <v>40</v>
      </c>
      <c r="B155" s="27">
        <v>0.17788039965034355</v>
      </c>
      <c r="C155" s="25">
        <v>1140107</v>
      </c>
      <c r="D155" s="26" t="s">
        <v>15</v>
      </c>
      <c r="E155" s="30">
        <v>9.0758846221161704E-2</v>
      </c>
      <c r="F155" s="30">
        <v>1.5736182973032943E-4</v>
      </c>
    </row>
    <row r="156" spans="1:6">
      <c r="A156" s="24">
        <v>8</v>
      </c>
      <c r="B156" s="27">
        <v>2.5840413497644404E-2</v>
      </c>
      <c r="C156" s="25">
        <v>1110214</v>
      </c>
      <c r="D156" s="26" t="s">
        <v>108</v>
      </c>
      <c r="E156" s="30">
        <v>0.57598264749156858</v>
      </c>
      <c r="F156" s="30">
        <v>1.5307854039845573E-4</v>
      </c>
    </row>
    <row r="157" spans="1:6">
      <c r="A157" s="24">
        <v>41</v>
      </c>
      <c r="B157" s="27">
        <v>0.18136466059121817</v>
      </c>
      <c r="C157" s="25">
        <v>1140108</v>
      </c>
      <c r="D157" s="26" t="s">
        <v>431</v>
      </c>
      <c r="E157" s="30">
        <v>8.2347173993624345E-2</v>
      </c>
      <c r="F157" s="30">
        <v>1.4994960712492168E-4</v>
      </c>
    </row>
    <row r="158" spans="1:6">
      <c r="A158" s="24">
        <v>230</v>
      </c>
      <c r="B158" s="27">
        <v>4.6030214230396764E-2</v>
      </c>
      <c r="C158" s="25">
        <v>5610416</v>
      </c>
      <c r="D158" s="26" t="s">
        <v>66</v>
      </c>
      <c r="E158" s="30">
        <v>0.33263023604761521</v>
      </c>
      <c r="F158" s="30">
        <v>1.4676603854666854E-4</v>
      </c>
    </row>
    <row r="159" spans="1:6">
      <c r="A159" s="24">
        <v>114</v>
      </c>
      <c r="B159" s="27">
        <v>1.1959852303586767E-2</v>
      </c>
      <c r="C159" s="25">
        <v>2110102</v>
      </c>
      <c r="D159" s="26" t="s">
        <v>43</v>
      </c>
      <c r="E159" s="30">
        <v>1.2356658412331356</v>
      </c>
      <c r="F159" s="30">
        <v>1.4657891509797601E-4</v>
      </c>
    </row>
    <row r="160" spans="1:6">
      <c r="A160" s="24">
        <v>206</v>
      </c>
      <c r="B160" s="27">
        <v>0.15207964600027241</v>
      </c>
      <c r="C160" s="25">
        <v>5400301</v>
      </c>
      <c r="D160" s="26" t="s">
        <v>249</v>
      </c>
      <c r="E160" s="30">
        <v>9.7678720682448095E-2</v>
      </c>
      <c r="F160" s="30">
        <v>1.4540717058821175E-4</v>
      </c>
    </row>
    <row r="161" spans="1:6">
      <c r="A161" s="24">
        <v>390</v>
      </c>
      <c r="B161" s="19">
        <v>8.8990599910523216E-2</v>
      </c>
      <c r="C161" s="25">
        <v>12540101</v>
      </c>
      <c r="D161" s="13" t="s">
        <v>410</v>
      </c>
      <c r="E161" s="19">
        <v>0.16511031026773537</v>
      </c>
      <c r="F161" s="19">
        <v>1.4501247250082398E-4</v>
      </c>
    </row>
    <row r="162" spans="1:6">
      <c r="A162" s="24">
        <v>231</v>
      </c>
      <c r="B162" s="27">
        <v>5.3157533740885353E-2</v>
      </c>
      <c r="C162" s="25">
        <v>5610488</v>
      </c>
      <c r="D162" s="26" t="s">
        <v>483</v>
      </c>
      <c r="E162" s="30">
        <v>0.27463460737178202</v>
      </c>
      <c r="F162" s="30">
        <v>1.4352358634887465E-4</v>
      </c>
    </row>
    <row r="163" spans="1:6">
      <c r="A163" s="24">
        <v>97</v>
      </c>
      <c r="B163" s="27">
        <v>0.34743602920307515</v>
      </c>
      <c r="C163" s="25">
        <v>1180502</v>
      </c>
      <c r="D163" s="26" t="s">
        <v>162</v>
      </c>
      <c r="E163" s="30">
        <v>3.9287795772424694E-2</v>
      </c>
      <c r="F163" s="30">
        <v>1.3978753924630787E-4</v>
      </c>
    </row>
    <row r="164" spans="1:6">
      <c r="A164" s="24">
        <v>153</v>
      </c>
      <c r="B164" s="27">
        <v>4.4770910257191675E-2</v>
      </c>
      <c r="C164" s="25">
        <v>3120501</v>
      </c>
      <c r="D164" s="26" t="s">
        <v>459</v>
      </c>
      <c r="E164" s="30">
        <v>0.3235495478228323</v>
      </c>
      <c r="F164" s="30">
        <v>1.3909328556416193E-4</v>
      </c>
    </row>
    <row r="165" spans="1:6">
      <c r="A165" s="24">
        <v>283</v>
      </c>
      <c r="B165" s="19">
        <v>0.31623215538935984</v>
      </c>
      <c r="C165" s="25">
        <v>8300201</v>
      </c>
      <c r="D165" s="13" t="s">
        <v>512</v>
      </c>
      <c r="E165" s="19">
        <v>4.3124771558389341E-2</v>
      </c>
      <c r="F165" s="19">
        <v>1.3831614034374323E-4</v>
      </c>
    </row>
    <row r="166" spans="1:6">
      <c r="A166" s="24">
        <v>161</v>
      </c>
      <c r="B166" s="27">
        <v>0.2511993399817673</v>
      </c>
      <c r="C166" s="25">
        <v>3210104</v>
      </c>
      <c r="D166" s="26" t="s">
        <v>462</v>
      </c>
      <c r="E166" s="30">
        <v>5.1634049957383077E-2</v>
      </c>
      <c r="F166" s="30">
        <v>1.269178128487343E-4</v>
      </c>
    </row>
    <row r="167" spans="1:6">
      <c r="A167" s="24">
        <v>224</v>
      </c>
      <c r="B167" s="27">
        <v>1.3205197238271682E-2</v>
      </c>
      <c r="C167" s="25">
        <v>5610201</v>
      </c>
      <c r="D167" s="26" t="s">
        <v>264</v>
      </c>
      <c r="E167" s="30">
        <v>0.96311001071753832</v>
      </c>
      <c r="F167" s="30">
        <v>1.2238802245849643E-4</v>
      </c>
    </row>
    <row r="168" spans="1:6">
      <c r="A168" s="24">
        <v>89</v>
      </c>
      <c r="B168" s="27">
        <v>7.4512527168320339E-2</v>
      </c>
      <c r="C168" s="25">
        <v>1170402</v>
      </c>
      <c r="D168" s="26" t="s">
        <v>443</v>
      </c>
      <c r="E168" s="30">
        <v>0.17087612436945676</v>
      </c>
      <c r="F168" s="30">
        <v>1.208733500234924E-4</v>
      </c>
    </row>
    <row r="169" spans="1:6">
      <c r="A169" s="24">
        <v>266</v>
      </c>
      <c r="B169" s="19">
        <v>1.4526212560566627E-3</v>
      </c>
      <c r="C169" s="25">
        <v>7230109</v>
      </c>
      <c r="D169" s="13" t="s">
        <v>300</v>
      </c>
      <c r="E169" s="19">
        <v>8.3011044997834293</v>
      </c>
      <c r="F169" s="19">
        <v>1.2056658217333872E-4</v>
      </c>
    </row>
    <row r="170" spans="1:6">
      <c r="A170" s="24">
        <v>143</v>
      </c>
      <c r="B170" s="27">
        <v>2.164509339883847E-2</v>
      </c>
      <c r="C170" s="25">
        <v>3120203</v>
      </c>
      <c r="D170" s="26" t="s">
        <v>455</v>
      </c>
      <c r="E170" s="30">
        <v>0.56715535932134742</v>
      </c>
      <c r="F170" s="30">
        <v>1.1999009573029749E-4</v>
      </c>
    </row>
    <row r="171" spans="1:6">
      <c r="A171" s="24">
        <v>298</v>
      </c>
      <c r="B171" s="19">
        <v>0.10327601660661363</v>
      </c>
      <c r="C171" s="25">
        <v>9340201</v>
      </c>
      <c r="D171" s="13" t="s">
        <v>520</v>
      </c>
      <c r="E171" s="19">
        <v>0.10802986384610413</v>
      </c>
      <c r="F171" s="19">
        <v>1.1430585048370996E-4</v>
      </c>
    </row>
    <row r="172" spans="1:6">
      <c r="A172" s="24">
        <v>368</v>
      </c>
      <c r="B172" s="19">
        <v>3.6671681796111737E-2</v>
      </c>
      <c r="C172" s="25">
        <v>12130209</v>
      </c>
      <c r="D172" s="13" t="s">
        <v>389</v>
      </c>
      <c r="E172" s="19">
        <v>0.30917422866187927</v>
      </c>
      <c r="F172" s="19">
        <v>1.1076226192285788E-4</v>
      </c>
    </row>
    <row r="173" spans="1:6">
      <c r="A173" s="24">
        <v>28</v>
      </c>
      <c r="B173" s="27">
        <v>9.4892426445808038E-3</v>
      </c>
      <c r="C173" s="25">
        <v>1120901</v>
      </c>
      <c r="D173" s="26" t="s">
        <v>124</v>
      </c>
      <c r="E173" s="30">
        <v>1.1705190785730624</v>
      </c>
      <c r="F173" s="30">
        <v>1.066953402533915E-4</v>
      </c>
    </row>
    <row r="174" spans="1:6">
      <c r="A174" s="24">
        <v>341</v>
      </c>
      <c r="B174" s="19">
        <v>5.6070037255102753E-3</v>
      </c>
      <c r="C174" s="25">
        <v>11110321</v>
      </c>
      <c r="D174" s="13" t="s">
        <v>365</v>
      </c>
      <c r="E174" s="19">
        <v>1.9870110239471828</v>
      </c>
      <c r="F174" s="19">
        <v>1.0223698083117324E-4</v>
      </c>
    </row>
    <row r="175" spans="1:6">
      <c r="A175" s="24">
        <v>156</v>
      </c>
      <c r="B175" s="27">
        <v>2.7456213133064698E-2</v>
      </c>
      <c r="C175" s="25">
        <v>3130201</v>
      </c>
      <c r="D175" s="26" t="s">
        <v>460</v>
      </c>
      <c r="E175" s="30">
        <v>0.37180024241207921</v>
      </c>
      <c r="F175" s="30">
        <v>1.0129079219963749E-4</v>
      </c>
    </row>
    <row r="176" spans="1:6">
      <c r="A176" s="24">
        <v>162</v>
      </c>
      <c r="B176" s="27">
        <v>1.1952271671691191E-2</v>
      </c>
      <c r="C176" s="25">
        <v>3220101</v>
      </c>
      <c r="D176" s="26" t="s">
        <v>463</v>
      </c>
      <c r="E176" s="30">
        <v>0.80018312724354779</v>
      </c>
      <c r="F176" s="30">
        <v>9.5637668329145016E-5</v>
      </c>
    </row>
    <row r="177" spans="1:6">
      <c r="A177" s="24">
        <v>98</v>
      </c>
      <c r="B177" s="27">
        <v>5.1518723582004246E-2</v>
      </c>
      <c r="C177" s="25">
        <v>1190101</v>
      </c>
      <c r="D177" s="26" t="s">
        <v>39</v>
      </c>
      <c r="E177" s="30">
        <v>0.16538440759659156</v>
      </c>
      <c r="F177" s="30">
        <v>8.7485744952678734E-5</v>
      </c>
    </row>
    <row r="178" spans="1:6">
      <c r="A178" s="24">
        <v>186</v>
      </c>
      <c r="B178" s="27">
        <v>7.7256106575129234E-3</v>
      </c>
      <c r="C178" s="25">
        <v>5110408</v>
      </c>
      <c r="D178" s="26" t="s">
        <v>234</v>
      </c>
      <c r="E178" s="30">
        <v>1.1026230989458208</v>
      </c>
      <c r="F178" s="30">
        <v>8.6556944772547999E-5</v>
      </c>
    </row>
    <row r="179" spans="1:6">
      <c r="A179" s="24">
        <v>133</v>
      </c>
      <c r="B179" s="27">
        <v>3.6043518417172064E-2</v>
      </c>
      <c r="C179" s="25">
        <v>3120112</v>
      </c>
      <c r="D179" s="26" t="s">
        <v>191</v>
      </c>
      <c r="E179" s="30">
        <v>0.23431575613903632</v>
      </c>
      <c r="F179" s="30">
        <v>8.6270825708439203E-5</v>
      </c>
    </row>
    <row r="180" spans="1:6">
      <c r="A180" s="24">
        <v>9</v>
      </c>
      <c r="B180" s="27">
        <v>5.9573134846317176E-2</v>
      </c>
      <c r="C180" s="25">
        <v>1110216</v>
      </c>
      <c r="D180" s="26" t="s">
        <v>424</v>
      </c>
      <c r="E180" s="30">
        <v>0.14498703621166342</v>
      </c>
      <c r="F180" s="30">
        <v>8.6123517861554436E-5</v>
      </c>
    </row>
    <row r="181" spans="1:6">
      <c r="A181" s="24">
        <v>187</v>
      </c>
      <c r="B181" s="27">
        <v>2.9445593739658195E-2</v>
      </c>
      <c r="C181" s="25">
        <v>5200101</v>
      </c>
      <c r="D181" s="26" t="s">
        <v>235</v>
      </c>
      <c r="E181" s="30">
        <v>0.26398497260720077</v>
      </c>
      <c r="F181" s="30">
        <v>7.8171067686201053E-5</v>
      </c>
    </row>
    <row r="182" spans="1:6">
      <c r="A182" s="24">
        <v>86</v>
      </c>
      <c r="B182" s="27">
        <v>3.1562396143566171E-3</v>
      </c>
      <c r="C182" s="25">
        <v>1170301</v>
      </c>
      <c r="D182" s="26" t="s">
        <v>37</v>
      </c>
      <c r="E182" s="30">
        <v>2.4596431504836591</v>
      </c>
      <c r="F182" s="30">
        <v>7.6702336330203364E-5</v>
      </c>
    </row>
    <row r="183" spans="1:6">
      <c r="A183" s="24">
        <v>111</v>
      </c>
      <c r="B183" s="27">
        <v>5.6023985399213431E-4</v>
      </c>
      <c r="C183" s="25">
        <v>1220401</v>
      </c>
      <c r="D183" s="26" t="s">
        <v>42</v>
      </c>
      <c r="E183" s="30">
        <v>15.131578681689216</v>
      </c>
      <c r="F183" s="30">
        <v>7.40391369199891E-5</v>
      </c>
    </row>
    <row r="184" spans="1:6">
      <c r="A184" s="24">
        <v>3</v>
      </c>
      <c r="B184" s="27">
        <v>0.49107319380993975</v>
      </c>
      <c r="C184" s="25">
        <v>1110103</v>
      </c>
      <c r="D184" s="26" t="s">
        <v>103</v>
      </c>
      <c r="E184" s="30">
        <v>1.3861230734235619E-2</v>
      </c>
      <c r="F184" s="30">
        <v>6.9933486426948115E-5</v>
      </c>
    </row>
    <row r="185" spans="1:6">
      <c r="A185" s="24">
        <v>65</v>
      </c>
      <c r="B185" s="27">
        <v>1.3466275488899199E-2</v>
      </c>
      <c r="C185" s="25">
        <v>1170110</v>
      </c>
      <c r="D185" s="26" t="s">
        <v>29</v>
      </c>
      <c r="E185" s="30">
        <v>0.50979875332284319</v>
      </c>
      <c r="F185" s="30">
        <v>6.2042488619622058E-5</v>
      </c>
    </row>
    <row r="186" spans="1:6">
      <c r="A186" s="24">
        <v>391</v>
      </c>
      <c r="B186" s="19">
        <v>5.2357903331482478E-2</v>
      </c>
      <c r="C186" s="25">
        <v>12700101</v>
      </c>
      <c r="D186" s="13" t="s">
        <v>561</v>
      </c>
      <c r="E186" s="19">
        <v>0.11863729311811788</v>
      </c>
      <c r="F186" s="19">
        <v>5.9979783571156876E-5</v>
      </c>
    </row>
    <row r="187" spans="1:6">
      <c r="A187" s="24">
        <v>212</v>
      </c>
      <c r="B187" s="27">
        <v>2.507562273917107E-3</v>
      </c>
      <c r="C187" s="25">
        <v>5520321</v>
      </c>
      <c r="D187" s="26" t="s">
        <v>255</v>
      </c>
      <c r="E187" s="30">
        <v>2.5123598606662689</v>
      </c>
      <c r="F187" s="30">
        <v>5.6947277164526202E-5</v>
      </c>
    </row>
    <row r="188" spans="1:6">
      <c r="A188" s="24">
        <v>26</v>
      </c>
      <c r="B188" s="27">
        <v>1.8017471234301891E-2</v>
      </c>
      <c r="C188" s="25">
        <v>1120803</v>
      </c>
      <c r="D188" s="26" t="s">
        <v>122</v>
      </c>
      <c r="E188" s="30">
        <v>0.29987559008219922</v>
      </c>
      <c r="F188" s="30">
        <v>5.3745826144767222E-5</v>
      </c>
    </row>
    <row r="189" spans="1:6">
      <c r="A189" s="24">
        <v>318</v>
      </c>
      <c r="B189" s="19">
        <v>0.22897006295223266</v>
      </c>
      <c r="C189" s="25">
        <v>10400104</v>
      </c>
      <c r="D189" s="13" t="s">
        <v>531</v>
      </c>
      <c r="E189" s="19">
        <v>2.341498501168271E-2</v>
      </c>
      <c r="F189" s="19">
        <v>5.2166045814974876E-5</v>
      </c>
    </row>
    <row r="190" spans="1:6">
      <c r="A190" s="24">
        <v>198</v>
      </c>
      <c r="B190" s="27">
        <v>6.4699776018317572E-3</v>
      </c>
      <c r="C190" s="25">
        <v>5310306</v>
      </c>
      <c r="D190" s="26" t="s">
        <v>61</v>
      </c>
      <c r="E190" s="30">
        <v>0.70984099429902692</v>
      </c>
      <c r="F190" s="30">
        <v>4.7028746403647701E-5</v>
      </c>
    </row>
    <row r="191" spans="1:6">
      <c r="A191" s="24">
        <v>127</v>
      </c>
      <c r="B191" s="27">
        <v>3.0286170575851666E-3</v>
      </c>
      <c r="C191" s="25">
        <v>3120106</v>
      </c>
      <c r="D191" s="26" t="s">
        <v>452</v>
      </c>
      <c r="E191" s="30">
        <v>1.4268156013568234</v>
      </c>
      <c r="F191" s="30">
        <v>4.3724347847703634E-5</v>
      </c>
    </row>
    <row r="192" spans="1:6">
      <c r="A192" s="24">
        <v>290</v>
      </c>
      <c r="B192" s="19">
        <v>8.4902080777128658E-2</v>
      </c>
      <c r="C192" s="25">
        <v>9110288</v>
      </c>
      <c r="D192" s="13" t="s">
        <v>321</v>
      </c>
      <c r="E192" s="19">
        <v>4.8002862446794303E-2</v>
      </c>
      <c r="F192" s="19">
        <v>4.1563635164021932E-5</v>
      </c>
    </row>
    <row r="193" spans="1:6">
      <c r="A193" s="24">
        <v>213</v>
      </c>
      <c r="B193" s="27">
        <v>5.0860940792782682E-3</v>
      </c>
      <c r="C193" s="25">
        <v>5520323</v>
      </c>
      <c r="D193" s="26" t="s">
        <v>479</v>
      </c>
      <c r="E193" s="30">
        <v>0.84398736463100477</v>
      </c>
      <c r="F193" s="30">
        <v>3.7851595980143241E-5</v>
      </c>
    </row>
    <row r="194" spans="1:6">
      <c r="A194" s="24">
        <v>32</v>
      </c>
      <c r="B194" s="27">
        <v>2.9600106101155066E-3</v>
      </c>
      <c r="C194" s="25">
        <v>1121010</v>
      </c>
      <c r="D194" s="26" t="s">
        <v>126</v>
      </c>
      <c r="E194" s="30">
        <v>1.2928742526366443</v>
      </c>
      <c r="F194" s="30">
        <v>3.6578385904485675E-5</v>
      </c>
    </row>
    <row r="195" spans="1:6">
      <c r="A195" s="24">
        <v>152</v>
      </c>
      <c r="B195" s="27">
        <v>2.4256576103296349E-2</v>
      </c>
      <c r="C195" s="25">
        <v>3120402</v>
      </c>
      <c r="D195" s="26" t="s">
        <v>208</v>
      </c>
      <c r="E195" s="30">
        <v>0.13620763859212293</v>
      </c>
      <c r="F195" s="30">
        <v>3.2563925983310991E-5</v>
      </c>
    </row>
    <row r="196" spans="1:6">
      <c r="A196" s="24">
        <v>228</v>
      </c>
      <c r="B196" s="27">
        <v>1.4591813886578864E-2</v>
      </c>
      <c r="C196" s="25">
        <v>5610303</v>
      </c>
      <c r="D196" s="26" t="s">
        <v>67</v>
      </c>
      <c r="E196" s="30">
        <v>0.23207077015483524</v>
      </c>
      <c r="F196" s="30">
        <v>3.1302868064032534E-5</v>
      </c>
    </row>
    <row r="197" spans="1:6">
      <c r="A197" s="24">
        <v>137</v>
      </c>
      <c r="B197" s="27">
        <v>8.4554314515285584E-2</v>
      </c>
      <c r="C197" s="25">
        <v>3120122</v>
      </c>
      <c r="D197" s="26" t="s">
        <v>195</v>
      </c>
      <c r="E197" s="30">
        <v>3.1537767395972693E-2</v>
      </c>
      <c r="F197" s="30">
        <v>2.6465223045450451E-5</v>
      </c>
    </row>
    <row r="198" spans="1:6">
      <c r="A198" s="24">
        <v>229</v>
      </c>
      <c r="B198" s="27">
        <v>7.353969839882922E-2</v>
      </c>
      <c r="C198" s="25">
        <v>5610415</v>
      </c>
      <c r="D198" s="26" t="s">
        <v>482</v>
      </c>
      <c r="E198" s="30">
        <v>3.2924998806604933E-2</v>
      </c>
      <c r="F198" s="30">
        <v>2.3946960329634811E-5</v>
      </c>
    </row>
    <row r="199" spans="1:6">
      <c r="A199" s="24">
        <v>376</v>
      </c>
      <c r="B199" s="19">
        <v>2.0467462188841182E-3</v>
      </c>
      <c r="C199" s="25">
        <v>12130308</v>
      </c>
      <c r="D199" s="13" t="s">
        <v>553</v>
      </c>
      <c r="E199" s="19">
        <v>1.2095641562016368</v>
      </c>
      <c r="F199" s="19">
        <v>2.264183849373266E-5</v>
      </c>
    </row>
    <row r="200" spans="1:6">
      <c r="A200" s="24">
        <v>296</v>
      </c>
      <c r="B200" s="19">
        <v>0.20324450631051946</v>
      </c>
      <c r="C200" s="25">
        <v>9310188</v>
      </c>
      <c r="D200" s="13" t="s">
        <v>327</v>
      </c>
      <c r="E200" s="19">
        <v>1.0283919353293314E-2</v>
      </c>
      <c r="F200" s="19">
        <v>2.1417731033701413E-5</v>
      </c>
    </row>
    <row r="201" spans="1:6">
      <c r="A201" s="24">
        <v>315</v>
      </c>
      <c r="B201" s="19">
        <v>0.12348506168360693</v>
      </c>
      <c r="C201" s="25">
        <v>10300101</v>
      </c>
      <c r="D201" s="13" t="s">
        <v>529</v>
      </c>
      <c r="E201" s="19">
        <v>1.5866073333192787E-2</v>
      </c>
      <c r="F201" s="19">
        <v>2.0762996559331596E-5</v>
      </c>
    </row>
    <row r="202" spans="1:6">
      <c r="A202" s="24">
        <v>33</v>
      </c>
      <c r="B202" s="27">
        <v>1.0411282796256034E-2</v>
      </c>
      <c r="C202" s="25">
        <v>1121101</v>
      </c>
      <c r="D202" s="26" t="s">
        <v>127</v>
      </c>
      <c r="E202" s="30">
        <v>0.12559312372286691</v>
      </c>
      <c r="F202" s="30">
        <v>1.272953200807489E-5</v>
      </c>
    </row>
    <row r="203" spans="1:6">
      <c r="A203" s="24">
        <v>392</v>
      </c>
      <c r="B203" s="19">
        <v>4.1174460467011245E-2</v>
      </c>
      <c r="C203" s="25">
        <v>12700103</v>
      </c>
      <c r="D203" s="13" t="s">
        <v>562</v>
      </c>
      <c r="E203" s="19">
        <v>2.7955509966703929E-2</v>
      </c>
      <c r="F203" s="19">
        <v>1.117583435542483E-5</v>
      </c>
    </row>
    <row r="204" spans="1:6">
      <c r="A204" s="24">
        <v>207</v>
      </c>
      <c r="B204" s="27">
        <v>2.5999072587807098E-3</v>
      </c>
      <c r="C204" s="25">
        <v>5400303</v>
      </c>
      <c r="D204" s="26" t="s">
        <v>477</v>
      </c>
      <c r="E204" s="30">
        <v>0.4467436151435189</v>
      </c>
      <c r="F204" s="30">
        <v>1.1049076496561673E-5</v>
      </c>
    </row>
    <row r="205" spans="1:6">
      <c r="A205" s="24">
        <v>183</v>
      </c>
      <c r="B205" s="27">
        <v>2.89275786269476E-3</v>
      </c>
      <c r="C205" s="25">
        <v>5110188</v>
      </c>
      <c r="D205" s="26" t="s">
        <v>470</v>
      </c>
      <c r="E205" s="30">
        <v>0.38515663367013619</v>
      </c>
      <c r="F205" s="30">
        <v>1.0935458774283416E-5</v>
      </c>
    </row>
    <row r="206" spans="1:6">
      <c r="A206" s="24">
        <v>343</v>
      </c>
      <c r="B206" s="19">
        <v>2.7425623391093577E-4</v>
      </c>
      <c r="C206" s="25">
        <v>11110323</v>
      </c>
      <c r="D206" s="13" t="s">
        <v>367</v>
      </c>
      <c r="E206" s="19">
        <v>2.9930629018572352</v>
      </c>
      <c r="F206" s="19">
        <v>7.203561188512716E-6</v>
      </c>
    </row>
    <row r="207" spans="1:6">
      <c r="A207" s="24">
        <v>205</v>
      </c>
      <c r="B207" s="27">
        <v>1.7927936300108072E-3</v>
      </c>
      <c r="C207" s="25">
        <v>5400288</v>
      </c>
      <c r="D207" s="26" t="s">
        <v>476</v>
      </c>
      <c r="E207" s="30">
        <v>0.30866930459816366</v>
      </c>
      <c r="F207" s="30">
        <v>5.4140326636122242E-6</v>
      </c>
    </row>
    <row r="208" spans="1:6">
      <c r="A208" s="24">
        <v>176</v>
      </c>
      <c r="B208" s="27">
        <v>3.1397939806669774E-3</v>
      </c>
      <c r="C208" s="25">
        <v>4520202</v>
      </c>
      <c r="D208" s="26" t="s">
        <v>469</v>
      </c>
      <c r="E208" s="30">
        <v>0.11666802964931389</v>
      </c>
      <c r="F208" s="30">
        <v>3.5096020421817329E-6</v>
      </c>
    </row>
    <row r="209" spans="1:6">
      <c r="A209" s="24">
        <v>91</v>
      </c>
      <c r="B209" s="27">
        <v>1.1056952450089148E-2</v>
      </c>
      <c r="C209" s="25">
        <v>1170502</v>
      </c>
      <c r="D209" s="26" t="s">
        <v>445</v>
      </c>
      <c r="E209" s="30">
        <v>2.6221122617786641E-2</v>
      </c>
      <c r="F209" s="30">
        <v>2.9644345712807085E-6</v>
      </c>
    </row>
    <row r="210" spans="1:6">
      <c r="A210" s="24">
        <v>306</v>
      </c>
      <c r="B210" s="19">
        <v>1.4482715266750788E-4</v>
      </c>
      <c r="C210" s="25">
        <v>9420407</v>
      </c>
      <c r="D210" s="13" t="s">
        <v>524</v>
      </c>
      <c r="E210" s="19">
        <v>1.0006898292251876</v>
      </c>
      <c r="F210" s="19">
        <v>1.4690277500547784E-6</v>
      </c>
    </row>
    <row r="211" spans="1:6">
      <c r="A211" s="24">
        <v>4</v>
      </c>
      <c r="B211" s="27">
        <v>8.2983581382400085E-2</v>
      </c>
      <c r="C211" s="25">
        <v>1110201</v>
      </c>
      <c r="D211" s="26" t="s">
        <v>423</v>
      </c>
      <c r="E211" s="30">
        <v>0</v>
      </c>
      <c r="F211" s="30">
        <v>0</v>
      </c>
    </row>
    <row r="212" spans="1:6">
      <c r="A212" s="24">
        <v>47</v>
      </c>
      <c r="B212" s="27">
        <v>4.5505223006363704E-3</v>
      </c>
      <c r="C212" s="25">
        <v>1160121</v>
      </c>
      <c r="D212" s="26" t="s">
        <v>21</v>
      </c>
      <c r="E212" s="30">
        <v>0</v>
      </c>
      <c r="F212" s="30">
        <v>0</v>
      </c>
    </row>
    <row r="213" spans="1:6">
      <c r="A213" s="24">
        <v>83</v>
      </c>
      <c r="B213" s="27">
        <v>5.3716421424330708E-3</v>
      </c>
      <c r="C213" s="25">
        <v>1170137</v>
      </c>
      <c r="D213" s="26" t="s">
        <v>153</v>
      </c>
      <c r="E213" s="30">
        <v>0</v>
      </c>
      <c r="F213" s="30">
        <v>0</v>
      </c>
    </row>
    <row r="214" spans="1:6">
      <c r="A214" s="24">
        <v>96</v>
      </c>
      <c r="B214" s="27">
        <v>4.0364823610181282E-2</v>
      </c>
      <c r="C214" s="25">
        <v>1180403</v>
      </c>
      <c r="D214" s="26" t="s">
        <v>38</v>
      </c>
      <c r="E214" s="30">
        <v>0</v>
      </c>
      <c r="F214" s="30">
        <v>0</v>
      </c>
    </row>
    <row r="215" spans="1:6">
      <c r="A215" s="24">
        <v>112</v>
      </c>
      <c r="B215" s="27">
        <v>8.4291782527015024E-2</v>
      </c>
      <c r="C215" s="25">
        <v>1220501</v>
      </c>
      <c r="D215" s="26" t="s">
        <v>174</v>
      </c>
      <c r="E215" s="30">
        <v>0</v>
      </c>
      <c r="F215" s="30">
        <v>0</v>
      </c>
    </row>
    <row r="216" spans="1:6">
      <c r="A216" s="24">
        <v>113</v>
      </c>
      <c r="B216" s="27">
        <v>1.111891372663238E-2</v>
      </c>
      <c r="C216" s="25">
        <v>1220601</v>
      </c>
      <c r="D216" s="26" t="s">
        <v>450</v>
      </c>
      <c r="E216" s="30">
        <v>0</v>
      </c>
      <c r="F216" s="30">
        <v>0</v>
      </c>
    </row>
    <row r="217" spans="1:6">
      <c r="A217" s="24">
        <v>174</v>
      </c>
      <c r="B217" s="27">
        <v>0.1165461574264426</v>
      </c>
      <c r="C217" s="25">
        <v>4520101</v>
      </c>
      <c r="D217" s="26" t="s">
        <v>225</v>
      </c>
      <c r="E217" s="30">
        <v>0</v>
      </c>
      <c r="F217" s="30">
        <v>0</v>
      </c>
    </row>
    <row r="218" spans="1:6">
      <c r="A218" s="24">
        <v>175</v>
      </c>
      <c r="B218" s="27">
        <v>0.42155752807208635</v>
      </c>
      <c r="C218" s="25">
        <v>4520201</v>
      </c>
      <c r="D218" s="26" t="s">
        <v>226</v>
      </c>
      <c r="E218" s="30">
        <v>0</v>
      </c>
      <c r="F218" s="30">
        <v>0</v>
      </c>
    </row>
    <row r="219" spans="1:6">
      <c r="A219" s="24">
        <v>234</v>
      </c>
      <c r="B219" s="27">
        <v>4.8693275836277569E-2</v>
      </c>
      <c r="C219" s="25">
        <v>5620110</v>
      </c>
      <c r="D219" s="26" t="s">
        <v>68</v>
      </c>
      <c r="E219" s="30">
        <v>0</v>
      </c>
      <c r="F219" s="30">
        <v>0</v>
      </c>
    </row>
    <row r="220" spans="1:6">
      <c r="A220" s="24">
        <v>242</v>
      </c>
      <c r="B220" s="27">
        <v>4.1694249523313584E-3</v>
      </c>
      <c r="C220" s="25">
        <v>6110122</v>
      </c>
      <c r="D220" s="26" t="s">
        <v>277</v>
      </c>
      <c r="E220" s="30">
        <v>0</v>
      </c>
      <c r="F220" s="30">
        <v>0</v>
      </c>
    </row>
    <row r="221" spans="1:6">
      <c r="A221" s="24">
        <v>262</v>
      </c>
      <c r="B221" s="19">
        <v>1.2735311227120678</v>
      </c>
      <c r="C221" s="25">
        <v>7220101</v>
      </c>
      <c r="D221" s="13" t="s">
        <v>69</v>
      </c>
      <c r="E221" s="19">
        <v>0</v>
      </c>
      <c r="F221" s="19">
        <v>0</v>
      </c>
    </row>
    <row r="222" spans="1:6">
      <c r="A222" s="24">
        <v>263</v>
      </c>
      <c r="B222" s="19">
        <v>9.9739581001602851E-2</v>
      </c>
      <c r="C222" s="25">
        <v>7220103</v>
      </c>
      <c r="D222" s="13" t="s">
        <v>297</v>
      </c>
      <c r="E222" s="19">
        <v>0</v>
      </c>
      <c r="F222" s="19">
        <v>0</v>
      </c>
    </row>
    <row r="223" spans="1:6">
      <c r="A223" s="24">
        <v>270</v>
      </c>
      <c r="B223" s="19">
        <v>2.3824571133586008</v>
      </c>
      <c r="C223" s="25">
        <v>7320102</v>
      </c>
      <c r="D223" s="13" t="s">
        <v>507</v>
      </c>
      <c r="E223" s="19">
        <v>0</v>
      </c>
      <c r="F223" s="19">
        <v>0</v>
      </c>
    </row>
    <row r="224" spans="1:6">
      <c r="A224" s="24">
        <v>271</v>
      </c>
      <c r="B224" s="19">
        <v>1.5453283014477193</v>
      </c>
      <c r="C224" s="25">
        <v>7320103</v>
      </c>
      <c r="D224" s="13" t="s">
        <v>305</v>
      </c>
      <c r="E224" s="19">
        <v>0</v>
      </c>
      <c r="F224" s="19">
        <v>0</v>
      </c>
    </row>
    <row r="225" spans="1:6">
      <c r="A225" s="24">
        <v>277</v>
      </c>
      <c r="B225" s="19">
        <v>6.4399432128318099E-2</v>
      </c>
      <c r="C225" s="25">
        <v>7320401</v>
      </c>
      <c r="D225" s="13" t="s">
        <v>310</v>
      </c>
      <c r="E225" s="19">
        <v>0</v>
      </c>
      <c r="F225" s="19">
        <v>0</v>
      </c>
    </row>
    <row r="226" spans="1:6">
      <c r="A226" s="24">
        <v>279</v>
      </c>
      <c r="B226" s="19">
        <v>3.7898694217299231E-2</v>
      </c>
      <c r="C226" s="25">
        <v>7320801</v>
      </c>
      <c r="D226" s="13" t="s">
        <v>509</v>
      </c>
      <c r="E226" s="19">
        <v>0</v>
      </c>
      <c r="F226" s="19">
        <v>0</v>
      </c>
    </row>
    <row r="227" spans="1:6">
      <c r="A227" s="24">
        <v>284</v>
      </c>
      <c r="B227" s="19">
        <v>2.7255750588782752</v>
      </c>
      <c r="C227" s="25">
        <v>8300302</v>
      </c>
      <c r="D227" s="13" t="s">
        <v>513</v>
      </c>
      <c r="E227" s="19">
        <v>0</v>
      </c>
      <c r="F227" s="19">
        <v>0</v>
      </c>
    </row>
    <row r="228" spans="1:6">
      <c r="A228" s="24">
        <v>285</v>
      </c>
      <c r="B228" s="19">
        <v>0.79791495683576918</v>
      </c>
      <c r="C228" s="25">
        <v>8300388</v>
      </c>
      <c r="D228" s="13" t="s">
        <v>514</v>
      </c>
      <c r="E228" s="19">
        <v>0</v>
      </c>
      <c r="F228" s="19">
        <v>0</v>
      </c>
    </row>
    <row r="229" spans="1:6">
      <c r="A229" s="24">
        <v>286</v>
      </c>
      <c r="B229" s="19">
        <v>0.39621517998236161</v>
      </c>
      <c r="C229" s="25">
        <v>8300402</v>
      </c>
      <c r="D229" s="13" t="s">
        <v>318</v>
      </c>
      <c r="E229" s="19">
        <v>0</v>
      </c>
      <c r="F229" s="19">
        <v>0</v>
      </c>
    </row>
    <row r="230" spans="1:6">
      <c r="A230" s="24">
        <v>288</v>
      </c>
      <c r="B230" s="19">
        <v>0.21919907512451811</v>
      </c>
      <c r="C230" s="25">
        <v>8300801</v>
      </c>
      <c r="D230" s="13" t="s">
        <v>516</v>
      </c>
      <c r="E230" s="19">
        <v>0</v>
      </c>
      <c r="F230" s="19">
        <v>0</v>
      </c>
    </row>
    <row r="231" spans="1:6">
      <c r="A231" s="24">
        <v>303</v>
      </c>
      <c r="B231" s="19">
        <v>3.6645951716155041E-2</v>
      </c>
      <c r="C231" s="25">
        <v>9410188</v>
      </c>
      <c r="D231" s="13" t="s">
        <v>522</v>
      </c>
      <c r="E231" s="19">
        <v>0</v>
      </c>
      <c r="F231" s="19">
        <v>0</v>
      </c>
    </row>
    <row r="232" spans="1:6">
      <c r="A232" s="24">
        <v>305</v>
      </c>
      <c r="B232" s="19">
        <v>1.1492017122838512</v>
      </c>
      <c r="C232" s="25">
        <v>9420301</v>
      </c>
      <c r="D232" s="13" t="s">
        <v>523</v>
      </c>
      <c r="E232" s="19">
        <v>0</v>
      </c>
      <c r="F232" s="19">
        <v>0</v>
      </c>
    </row>
    <row r="233" spans="1:6">
      <c r="A233" s="24">
        <v>309</v>
      </c>
      <c r="B233" s="19">
        <v>1.4504906501435926E-3</v>
      </c>
      <c r="C233" s="25">
        <v>9520102</v>
      </c>
      <c r="D233" s="13" t="s">
        <v>338</v>
      </c>
      <c r="E233" s="19">
        <v>0</v>
      </c>
      <c r="F233" s="19">
        <v>0</v>
      </c>
    </row>
    <row r="234" spans="1:6">
      <c r="A234" s="24">
        <v>312</v>
      </c>
      <c r="B234" s="19">
        <v>0.17601271745217292</v>
      </c>
      <c r="C234" s="25">
        <v>10100102</v>
      </c>
      <c r="D234" s="13" t="s">
        <v>528</v>
      </c>
      <c r="E234" s="19">
        <v>0</v>
      </c>
      <c r="F234" s="19">
        <v>0</v>
      </c>
    </row>
    <row r="235" spans="1:6">
      <c r="A235" s="24">
        <v>313</v>
      </c>
      <c r="B235" s="19">
        <v>0.6289556604381763</v>
      </c>
      <c r="C235" s="25">
        <v>10100103</v>
      </c>
      <c r="D235" s="13" t="s">
        <v>418</v>
      </c>
      <c r="E235" s="19">
        <v>0</v>
      </c>
      <c r="F235" s="19">
        <v>0</v>
      </c>
    </row>
    <row r="236" spans="1:6">
      <c r="A236" s="24">
        <v>317</v>
      </c>
      <c r="B236" s="19">
        <v>5.5020611065627834E-2</v>
      </c>
      <c r="C236" s="25">
        <v>10400103</v>
      </c>
      <c r="D236" s="13" t="s">
        <v>530</v>
      </c>
      <c r="E236" s="19">
        <v>0</v>
      </c>
      <c r="F236" s="19">
        <v>0</v>
      </c>
    </row>
    <row r="237" spans="1:6">
      <c r="A237" s="24">
        <v>339</v>
      </c>
      <c r="B237" s="19">
        <v>3.0286901151946832E-2</v>
      </c>
      <c r="C237" s="25">
        <v>11110318</v>
      </c>
      <c r="D237" s="13" t="s">
        <v>363</v>
      </c>
      <c r="E237" s="19">
        <v>0</v>
      </c>
      <c r="F237" s="19">
        <v>0</v>
      </c>
    </row>
    <row r="238" spans="1:6">
      <c r="A238" s="24">
        <v>345</v>
      </c>
      <c r="B238" s="19">
        <v>1.9921937657987198E-3</v>
      </c>
      <c r="C238" s="25">
        <v>11110502</v>
      </c>
      <c r="D238" s="13" t="s">
        <v>369</v>
      </c>
      <c r="E238" s="19">
        <v>0</v>
      </c>
      <c r="F238" s="19">
        <v>0</v>
      </c>
    </row>
    <row r="239" spans="1:6">
      <c r="A239" s="24">
        <v>350</v>
      </c>
      <c r="B239" s="19">
        <v>1.0077850084587784E-3</v>
      </c>
      <c r="C239" s="25">
        <v>11110803</v>
      </c>
      <c r="D239" s="13" t="s">
        <v>544</v>
      </c>
      <c r="E239" s="19">
        <v>0</v>
      </c>
      <c r="F239" s="19">
        <v>0</v>
      </c>
    </row>
    <row r="240" spans="1:6">
      <c r="A240" s="24">
        <v>360</v>
      </c>
      <c r="B240" s="19">
        <v>6.3180374359898733E-2</v>
      </c>
      <c r="C240" s="25">
        <v>12110205</v>
      </c>
      <c r="D240" s="13" t="s">
        <v>550</v>
      </c>
      <c r="E240" s="19">
        <v>0</v>
      </c>
      <c r="F240" s="19">
        <v>0</v>
      </c>
    </row>
    <row r="241" spans="1:6">
      <c r="A241" s="24">
        <v>380</v>
      </c>
      <c r="B241" s="19">
        <v>1.066307124109386E-2</v>
      </c>
      <c r="C241" s="25">
        <v>12130406</v>
      </c>
      <c r="D241" s="13" t="s">
        <v>556</v>
      </c>
      <c r="E241" s="19">
        <v>0</v>
      </c>
      <c r="F241" s="19">
        <v>0</v>
      </c>
    </row>
    <row r="242" spans="1:6">
      <c r="A242" s="24">
        <v>395</v>
      </c>
      <c r="B242" s="19">
        <v>1.3366310689021357E-2</v>
      </c>
      <c r="C242" s="25">
        <v>12700108</v>
      </c>
      <c r="D242" s="13" t="s">
        <v>564</v>
      </c>
      <c r="E242" s="19">
        <v>0</v>
      </c>
      <c r="F242" s="19">
        <v>0</v>
      </c>
    </row>
    <row r="243" spans="1:6">
      <c r="A243" s="24">
        <v>396</v>
      </c>
      <c r="B243" s="19">
        <v>1.6012701002756091E-2</v>
      </c>
      <c r="C243" s="25">
        <v>12700110</v>
      </c>
      <c r="D243" s="13" t="s">
        <v>565</v>
      </c>
      <c r="E243" s="19">
        <v>0</v>
      </c>
      <c r="F243" s="19">
        <v>0</v>
      </c>
    </row>
    <row r="244" spans="1:6">
      <c r="A244" s="24">
        <v>397</v>
      </c>
      <c r="B244" s="19">
        <v>7.4305315965982185E-4</v>
      </c>
      <c r="C244" s="25">
        <v>12700113</v>
      </c>
      <c r="D244" s="13" t="s">
        <v>416</v>
      </c>
      <c r="E244" s="19">
        <v>0</v>
      </c>
      <c r="F244" s="19">
        <v>0</v>
      </c>
    </row>
    <row r="245" spans="1:6">
      <c r="A245" s="24">
        <v>163</v>
      </c>
      <c r="B245" s="27">
        <v>3.0872381903007855</v>
      </c>
      <c r="C245" s="25">
        <v>4110101</v>
      </c>
      <c r="D245" s="26" t="s">
        <v>49</v>
      </c>
      <c r="E245" s="30">
        <v>-1.589589998518548E-5</v>
      </c>
      <c r="F245" s="30">
        <v>-5.1424369072661755E-7</v>
      </c>
    </row>
    <row r="246" spans="1:6">
      <c r="A246" s="24">
        <v>208</v>
      </c>
      <c r="B246" s="27">
        <v>2.8259650775320128E-2</v>
      </c>
      <c r="C246" s="25">
        <v>5400403</v>
      </c>
      <c r="D246" s="26" t="s">
        <v>478</v>
      </c>
      <c r="E246" s="30">
        <v>-2.032956692799015E-3</v>
      </c>
      <c r="F246" s="30">
        <v>-5.8508187072441138E-7</v>
      </c>
    </row>
    <row r="247" spans="1:6">
      <c r="A247" s="24">
        <v>1</v>
      </c>
      <c r="B247" s="27">
        <v>1.9372140105453113</v>
      </c>
      <c r="C247" s="25">
        <v>1110101</v>
      </c>
      <c r="D247" s="26" t="s">
        <v>4</v>
      </c>
      <c r="E247" s="30">
        <v>-4.6206767201351084E-5</v>
      </c>
      <c r="F247" s="30">
        <v>-8.872062139083353E-7</v>
      </c>
    </row>
    <row r="248" spans="1:6">
      <c r="A248" s="24">
        <v>102</v>
      </c>
      <c r="B248" s="27">
        <v>4.9182493733116804E-2</v>
      </c>
      <c r="C248" s="25">
        <v>1199901</v>
      </c>
      <c r="D248" s="26" t="s">
        <v>166</v>
      </c>
      <c r="E248" s="30">
        <v>-2.1845798642505798E-3</v>
      </c>
      <c r="F248" s="30">
        <v>-1.04399867071566E-6</v>
      </c>
    </row>
    <row r="249" spans="1:6">
      <c r="A249" s="24">
        <v>314</v>
      </c>
      <c r="B249" s="19">
        <v>0.80786208835239481</v>
      </c>
      <c r="C249" s="25">
        <v>10200101</v>
      </c>
      <c r="D249" s="13" t="s">
        <v>73</v>
      </c>
      <c r="E249" s="19">
        <v>-3.2988548165358011E-4</v>
      </c>
      <c r="F249" s="19">
        <v>-2.9226430090885965E-6</v>
      </c>
    </row>
    <row r="250" spans="1:6">
      <c r="A250" s="24">
        <v>90</v>
      </c>
      <c r="B250" s="27">
        <v>3.968979204577474E-3</v>
      </c>
      <c r="C250" s="25">
        <v>1170404</v>
      </c>
      <c r="D250" s="26" t="s">
        <v>444</v>
      </c>
      <c r="E250" s="30">
        <v>-0.15660810642301737</v>
      </c>
      <c r="F250" s="30">
        <v>-5.9521854751364065E-6</v>
      </c>
    </row>
    <row r="251" spans="1:6">
      <c r="A251" s="24">
        <v>259</v>
      </c>
      <c r="B251" s="19">
        <v>0.48192932858282295</v>
      </c>
      <c r="C251" s="25">
        <v>7110188</v>
      </c>
      <c r="D251" s="13" t="s">
        <v>502</v>
      </c>
      <c r="E251" s="19">
        <v>-1.5425110657329988E-3</v>
      </c>
      <c r="F251" s="19">
        <v>-6.7657871646793129E-6</v>
      </c>
    </row>
    <row r="252" spans="1:6">
      <c r="A252" s="24">
        <v>363</v>
      </c>
      <c r="B252" s="19">
        <v>8.7485406907616518E-3</v>
      </c>
      <c r="C252" s="25">
        <v>12130188</v>
      </c>
      <c r="D252" s="13" t="s">
        <v>385</v>
      </c>
      <c r="E252" s="19">
        <v>-7.7783022280963898E-2</v>
      </c>
      <c r="F252" s="19">
        <v>-7.005471159670752E-6</v>
      </c>
    </row>
    <row r="253" spans="1:6">
      <c r="A253" s="24">
        <v>388</v>
      </c>
      <c r="B253" s="19">
        <v>0.10682127704984325</v>
      </c>
      <c r="C253" s="25">
        <v>12400107</v>
      </c>
      <c r="D253" s="13" t="s">
        <v>560</v>
      </c>
      <c r="E253" s="19">
        <v>-7.5484232325950806E-3</v>
      </c>
      <c r="F253" s="19">
        <v>-8.5993796062052836E-6</v>
      </c>
    </row>
    <row r="254" spans="1:6">
      <c r="A254" s="24">
        <v>145</v>
      </c>
      <c r="B254" s="27">
        <v>5.7905152870376215E-3</v>
      </c>
      <c r="C254" s="25">
        <v>3120301</v>
      </c>
      <c r="D254" s="26" t="s">
        <v>201</v>
      </c>
      <c r="E254" s="30">
        <v>-0.1780674607147481</v>
      </c>
      <c r="F254" s="30">
        <v>-1.080870091542781E-5</v>
      </c>
    </row>
    <row r="255" spans="1:6">
      <c r="A255" s="24">
        <v>217</v>
      </c>
      <c r="B255" s="27">
        <v>5.6332220027080777E-2</v>
      </c>
      <c r="C255" s="25">
        <v>5610111</v>
      </c>
      <c r="D255" s="26" t="s">
        <v>64</v>
      </c>
      <c r="E255" s="30">
        <v>-2.0945013489259701E-2</v>
      </c>
      <c r="F255" s="30">
        <v>-1.1313459996398939E-5</v>
      </c>
    </row>
    <row r="256" spans="1:6">
      <c r="A256" s="24">
        <v>340</v>
      </c>
      <c r="B256" s="19">
        <v>3.5442212988766715E-2</v>
      </c>
      <c r="C256" s="25">
        <v>11110320</v>
      </c>
      <c r="D256" s="13" t="s">
        <v>364</v>
      </c>
      <c r="E256" s="19">
        <v>-3.4205011150523212E-2</v>
      </c>
      <c r="F256" s="19">
        <v>-1.3153770703264509E-5</v>
      </c>
    </row>
    <row r="257" spans="1:6">
      <c r="A257" s="24">
        <v>245</v>
      </c>
      <c r="B257" s="19">
        <v>1.2440055521307629E-2</v>
      </c>
      <c r="C257" s="25">
        <v>6110145</v>
      </c>
      <c r="D257" s="13" t="s">
        <v>280</v>
      </c>
      <c r="E257" s="19">
        <v>-0.12562820686743414</v>
      </c>
      <c r="F257" s="19">
        <v>-1.861779516467734E-5</v>
      </c>
    </row>
    <row r="258" spans="1:6">
      <c r="A258" s="24">
        <v>117</v>
      </c>
      <c r="B258" s="27">
        <v>9.3856947783184513E-2</v>
      </c>
      <c r="C258" s="25">
        <v>2120101</v>
      </c>
      <c r="D258" s="26" t="s">
        <v>44</v>
      </c>
      <c r="E258" s="30">
        <v>-2.5561163440968038E-2</v>
      </c>
      <c r="F258" s="30">
        <v>-2.3468975511904009E-5</v>
      </c>
    </row>
    <row r="259" spans="1:6">
      <c r="A259" s="24">
        <v>87</v>
      </c>
      <c r="B259" s="27">
        <v>3.4192837922391566E-3</v>
      </c>
      <c r="C259" s="25">
        <v>1170303</v>
      </c>
      <c r="D259" s="26" t="s">
        <v>36</v>
      </c>
      <c r="E259" s="30">
        <v>-0.73235553689563471</v>
      </c>
      <c r="F259" s="30">
        <v>-2.4147816703033006E-5</v>
      </c>
    </row>
    <row r="260" spans="1:6">
      <c r="A260" s="24">
        <v>203</v>
      </c>
      <c r="B260" s="27">
        <v>4.790854428037122E-3</v>
      </c>
      <c r="C260" s="25">
        <v>5400105</v>
      </c>
      <c r="D260" s="26" t="s">
        <v>474</v>
      </c>
      <c r="E260" s="30">
        <v>-0.53756180165478451</v>
      </c>
      <c r="F260" s="30">
        <v>-2.453974844588537E-5</v>
      </c>
    </row>
    <row r="261" spans="1:6">
      <c r="A261" s="24">
        <v>191</v>
      </c>
      <c r="B261" s="27">
        <v>2.3891539365433899E-3</v>
      </c>
      <c r="C261" s="25">
        <v>5200210</v>
      </c>
      <c r="D261" s="26" t="s">
        <v>58</v>
      </c>
      <c r="E261" s="30">
        <v>-1.0382286169111632</v>
      </c>
      <c r="F261" s="30">
        <v>-2.5646780252957494E-5</v>
      </c>
    </row>
    <row r="262" spans="1:6">
      <c r="A262" s="24">
        <v>323</v>
      </c>
      <c r="B262" s="19">
        <v>0.11724361707562926</v>
      </c>
      <c r="C262" s="25">
        <v>10500188</v>
      </c>
      <c r="D262" s="13" t="s">
        <v>535</v>
      </c>
      <c r="E262" s="19">
        <v>-2.3161941939386921E-2</v>
      </c>
      <c r="F262" s="19">
        <v>-2.8187272523108467E-5</v>
      </c>
    </row>
    <row r="263" spans="1:6">
      <c r="A263" s="24">
        <v>23</v>
      </c>
      <c r="B263" s="27">
        <v>5.2614491578125318E-3</v>
      </c>
      <c r="C263" s="25">
        <v>1120501</v>
      </c>
      <c r="D263" s="26" t="s">
        <v>9</v>
      </c>
      <c r="E263" s="30">
        <v>-0.55137201058134133</v>
      </c>
      <c r="F263" s="30">
        <v>-2.8860383429097871E-5</v>
      </c>
    </row>
    <row r="264" spans="1:6">
      <c r="A264" s="24">
        <v>188</v>
      </c>
      <c r="B264" s="27">
        <v>4.1031751967368687E-3</v>
      </c>
      <c r="C264" s="25">
        <v>5200203</v>
      </c>
      <c r="D264" s="26" t="s">
        <v>236</v>
      </c>
      <c r="E264" s="30">
        <v>-0.67733788614587898</v>
      </c>
      <c r="F264" s="30">
        <v>-2.9013717955164922E-5</v>
      </c>
    </row>
    <row r="265" spans="1:6">
      <c r="A265" s="24">
        <v>116</v>
      </c>
      <c r="B265" s="27">
        <v>5.5978916621686452E-3</v>
      </c>
      <c r="C265" s="25">
        <v>2110113</v>
      </c>
      <c r="D265" s="26" t="s">
        <v>177</v>
      </c>
      <c r="E265" s="30">
        <v>-0.48671296735304237</v>
      </c>
      <c r="F265" s="30">
        <v>-2.9305468506373269E-5</v>
      </c>
    </row>
    <row r="266" spans="1:6">
      <c r="A266" s="24">
        <v>93</v>
      </c>
      <c r="B266" s="27">
        <v>1.2112199748142658E-2</v>
      </c>
      <c r="C266" s="25">
        <v>1180201</v>
      </c>
      <c r="D266" s="26" t="s">
        <v>159</v>
      </c>
      <c r="E266" s="30">
        <v>-0.24287381400543984</v>
      </c>
      <c r="F266" s="30">
        <v>-2.963436711286498E-5</v>
      </c>
    </row>
    <row r="267" spans="1:6">
      <c r="A267" s="24">
        <v>327</v>
      </c>
      <c r="B267" s="19">
        <v>6.4925418630915124E-2</v>
      </c>
      <c r="C267" s="25">
        <v>11110204</v>
      </c>
      <c r="D267" s="13" t="s">
        <v>353</v>
      </c>
      <c r="E267" s="19">
        <v>-5.7307848561960473E-2</v>
      </c>
      <c r="F267" s="19">
        <v>-3.2869211863167872E-5</v>
      </c>
    </row>
    <row r="268" spans="1:6">
      <c r="A268" s="24">
        <v>261</v>
      </c>
      <c r="B268" s="19">
        <v>8.8306948481179634E-2</v>
      </c>
      <c r="C268" s="25">
        <v>7210101</v>
      </c>
      <c r="D268" s="13" t="s">
        <v>503</v>
      </c>
      <c r="E268" s="19">
        <v>-4.3259521898697528E-2</v>
      </c>
      <c r="F268" s="19">
        <v>-3.7015468342189687E-5</v>
      </c>
    </row>
    <row r="269" spans="1:6">
      <c r="A269" s="24">
        <v>225</v>
      </c>
      <c r="B269" s="27">
        <v>6.9541382033095331E-2</v>
      </c>
      <c r="C269" s="25">
        <v>5610202</v>
      </c>
      <c r="D269" s="26" t="s">
        <v>265</v>
      </c>
      <c r="E269" s="30">
        <v>-5.3571373048821869E-2</v>
      </c>
      <c r="F269" s="30">
        <v>-3.7279259053914713E-5</v>
      </c>
    </row>
    <row r="270" spans="1:6">
      <c r="A270" s="24">
        <v>204</v>
      </c>
      <c r="B270" s="27">
        <v>1.6539668040472359E-3</v>
      </c>
      <c r="C270" s="25">
        <v>5400188</v>
      </c>
      <c r="D270" s="26" t="s">
        <v>475</v>
      </c>
      <c r="E270" s="30">
        <v>-2.2180310519918978</v>
      </c>
      <c r="F270" s="30">
        <v>-3.9589354342891742E-5</v>
      </c>
    </row>
    <row r="271" spans="1:6">
      <c r="A271" s="24">
        <v>147</v>
      </c>
      <c r="B271" s="27">
        <v>3.3142341914359504E-2</v>
      </c>
      <c r="C271" s="25">
        <v>3120306</v>
      </c>
      <c r="D271" s="26" t="s">
        <v>203</v>
      </c>
      <c r="E271" s="30">
        <v>-0.1267321042002334</v>
      </c>
      <c r="F271" s="30">
        <v>-4.0880150466000853E-5</v>
      </c>
    </row>
    <row r="272" spans="1:6">
      <c r="A272" s="24">
        <v>294</v>
      </c>
      <c r="B272" s="19">
        <v>3.9090637631471001E-3</v>
      </c>
      <c r="C272" s="25">
        <v>9140188</v>
      </c>
      <c r="D272" s="13" t="s">
        <v>325</v>
      </c>
      <c r="E272" s="19">
        <v>-1.0055997096582892</v>
      </c>
      <c r="F272" s="19">
        <v>-4.1601771199496669E-5</v>
      </c>
    </row>
    <row r="273" spans="1:6">
      <c r="A273" s="24">
        <v>169</v>
      </c>
      <c r="B273" s="27">
        <v>4.6213553640767286E-3</v>
      </c>
      <c r="C273" s="25">
        <v>4310188</v>
      </c>
      <c r="D273" s="26" t="s">
        <v>221</v>
      </c>
      <c r="E273" s="30">
        <v>-0.9811115647569979</v>
      </c>
      <c r="F273" s="30">
        <v>-4.2255023703590646E-5</v>
      </c>
    </row>
    <row r="274" spans="1:6">
      <c r="A274" s="24">
        <v>297</v>
      </c>
      <c r="B274" s="19">
        <v>2.1084890568215008E-2</v>
      </c>
      <c r="C274" s="25">
        <v>9320101</v>
      </c>
      <c r="D274" s="13" t="s">
        <v>328</v>
      </c>
      <c r="E274" s="19">
        <v>-0.21071865362077835</v>
      </c>
      <c r="F274" s="19">
        <v>-4.2384152714909274E-5</v>
      </c>
    </row>
    <row r="275" spans="1:6">
      <c r="A275" s="24">
        <v>62</v>
      </c>
      <c r="B275" s="27">
        <v>5.5375266570640614E-4</v>
      </c>
      <c r="C275" s="25">
        <v>1170103</v>
      </c>
      <c r="D275" s="26" t="s">
        <v>439</v>
      </c>
      <c r="E275" s="30">
        <v>-5.7822588560053294</v>
      </c>
      <c r="F275" s="30">
        <v>-4.790478844142665E-5</v>
      </c>
    </row>
    <row r="276" spans="1:6">
      <c r="A276" s="24">
        <v>13</v>
      </c>
      <c r="B276" s="27">
        <v>4.8388217611940107E-3</v>
      </c>
      <c r="C276" s="25">
        <v>1110306</v>
      </c>
      <c r="D276" s="26" t="s">
        <v>7</v>
      </c>
      <c r="E276" s="30">
        <v>-1.0844159090025562</v>
      </c>
      <c r="F276" s="30">
        <v>-4.8225289216272438E-5</v>
      </c>
    </row>
    <row r="277" spans="1:6">
      <c r="A277" s="24">
        <v>227</v>
      </c>
      <c r="B277" s="27">
        <v>1.2373288228835117E-2</v>
      </c>
      <c r="C277" s="25">
        <v>5610288</v>
      </c>
      <c r="D277" s="26" t="s">
        <v>266</v>
      </c>
      <c r="E277" s="30">
        <v>-0.43992182463313823</v>
      </c>
      <c r="F277" s="30">
        <v>-5.4391965191467211E-5</v>
      </c>
    </row>
    <row r="278" spans="1:6">
      <c r="A278" s="24">
        <v>248</v>
      </c>
      <c r="B278" s="19">
        <v>4.3162671135045204E-2</v>
      </c>
      <c r="C278" s="25">
        <v>6110167</v>
      </c>
      <c r="D278" s="13" t="s">
        <v>492</v>
      </c>
      <c r="E278" s="19">
        <v>-0.13260483148711533</v>
      </c>
      <c r="F278" s="19">
        <v>-5.7695672161278252E-5</v>
      </c>
    </row>
    <row r="279" spans="1:6">
      <c r="A279" s="24">
        <v>167</v>
      </c>
      <c r="B279" s="27">
        <v>3.7995657275098398E-2</v>
      </c>
      <c r="C279" s="25">
        <v>4310114</v>
      </c>
      <c r="D279" s="26" t="s">
        <v>465</v>
      </c>
      <c r="E279" s="30">
        <v>-0.16287294894817839</v>
      </c>
      <c r="F279" s="30">
        <v>-5.9077263664184551E-5</v>
      </c>
    </row>
    <row r="280" spans="1:6">
      <c r="A280" s="24">
        <v>209</v>
      </c>
      <c r="B280" s="27">
        <v>9.350819673835345E-3</v>
      </c>
      <c r="C280" s="25">
        <v>5520305</v>
      </c>
      <c r="D280" s="26" t="s">
        <v>252</v>
      </c>
      <c r="E280" s="30">
        <v>-0.64520565330055124</v>
      </c>
      <c r="F280" s="30">
        <v>-6.1007875760750818E-5</v>
      </c>
    </row>
    <row r="281" spans="1:6">
      <c r="A281" s="24">
        <v>118</v>
      </c>
      <c r="B281" s="27">
        <v>1.4127875417992677E-2</v>
      </c>
      <c r="C281" s="25">
        <v>2120102</v>
      </c>
      <c r="D281" s="26" t="s">
        <v>178</v>
      </c>
      <c r="E281" s="30">
        <v>-0.44587488189095081</v>
      </c>
      <c r="F281" s="30">
        <v>-6.5413971030720802E-5</v>
      </c>
    </row>
    <row r="282" spans="1:6">
      <c r="A282" s="24">
        <v>54</v>
      </c>
      <c r="B282" s="27">
        <v>2.8187186962042783E-3</v>
      </c>
      <c r="C282" s="25">
        <v>1160164</v>
      </c>
      <c r="D282" s="26" t="s">
        <v>137</v>
      </c>
      <c r="E282" s="30">
        <v>-2.2067223009362258</v>
      </c>
      <c r="F282" s="30">
        <v>-6.6186769138255167E-5</v>
      </c>
    </row>
    <row r="283" spans="1:6">
      <c r="A283" s="24">
        <v>393</v>
      </c>
      <c r="B283" s="19">
        <v>6.3779075010747088E-2</v>
      </c>
      <c r="C283" s="25">
        <v>12700105</v>
      </c>
      <c r="D283" s="13" t="s">
        <v>79</v>
      </c>
      <c r="E283" s="19">
        <v>-0.10368325386762578</v>
      </c>
      <c r="F283" s="19">
        <v>-6.6240416462772907E-5</v>
      </c>
    </row>
    <row r="284" spans="1:6">
      <c r="A284" s="24">
        <v>126</v>
      </c>
      <c r="B284" s="27">
        <v>3.264347886383934E-3</v>
      </c>
      <c r="C284" s="25">
        <v>3120105</v>
      </c>
      <c r="D284" s="26" t="s">
        <v>185</v>
      </c>
      <c r="E284" s="30">
        <v>-2.1023990579616791</v>
      </c>
      <c r="F284" s="30">
        <v>-6.8934934845129586E-5</v>
      </c>
    </row>
    <row r="285" spans="1:6">
      <c r="A285" s="24">
        <v>101</v>
      </c>
      <c r="B285" s="27">
        <v>1.7616231222096591E-2</v>
      </c>
      <c r="C285" s="25">
        <v>1190203</v>
      </c>
      <c r="D285" s="26" t="s">
        <v>165</v>
      </c>
      <c r="E285" s="30">
        <v>-0.40607074095891926</v>
      </c>
      <c r="F285" s="30">
        <v>-7.3751634683613207E-5</v>
      </c>
    </row>
    <row r="286" spans="1:6">
      <c r="A286" s="24">
        <v>151</v>
      </c>
      <c r="B286" s="27">
        <v>3.5689693219800402E-2</v>
      </c>
      <c r="C286" s="25">
        <v>3120391</v>
      </c>
      <c r="D286" s="26" t="s">
        <v>458</v>
      </c>
      <c r="E286" s="30">
        <v>-0.23098883400166637</v>
      </c>
      <c r="F286" s="30">
        <v>-8.3439867261330024E-5</v>
      </c>
    </row>
    <row r="287" spans="1:6">
      <c r="A287" s="24">
        <v>16</v>
      </c>
      <c r="B287" s="27">
        <v>7.1446817148788193E-3</v>
      </c>
      <c r="C287" s="25">
        <v>1110505</v>
      </c>
      <c r="D287" s="26" t="s">
        <v>113</v>
      </c>
      <c r="E287" s="30">
        <v>-1.2428316708663623</v>
      </c>
      <c r="F287" s="30">
        <v>-9.1468095517552403E-5</v>
      </c>
    </row>
    <row r="288" spans="1:6">
      <c r="A288" s="24">
        <v>240</v>
      </c>
      <c r="B288" s="27">
        <v>4.3462960427438885E-2</v>
      </c>
      <c r="C288" s="25">
        <v>6110108</v>
      </c>
      <c r="D288" s="26" t="s">
        <v>489</v>
      </c>
      <c r="E288" s="30">
        <v>-0.21976105793197753</v>
      </c>
      <c r="F288" s="30">
        <v>-9.6232333607747936E-5</v>
      </c>
    </row>
    <row r="289" spans="1:6">
      <c r="A289" s="24">
        <v>100</v>
      </c>
      <c r="B289" s="27">
        <v>0.2145443168102118</v>
      </c>
      <c r="C289" s="25">
        <v>1190202</v>
      </c>
      <c r="D289" s="26" t="s">
        <v>164</v>
      </c>
      <c r="E289" s="30">
        <v>-4.8753561090031372E-2</v>
      </c>
      <c r="F289" s="30">
        <v>-9.8807602780738102E-5</v>
      </c>
    </row>
    <row r="290" spans="1:6">
      <c r="A290" s="24">
        <v>354</v>
      </c>
      <c r="B290" s="19">
        <v>5.7945594093408999E-2</v>
      </c>
      <c r="C290" s="25">
        <v>11110812</v>
      </c>
      <c r="D290" s="13" t="s">
        <v>162</v>
      </c>
      <c r="E290" s="19">
        <v>-0.16842386101155737</v>
      </c>
      <c r="F290" s="19">
        <v>-9.9940914860950067E-5</v>
      </c>
    </row>
    <row r="291" spans="1:6">
      <c r="A291" s="24">
        <v>61</v>
      </c>
      <c r="B291" s="27">
        <v>1.8156314721722265E-2</v>
      </c>
      <c r="C291" s="25">
        <v>1170102</v>
      </c>
      <c r="D291" s="26" t="s">
        <v>142</v>
      </c>
      <c r="E291" s="30">
        <v>-0.55663799421691307</v>
      </c>
      <c r="F291" s="30">
        <v>-1.0078168600581187E-4</v>
      </c>
    </row>
    <row r="292" spans="1:6">
      <c r="A292" s="24">
        <v>115</v>
      </c>
      <c r="B292" s="27">
        <v>1.510133644370616E-2</v>
      </c>
      <c r="C292" s="25">
        <v>2110103</v>
      </c>
      <c r="D292" s="26" t="s">
        <v>176</v>
      </c>
      <c r="E292" s="30">
        <v>-0.796513334667448</v>
      </c>
      <c r="F292" s="30">
        <v>-1.0594200535567293E-4</v>
      </c>
    </row>
    <row r="293" spans="1:6">
      <c r="A293" s="24">
        <v>332</v>
      </c>
      <c r="B293" s="19">
        <v>0.15725023185268505</v>
      </c>
      <c r="C293" s="25">
        <v>11110311</v>
      </c>
      <c r="D293" s="13" t="s">
        <v>537</v>
      </c>
      <c r="E293" s="19">
        <v>-6.9590029908550566E-2</v>
      </c>
      <c r="F293" s="19">
        <v>-1.0703925615882822E-4</v>
      </c>
    </row>
    <row r="294" spans="1:6">
      <c r="A294" s="24">
        <v>148</v>
      </c>
      <c r="B294" s="27">
        <v>0.24800241596352754</v>
      </c>
      <c r="C294" s="25">
        <v>3120388</v>
      </c>
      <c r="D294" s="26" t="s">
        <v>204</v>
      </c>
      <c r="E294" s="30">
        <v>-4.2075241683603437E-2</v>
      </c>
      <c r="F294" s="30">
        <v>-1.0775929612402425E-4</v>
      </c>
    </row>
    <row r="295" spans="1:6">
      <c r="A295" s="24">
        <v>184</v>
      </c>
      <c r="B295" s="27">
        <v>5.0497843681183508E-3</v>
      </c>
      <c r="C295" s="25">
        <v>5110190</v>
      </c>
      <c r="D295" s="26" t="s">
        <v>232</v>
      </c>
      <c r="E295" s="30">
        <v>-2.3387346843760315</v>
      </c>
      <c r="F295" s="30">
        <v>-1.1406834004512958E-4</v>
      </c>
    </row>
    <row r="296" spans="1:6">
      <c r="A296" s="24">
        <v>63</v>
      </c>
      <c r="B296" s="27">
        <v>1.1663726440345873E-3</v>
      </c>
      <c r="C296" s="25">
        <v>1170104</v>
      </c>
      <c r="D296" s="26" t="s">
        <v>144</v>
      </c>
      <c r="E296" s="30">
        <v>-10.960416878456892</v>
      </c>
      <c r="F296" s="30">
        <v>-1.1504080894981593E-4</v>
      </c>
    </row>
    <row r="297" spans="1:6">
      <c r="A297" s="24">
        <v>226</v>
      </c>
      <c r="B297" s="27">
        <v>7.1227075825377587E-2</v>
      </c>
      <c r="C297" s="25">
        <v>5610203</v>
      </c>
      <c r="D297" s="26" t="s">
        <v>65</v>
      </c>
      <c r="E297" s="30">
        <v>-0.17823811872510475</v>
      </c>
      <c r="F297" s="30">
        <v>-1.2426982833348339E-4</v>
      </c>
    </row>
    <row r="298" spans="1:6">
      <c r="A298" s="24">
        <v>120</v>
      </c>
      <c r="B298" s="27">
        <v>8.8421498725494041E-2</v>
      </c>
      <c r="C298" s="25">
        <v>2200101</v>
      </c>
      <c r="D298" s="26" t="s">
        <v>180</v>
      </c>
      <c r="E298" s="30">
        <v>-0.15033838411389056</v>
      </c>
      <c r="F298" s="30">
        <v>-1.4145307625686792E-4</v>
      </c>
    </row>
    <row r="299" spans="1:6">
      <c r="A299" s="24">
        <v>142</v>
      </c>
      <c r="B299" s="27">
        <v>4.560894404738345E-2</v>
      </c>
      <c r="C299" s="25">
        <v>3120202</v>
      </c>
      <c r="D299" s="26" t="s">
        <v>47</v>
      </c>
      <c r="E299" s="30">
        <v>-0.33182116436332176</v>
      </c>
      <c r="F299" s="30">
        <v>-1.454882837621214E-4</v>
      </c>
    </row>
    <row r="300" spans="1:6">
      <c r="A300" s="24">
        <v>211</v>
      </c>
      <c r="B300" s="27">
        <v>1.3539193402497528E-2</v>
      </c>
      <c r="C300" s="25">
        <v>5520320</v>
      </c>
      <c r="D300" s="26" t="s">
        <v>254</v>
      </c>
      <c r="E300" s="30">
        <v>-1.1692949055290169</v>
      </c>
      <c r="F300" s="30">
        <v>-1.4560674258734779E-4</v>
      </c>
    </row>
    <row r="301" spans="1:6">
      <c r="A301" s="24">
        <v>300</v>
      </c>
      <c r="B301" s="19">
        <v>0.10868730078211181</v>
      </c>
      <c r="C301" s="25">
        <v>9410102</v>
      </c>
      <c r="D301" s="13" t="s">
        <v>71</v>
      </c>
      <c r="E301" s="19">
        <v>-0.1411519578453424</v>
      </c>
      <c r="F301" s="19">
        <v>-1.5977497135353475E-4</v>
      </c>
    </row>
    <row r="302" spans="1:6">
      <c r="A302" s="24">
        <v>131</v>
      </c>
      <c r="B302" s="27">
        <v>0.25235248122569265</v>
      </c>
      <c r="C302" s="25">
        <v>3120110</v>
      </c>
      <c r="D302" s="26" t="s">
        <v>46</v>
      </c>
      <c r="E302" s="30">
        <v>-6.6626821966420113E-2</v>
      </c>
      <c r="F302" s="30">
        <v>-1.6680820475665614E-4</v>
      </c>
    </row>
    <row r="303" spans="1:6">
      <c r="A303" s="24">
        <v>106</v>
      </c>
      <c r="B303" s="27">
        <v>1.6487762176980472E-2</v>
      </c>
      <c r="C303" s="25">
        <v>1210288</v>
      </c>
      <c r="D303" s="26" t="s">
        <v>449</v>
      </c>
      <c r="E303" s="30">
        <v>-1.0181432695765436</v>
      </c>
      <c r="F303" s="30">
        <v>-1.6913391013268121E-4</v>
      </c>
    </row>
    <row r="304" spans="1:6">
      <c r="A304" s="24">
        <v>10</v>
      </c>
      <c r="B304" s="27">
        <v>0.10087827595662101</v>
      </c>
      <c r="C304" s="25">
        <v>1110221</v>
      </c>
      <c r="D304" s="26" t="s">
        <v>425</v>
      </c>
      <c r="E304" s="30">
        <v>-0.21036889376622181</v>
      </c>
      <c r="F304" s="30">
        <v>-1.736969954554373E-4</v>
      </c>
    </row>
    <row r="305" spans="1:6">
      <c r="A305" s="24">
        <v>201</v>
      </c>
      <c r="B305" s="27">
        <v>1.7624187154923962E-2</v>
      </c>
      <c r="C305" s="25">
        <v>5400101</v>
      </c>
      <c r="D305" s="26" t="s">
        <v>244</v>
      </c>
      <c r="E305" s="30">
        <v>-1.1221574708675242</v>
      </c>
      <c r="F305" s="30">
        <v>-1.850359453408386E-4</v>
      </c>
    </row>
    <row r="306" spans="1:6">
      <c r="A306" s="24">
        <v>353</v>
      </c>
      <c r="B306" s="19">
        <v>5.0889159155876065E-2</v>
      </c>
      <c r="C306" s="25">
        <v>11110811</v>
      </c>
      <c r="D306" s="13" t="s">
        <v>547</v>
      </c>
      <c r="E306" s="19">
        <v>-0.37511776330474422</v>
      </c>
      <c r="F306" s="19">
        <v>-1.9419877005153371E-4</v>
      </c>
    </row>
    <row r="307" spans="1:6">
      <c r="A307" s="24">
        <v>308</v>
      </c>
      <c r="B307" s="19">
        <v>9.2298275474451703E-3</v>
      </c>
      <c r="C307" s="25">
        <v>9510188</v>
      </c>
      <c r="D307" s="13" t="s">
        <v>337</v>
      </c>
      <c r="E307" s="19">
        <v>-2.0578301066580207</v>
      </c>
      <c r="F307" s="19">
        <v>-1.9901734705238356E-4</v>
      </c>
    </row>
    <row r="308" spans="1:6">
      <c r="A308" s="24">
        <v>22</v>
      </c>
      <c r="B308" s="27">
        <v>6.6999048764886576E-2</v>
      </c>
      <c r="C308" s="25">
        <v>1120301</v>
      </c>
      <c r="D308" s="26" t="s">
        <v>119</v>
      </c>
      <c r="E308" s="30">
        <v>-0.31168280053435193</v>
      </c>
      <c r="F308" s="30">
        <v>-2.1512359776657352E-4</v>
      </c>
    </row>
    <row r="309" spans="1:6">
      <c r="A309" s="24">
        <v>386</v>
      </c>
      <c r="B309" s="19">
        <v>8.4202546326040736E-3</v>
      </c>
      <c r="C309" s="25">
        <v>12320403</v>
      </c>
      <c r="D309" s="13" t="s">
        <v>406</v>
      </c>
      <c r="E309" s="19">
        <v>-2.5692785047547018</v>
      </c>
      <c r="F309" s="19">
        <v>-2.1550535331343927E-4</v>
      </c>
    </row>
    <row r="310" spans="1:6">
      <c r="A310" s="24">
        <v>197</v>
      </c>
      <c r="B310" s="27">
        <v>1.5332962104735974E-2</v>
      </c>
      <c r="C310" s="25">
        <v>5310305</v>
      </c>
      <c r="D310" s="26" t="s">
        <v>60</v>
      </c>
      <c r="E310" s="30">
        <v>-1.4856694700898232</v>
      </c>
      <c r="F310" s="30">
        <v>-2.1594767204617294E-4</v>
      </c>
    </row>
    <row r="311" spans="1:6">
      <c r="A311" s="24">
        <v>370</v>
      </c>
      <c r="B311" s="19">
        <v>2.3942713769214335E-2</v>
      </c>
      <c r="C311" s="25">
        <v>12130301</v>
      </c>
      <c r="D311" s="13" t="s">
        <v>391</v>
      </c>
      <c r="E311" s="19">
        <v>-0.90565448943328297</v>
      </c>
      <c r="F311" s="19">
        <v>-2.1659558945721926E-4</v>
      </c>
    </row>
    <row r="312" spans="1:6">
      <c r="A312" s="24">
        <v>107</v>
      </c>
      <c r="B312" s="27">
        <v>9.990403360173418E-2</v>
      </c>
      <c r="C312" s="25">
        <v>1210302</v>
      </c>
      <c r="D312" s="26" t="s">
        <v>171</v>
      </c>
      <c r="E312" s="30">
        <v>-0.22768074261647619</v>
      </c>
      <c r="F312" s="30">
        <v>-2.2587183429415418E-4</v>
      </c>
    </row>
    <row r="313" spans="1:6">
      <c r="A313" s="24">
        <v>246</v>
      </c>
      <c r="B313" s="19">
        <v>6.8047225300643416E-2</v>
      </c>
      <c r="C313" s="25">
        <v>6110164</v>
      </c>
      <c r="D313" s="13" t="s">
        <v>281</v>
      </c>
      <c r="E313" s="19">
        <v>-0.33599963710309044</v>
      </c>
      <c r="F313" s="19">
        <v>-2.3019572961200584E-4</v>
      </c>
    </row>
    <row r="314" spans="1:6">
      <c r="A314" s="24">
        <v>337</v>
      </c>
      <c r="B314" s="19">
        <v>2.1896995021118745E-2</v>
      </c>
      <c r="C314" s="25">
        <v>11110316</v>
      </c>
      <c r="D314" s="13" t="s">
        <v>362</v>
      </c>
      <c r="E314" s="19">
        <v>-1.1833835351768629</v>
      </c>
      <c r="F314" s="19">
        <v>-2.3148701972521341E-4</v>
      </c>
    </row>
    <row r="315" spans="1:6">
      <c r="A315" s="24">
        <v>382</v>
      </c>
      <c r="B315" s="19">
        <v>7.2813627946656009E-2</v>
      </c>
      <c r="C315" s="25">
        <v>12130409</v>
      </c>
      <c r="D315" s="13" t="s">
        <v>558</v>
      </c>
      <c r="E315" s="19">
        <v>-0.41855013060422275</v>
      </c>
      <c r="F315" s="19">
        <v>-2.4254716159994419E-4</v>
      </c>
    </row>
    <row r="316" spans="1:6">
      <c r="A316" s="24">
        <v>202</v>
      </c>
      <c r="B316" s="27">
        <v>2.4346786946625419E-2</v>
      </c>
      <c r="C316" s="25">
        <v>5400104</v>
      </c>
      <c r="D316" s="26" t="s">
        <v>245</v>
      </c>
      <c r="E316" s="30">
        <v>-0.90781098480355871</v>
      </c>
      <c r="F316" s="30">
        <v>-2.4617136934459858E-4</v>
      </c>
    </row>
    <row r="317" spans="1:6">
      <c r="A317" s="24">
        <v>385</v>
      </c>
      <c r="B317" s="19">
        <v>2.5926758191807509E-2</v>
      </c>
      <c r="C317" s="25">
        <v>12320401</v>
      </c>
      <c r="D317" s="13" t="s">
        <v>405</v>
      </c>
      <c r="E317" s="19">
        <v>-1.0077848905359121</v>
      </c>
      <c r="F317" s="19">
        <v>-2.6280994378717642E-4</v>
      </c>
    </row>
    <row r="318" spans="1:6">
      <c r="A318" s="24">
        <v>238</v>
      </c>
      <c r="B318" s="27">
        <v>3.4458038654083104E-2</v>
      </c>
      <c r="C318" s="25">
        <v>6110105</v>
      </c>
      <c r="D318" s="26" t="s">
        <v>488</v>
      </c>
      <c r="E318" s="30">
        <v>-0.74794730752537619</v>
      </c>
      <c r="F318" s="30">
        <v>-2.6456558459143014E-4</v>
      </c>
    </row>
    <row r="319" spans="1:6">
      <c r="A319" s="24">
        <v>195</v>
      </c>
      <c r="B319" s="27">
        <v>0.19137428674147805</v>
      </c>
      <c r="C319" s="25">
        <v>5310288</v>
      </c>
      <c r="D319" s="26" t="s">
        <v>241</v>
      </c>
      <c r="E319" s="30">
        <v>-0.14364496408064698</v>
      </c>
      <c r="F319" s="30">
        <v>-2.6812715439179769E-4</v>
      </c>
    </row>
    <row r="320" spans="1:6">
      <c r="A320" s="24">
        <v>274</v>
      </c>
      <c r="B320" s="19">
        <v>8.0639983081280786E-2</v>
      </c>
      <c r="C320" s="25">
        <v>7320203</v>
      </c>
      <c r="D320" s="13" t="s">
        <v>308</v>
      </c>
      <c r="E320" s="19">
        <v>-0.31141917907985261</v>
      </c>
      <c r="F320" s="19">
        <v>-2.7238515143074033E-4</v>
      </c>
    </row>
    <row r="321" spans="1:6">
      <c r="A321" s="24">
        <v>216</v>
      </c>
      <c r="B321" s="27">
        <v>2.2578995340020919E-2</v>
      </c>
      <c r="C321" s="25">
        <v>5610109</v>
      </c>
      <c r="D321" s="26" t="s">
        <v>63</v>
      </c>
      <c r="E321" s="30">
        <v>-1.2921589742480255</v>
      </c>
      <c r="F321" s="30">
        <v>-2.7641640701520233E-4</v>
      </c>
    </row>
    <row r="322" spans="1:6">
      <c r="A322" s="24">
        <v>264</v>
      </c>
      <c r="B322" s="19">
        <v>0.21785739067177609</v>
      </c>
      <c r="C322" s="25">
        <v>7230107</v>
      </c>
      <c r="D322" s="13" t="s">
        <v>298</v>
      </c>
      <c r="E322" s="19">
        <v>-0.13148217210506852</v>
      </c>
      <c r="F322" s="19">
        <v>-2.8356622208118381E-4</v>
      </c>
    </row>
    <row r="323" spans="1:6">
      <c r="A323" s="24">
        <v>181</v>
      </c>
      <c r="B323" s="27">
        <v>1.8150973305377151E-2</v>
      </c>
      <c r="C323" s="25">
        <v>5110115</v>
      </c>
      <c r="D323" s="26" t="s">
        <v>230</v>
      </c>
      <c r="E323" s="30">
        <v>-1.663782380971246</v>
      </c>
      <c r="F323" s="30">
        <v>-2.8906798738599241E-4</v>
      </c>
    </row>
    <row r="324" spans="1:6">
      <c r="A324" s="24">
        <v>347</v>
      </c>
      <c r="B324" s="19">
        <v>1.9176849275357906E-2</v>
      </c>
      <c r="C324" s="25">
        <v>11110702</v>
      </c>
      <c r="D324" s="13" t="s">
        <v>541</v>
      </c>
      <c r="E324" s="19">
        <v>-1.4593544820426407</v>
      </c>
      <c r="F324" s="19">
        <v>-2.9385317065629574E-4</v>
      </c>
    </row>
    <row r="325" spans="1:6">
      <c r="A325" s="24">
        <v>379</v>
      </c>
      <c r="B325" s="19">
        <v>0.24077869819078271</v>
      </c>
      <c r="C325" s="25">
        <v>12130404</v>
      </c>
      <c r="D325" s="13" t="s">
        <v>555</v>
      </c>
      <c r="E325" s="19">
        <v>-0.12285068077777517</v>
      </c>
      <c r="F325" s="19">
        <v>-2.9510138483302561E-4</v>
      </c>
    </row>
    <row r="326" spans="1:6">
      <c r="A326" s="24">
        <v>20</v>
      </c>
      <c r="B326" s="27">
        <v>0.13930088222691622</v>
      </c>
      <c r="C326" s="25">
        <v>1120104</v>
      </c>
      <c r="D326" s="26" t="s">
        <v>117</v>
      </c>
      <c r="E326" s="30">
        <v>-0.21991739734458227</v>
      </c>
      <c r="F326" s="30">
        <v>-3.0412026082952926E-4</v>
      </c>
    </row>
    <row r="327" spans="1:6">
      <c r="A327" s="24">
        <v>199</v>
      </c>
      <c r="B327" s="27">
        <v>3.3627121974127108E-2</v>
      </c>
      <c r="C327" s="25">
        <v>5310505</v>
      </c>
      <c r="D327" s="26" t="s">
        <v>242</v>
      </c>
      <c r="E327" s="30">
        <v>-0.91298177939513891</v>
      </c>
      <c r="F327" s="30">
        <v>-3.0461553530063948E-4</v>
      </c>
    </row>
    <row r="328" spans="1:6">
      <c r="A328" s="24">
        <v>108</v>
      </c>
      <c r="B328" s="27">
        <v>0.26068706995119534</v>
      </c>
      <c r="C328" s="25">
        <v>1220102</v>
      </c>
      <c r="D328" s="26" t="s">
        <v>172</v>
      </c>
      <c r="E328" s="30">
        <v>-0.11290894501521098</v>
      </c>
      <c r="F328" s="30">
        <v>-3.0504471389681517E-4</v>
      </c>
    </row>
    <row r="329" spans="1:6">
      <c r="A329" s="24">
        <v>134</v>
      </c>
      <c r="B329" s="27">
        <v>9.4045123248142709E-2</v>
      </c>
      <c r="C329" s="25">
        <v>3120114</v>
      </c>
      <c r="D329" s="26" t="s">
        <v>192</v>
      </c>
      <c r="E329" s="30">
        <v>-0.33167404688841939</v>
      </c>
      <c r="F329" s="30">
        <v>-3.0776225221766515E-4</v>
      </c>
    </row>
    <row r="330" spans="1:6">
      <c r="A330" s="24">
        <v>146</v>
      </c>
      <c r="B330" s="27">
        <v>0.13682918388637147</v>
      </c>
      <c r="C330" s="25">
        <v>3120305</v>
      </c>
      <c r="D330" s="26" t="s">
        <v>456</v>
      </c>
      <c r="E330" s="30">
        <v>-0.22211162383846128</v>
      </c>
      <c r="F330" s="30">
        <v>-3.1203487136346574E-4</v>
      </c>
    </row>
    <row r="331" spans="1:6">
      <c r="A331" s="24">
        <v>291</v>
      </c>
      <c r="B331" s="19">
        <v>4.2166624407637887E-3</v>
      </c>
      <c r="C331" s="25">
        <v>9120101</v>
      </c>
      <c r="D331" s="13" t="s">
        <v>517</v>
      </c>
      <c r="E331" s="19">
        <v>-7.6522497871365003</v>
      </c>
      <c r="F331" s="19">
        <v>-3.1318883222973808E-4</v>
      </c>
    </row>
    <row r="332" spans="1:6">
      <c r="A332" s="24">
        <v>394</v>
      </c>
      <c r="B332" s="19">
        <v>3.8445454064486566E-2</v>
      </c>
      <c r="C332" s="25">
        <v>12700106</v>
      </c>
      <c r="D332" s="13" t="s">
        <v>563</v>
      </c>
      <c r="E332" s="19">
        <v>-0.86278400312863601</v>
      </c>
      <c r="F332" s="19">
        <v>-3.4572726832405215E-4</v>
      </c>
    </row>
    <row r="333" spans="1:6">
      <c r="A333" s="24">
        <v>35</v>
      </c>
      <c r="B333" s="27">
        <v>8.2367023188178831E-2</v>
      </c>
      <c r="C333" s="25">
        <v>1130105</v>
      </c>
      <c r="D333" s="26" t="s">
        <v>129</v>
      </c>
      <c r="E333" s="30">
        <v>-0.42699560797487823</v>
      </c>
      <c r="F333" s="30">
        <v>-3.5150705125537715E-4</v>
      </c>
    </row>
    <row r="334" spans="1:6">
      <c r="A334" s="24">
        <v>166</v>
      </c>
      <c r="B334" s="27">
        <v>3.074149065306812E-2</v>
      </c>
      <c r="C334" s="25">
        <v>4310110</v>
      </c>
      <c r="D334" s="26" t="s">
        <v>52</v>
      </c>
      <c r="E334" s="30">
        <v>-1.333803774463338</v>
      </c>
      <c r="F334" s="30">
        <v>-3.6708759770849586E-4</v>
      </c>
    </row>
    <row r="335" spans="1:6">
      <c r="A335" s="24">
        <v>124</v>
      </c>
      <c r="B335" s="27">
        <v>3.6853356031435733E-2</v>
      </c>
      <c r="C335" s="25">
        <v>3120103</v>
      </c>
      <c r="D335" s="26" t="s">
        <v>183</v>
      </c>
      <c r="E335" s="30">
        <v>-1.053937141329031</v>
      </c>
      <c r="F335" s="30">
        <v>-3.7036502440514836E-4</v>
      </c>
    </row>
    <row r="336" spans="1:6">
      <c r="A336" s="24">
        <v>219</v>
      </c>
      <c r="B336" s="27">
        <v>0.12155871633914017</v>
      </c>
      <c r="C336" s="25">
        <v>5610113</v>
      </c>
      <c r="D336" s="26" t="s">
        <v>62</v>
      </c>
      <c r="E336" s="30">
        <v>-0.30745466828066004</v>
      </c>
      <c r="F336" s="30">
        <v>-3.7669363033409329E-4</v>
      </c>
    </row>
    <row r="337" spans="1:6">
      <c r="A337" s="24">
        <v>256</v>
      </c>
      <c r="B337" s="19">
        <v>0.21819371937822984</v>
      </c>
      <c r="C337" s="25">
        <v>6230101</v>
      </c>
      <c r="D337" s="13" t="s">
        <v>499</v>
      </c>
      <c r="E337" s="19">
        <v>-0.16821109859135319</v>
      </c>
      <c r="F337" s="19">
        <v>-3.8139671245030745E-4</v>
      </c>
    </row>
    <row r="338" spans="1:6">
      <c r="A338" s="24">
        <v>29</v>
      </c>
      <c r="B338" s="27">
        <v>9.8929708656019077E-2</v>
      </c>
      <c r="C338" s="25">
        <v>1121001</v>
      </c>
      <c r="D338" s="26" t="s">
        <v>429</v>
      </c>
      <c r="E338" s="30">
        <v>-0.39232732247194146</v>
      </c>
      <c r="F338" s="30">
        <v>-3.8310453501317303E-4</v>
      </c>
    </row>
    <row r="339" spans="1:6">
      <c r="A339" s="24">
        <v>215</v>
      </c>
      <c r="B339" s="27">
        <v>8.9339785906829644E-2</v>
      </c>
      <c r="C339" s="25">
        <v>5610102</v>
      </c>
      <c r="D339" s="26" t="s">
        <v>258</v>
      </c>
      <c r="E339" s="30">
        <v>-0.45251112320093823</v>
      </c>
      <c r="F339" s="30">
        <v>-3.9800930301378339E-4</v>
      </c>
    </row>
    <row r="340" spans="1:6">
      <c r="A340" s="24">
        <v>251</v>
      </c>
      <c r="B340" s="19">
        <v>3.5013229730453004E-2</v>
      </c>
      <c r="C340" s="25">
        <v>6130107</v>
      </c>
      <c r="D340" s="13" t="s">
        <v>286</v>
      </c>
      <c r="E340" s="19">
        <v>-1.0031108892087359</v>
      </c>
      <c r="F340" s="19">
        <v>-4.0202277495477107E-4</v>
      </c>
    </row>
    <row r="341" spans="1:6">
      <c r="A341" s="24">
        <v>37</v>
      </c>
      <c r="B341" s="27">
        <v>0.98549963112832772</v>
      </c>
      <c r="C341" s="25">
        <v>1140102</v>
      </c>
      <c r="D341" s="26" t="s">
        <v>430</v>
      </c>
      <c r="E341" s="30">
        <v>-4.3642451579173347E-2</v>
      </c>
      <c r="F341" s="30">
        <v>-4.2491921594436764E-4</v>
      </c>
    </row>
    <row r="342" spans="1:6">
      <c r="A342" s="24">
        <v>19</v>
      </c>
      <c r="B342" s="27">
        <v>4.1205557550716874</v>
      </c>
      <c r="C342" s="25">
        <v>1120102</v>
      </c>
      <c r="D342" s="26" t="s">
        <v>116</v>
      </c>
      <c r="E342" s="30">
        <v>-1.1485155084234311E-2</v>
      </c>
      <c r="F342" s="30">
        <v>-4.6583770004224285E-4</v>
      </c>
    </row>
    <row r="343" spans="1:6">
      <c r="A343" s="24">
        <v>377</v>
      </c>
      <c r="B343" s="19">
        <v>0.16248453566466733</v>
      </c>
      <c r="C343" s="25">
        <v>12130310</v>
      </c>
      <c r="D343" s="13" t="s">
        <v>397</v>
      </c>
      <c r="E343" s="19">
        <v>-0.31387400372746566</v>
      </c>
      <c r="F343" s="19">
        <v>-4.7263836290742964E-4</v>
      </c>
    </row>
    <row r="344" spans="1:6">
      <c r="A344" s="24">
        <v>218</v>
      </c>
      <c r="B344" s="27">
        <v>0.18791238848078079</v>
      </c>
      <c r="C344" s="25">
        <v>5610112</v>
      </c>
      <c r="D344" s="26" t="s">
        <v>480</v>
      </c>
      <c r="E344" s="30">
        <v>-0.25658027556182406</v>
      </c>
      <c r="F344" s="30">
        <v>-4.8321834640800769E-4</v>
      </c>
    </row>
    <row r="345" spans="1:6">
      <c r="A345" s="24">
        <v>105</v>
      </c>
      <c r="B345" s="27">
        <v>3.6105462937608579E-2</v>
      </c>
      <c r="C345" s="25">
        <v>1210203</v>
      </c>
      <c r="D345" s="26" t="s">
        <v>169</v>
      </c>
      <c r="E345" s="30">
        <v>-1.41379156959337</v>
      </c>
      <c r="F345" s="30">
        <v>-5.264159032164396E-4</v>
      </c>
    </row>
    <row r="346" spans="1:6">
      <c r="A346" s="24">
        <v>103</v>
      </c>
      <c r="B346" s="27">
        <v>0.1500497297396515</v>
      </c>
      <c r="C346" s="25">
        <v>1210101</v>
      </c>
      <c r="D346" s="26" t="s">
        <v>447</v>
      </c>
      <c r="E346" s="30">
        <v>-0.34483017197696197</v>
      </c>
      <c r="F346" s="30">
        <v>-5.4605191076877635E-4</v>
      </c>
    </row>
    <row r="347" spans="1:6">
      <c r="A347" s="24">
        <v>295</v>
      </c>
      <c r="B347" s="19">
        <v>3.4417056245972327E-2</v>
      </c>
      <c r="C347" s="25">
        <v>9310103</v>
      </c>
      <c r="D347" s="13" t="s">
        <v>326</v>
      </c>
      <c r="E347" s="19">
        <v>-1.4414928980216013</v>
      </c>
      <c r="F347" s="19">
        <v>-5.7660025835886168E-4</v>
      </c>
    </row>
    <row r="348" spans="1:6">
      <c r="A348" s="24">
        <v>280</v>
      </c>
      <c r="B348" s="19">
        <v>8.2206506308557942E-2</v>
      </c>
      <c r="C348" s="25">
        <v>7330101</v>
      </c>
      <c r="D348" s="13" t="s">
        <v>510</v>
      </c>
      <c r="E348" s="19">
        <v>-0.76049316666595423</v>
      </c>
      <c r="F348" s="19">
        <v>-5.9309290812681727E-4</v>
      </c>
    </row>
    <row r="349" spans="1:6">
      <c r="A349" s="24">
        <v>223</v>
      </c>
      <c r="B349" s="27">
        <v>0.18829301552122243</v>
      </c>
      <c r="C349" s="25">
        <v>5610188</v>
      </c>
      <c r="D349" s="26" t="s">
        <v>263</v>
      </c>
      <c r="E349" s="30">
        <v>-0.32699243261172795</v>
      </c>
      <c r="F349" s="30">
        <v>-5.9972057566041895E-4</v>
      </c>
    </row>
    <row r="350" spans="1:6">
      <c r="A350" s="24">
        <v>74</v>
      </c>
      <c r="B350" s="27">
        <v>2.9853807736972871E-2</v>
      </c>
      <c r="C350" s="25">
        <v>1170124</v>
      </c>
      <c r="D350" s="26" t="s">
        <v>40</v>
      </c>
      <c r="E350" s="30">
        <v>-2.1518564765207637</v>
      </c>
      <c r="F350" s="30">
        <v>-6.5198848223338229E-4</v>
      </c>
    </row>
    <row r="351" spans="1:6">
      <c r="A351" s="24">
        <v>342</v>
      </c>
      <c r="B351" s="19">
        <v>7.5360477671586809E-2</v>
      </c>
      <c r="C351" s="25">
        <v>11110322</v>
      </c>
      <c r="D351" s="13" t="s">
        <v>366</v>
      </c>
      <c r="E351" s="19">
        <v>-0.87292869102271187</v>
      </c>
      <c r="F351" s="19">
        <v>-6.6316935528777643E-4</v>
      </c>
    </row>
    <row r="352" spans="1:6">
      <c r="A352" s="24">
        <v>299</v>
      </c>
      <c r="B352" s="19">
        <v>7.4930652159081804E-2</v>
      </c>
      <c r="C352" s="25">
        <v>9350101</v>
      </c>
      <c r="D352" s="13" t="s">
        <v>330</v>
      </c>
      <c r="E352" s="19">
        <v>-0.82733829589843877</v>
      </c>
      <c r="F352" s="19">
        <v>-6.7515730936244963E-4</v>
      </c>
    </row>
    <row r="353" spans="1:6">
      <c r="A353" s="24">
        <v>346</v>
      </c>
      <c r="B353" s="19">
        <v>0.17871756449406717</v>
      </c>
      <c r="C353" s="25">
        <v>11110701</v>
      </c>
      <c r="D353" s="13" t="s">
        <v>179</v>
      </c>
      <c r="E353" s="19">
        <v>-0.3611277708934213</v>
      </c>
      <c r="F353" s="19">
        <v>-6.8083058802891159E-4</v>
      </c>
    </row>
    <row r="354" spans="1:6">
      <c r="A354" s="24">
        <v>154</v>
      </c>
      <c r="B354" s="27">
        <v>6.0427624264352914E-2</v>
      </c>
      <c r="C354" s="25">
        <v>3130101</v>
      </c>
      <c r="D354" s="26" t="s">
        <v>210</v>
      </c>
      <c r="E354" s="30">
        <v>-1.0830161840281738</v>
      </c>
      <c r="F354" s="30">
        <v>-6.8093896945614835E-4</v>
      </c>
    </row>
    <row r="355" spans="1:6">
      <c r="A355" s="24">
        <v>160</v>
      </c>
      <c r="B355" s="27">
        <v>0.76376059963178899</v>
      </c>
      <c r="C355" s="25">
        <v>3210103</v>
      </c>
      <c r="D355" s="26" t="s">
        <v>216</v>
      </c>
      <c r="E355" s="30">
        <v>-9.7043221834791638E-2</v>
      </c>
      <c r="F355" s="30">
        <v>-7.1175901159953943E-4</v>
      </c>
    </row>
    <row r="356" spans="1:6">
      <c r="A356" s="24">
        <v>268</v>
      </c>
      <c r="B356" s="19">
        <v>5.0924642894871607E-2</v>
      </c>
      <c r="C356" s="25">
        <v>7240188</v>
      </c>
      <c r="D356" s="13" t="s">
        <v>302</v>
      </c>
      <c r="E356" s="19">
        <v>-1.4359407438174099</v>
      </c>
      <c r="F356" s="19">
        <v>-7.2638101966866861E-4</v>
      </c>
    </row>
    <row r="357" spans="1:6">
      <c r="A357" s="24">
        <v>233</v>
      </c>
      <c r="B357" s="27">
        <v>9.6888544026137419E-2</v>
      </c>
      <c r="C357" s="25">
        <v>5620108</v>
      </c>
      <c r="D357" s="26" t="s">
        <v>484</v>
      </c>
      <c r="E357" s="30">
        <v>-0.71590577426599022</v>
      </c>
      <c r="F357" s="30">
        <v>-7.3282966519115633E-4</v>
      </c>
    </row>
    <row r="358" spans="1:6">
      <c r="A358" s="24">
        <v>31</v>
      </c>
      <c r="B358" s="27">
        <v>0.10835351646239404</v>
      </c>
      <c r="C358" s="25">
        <v>1121007</v>
      </c>
      <c r="D358" s="26" t="s">
        <v>11</v>
      </c>
      <c r="E358" s="30">
        <v>-0.68489379839249409</v>
      </c>
      <c r="F358" s="30">
        <v>-7.3689441330417732E-4</v>
      </c>
    </row>
    <row r="359" spans="1:6">
      <c r="A359" s="24">
        <v>168</v>
      </c>
      <c r="B359" s="27">
        <v>0.37402097251572886</v>
      </c>
      <c r="C359" s="25">
        <v>4310119</v>
      </c>
      <c r="D359" s="26" t="s">
        <v>51</v>
      </c>
      <c r="E359" s="30">
        <v>-0.20935152342365093</v>
      </c>
      <c r="F359" s="30">
        <v>-7.751810169636436E-4</v>
      </c>
    </row>
    <row r="360" spans="1:6">
      <c r="A360" s="24">
        <v>200</v>
      </c>
      <c r="B360" s="27">
        <v>8.5534887571395171E-2</v>
      </c>
      <c r="C360" s="25">
        <v>5320188</v>
      </c>
      <c r="D360" s="26" t="s">
        <v>243</v>
      </c>
      <c r="E360" s="30">
        <v>-0.87930452323571329</v>
      </c>
      <c r="F360" s="30">
        <v>-7.8215754030363355E-4</v>
      </c>
    </row>
    <row r="361" spans="1:6">
      <c r="A361" s="24">
        <v>349</v>
      </c>
      <c r="B361" s="19">
        <v>0.27869275968940121</v>
      </c>
      <c r="C361" s="25">
        <v>11110802</v>
      </c>
      <c r="D361" s="13" t="s">
        <v>543</v>
      </c>
      <c r="E361" s="19">
        <v>-0.28886399494789661</v>
      </c>
      <c r="F361" s="19">
        <v>-8.1899388783666851E-4</v>
      </c>
    </row>
    <row r="362" spans="1:6">
      <c r="A362" s="24">
        <v>95</v>
      </c>
      <c r="B362" s="27">
        <v>6.3836188242229058E-2</v>
      </c>
      <c r="C362" s="25">
        <v>1180402</v>
      </c>
      <c r="D362" s="26" t="s">
        <v>161</v>
      </c>
      <c r="E362" s="30">
        <v>-1.3685144337820532</v>
      </c>
      <c r="F362" s="30">
        <v>-8.7682046737363659E-4</v>
      </c>
    </row>
    <row r="363" spans="1:6">
      <c r="A363" s="24">
        <v>25</v>
      </c>
      <c r="B363" s="27">
        <v>0.13685243329531624</v>
      </c>
      <c r="C363" s="25">
        <v>1120801</v>
      </c>
      <c r="D363" s="26" t="s">
        <v>428</v>
      </c>
      <c r="E363" s="30">
        <v>-0.67554247664896039</v>
      </c>
      <c r="F363" s="30">
        <v>-8.8679867213820865E-4</v>
      </c>
    </row>
    <row r="364" spans="1:6">
      <c r="A364" s="24">
        <v>88</v>
      </c>
      <c r="B364" s="27">
        <v>5.3427991592985113E-2</v>
      </c>
      <c r="C364" s="25">
        <v>1170401</v>
      </c>
      <c r="D364" s="26" t="s">
        <v>442</v>
      </c>
      <c r="E364" s="30">
        <v>-1.5913586110236078</v>
      </c>
      <c r="F364" s="30">
        <v>-8.9023723840447216E-4</v>
      </c>
    </row>
    <row r="365" spans="1:6">
      <c r="A365" s="24">
        <v>371</v>
      </c>
      <c r="B365" s="19">
        <v>0.21249750284699268</v>
      </c>
      <c r="C365" s="25">
        <v>12130303</v>
      </c>
      <c r="D365" s="13" t="s">
        <v>392</v>
      </c>
      <c r="E365" s="19">
        <v>-0.45222503075261766</v>
      </c>
      <c r="F365" s="19">
        <v>-9.4516923356984884E-4</v>
      </c>
    </row>
    <row r="366" spans="1:6">
      <c r="A366" s="24">
        <v>85</v>
      </c>
      <c r="B366" s="27">
        <v>4.3382138762243887E-2</v>
      </c>
      <c r="C366" s="25">
        <v>1170208</v>
      </c>
      <c r="D366" s="26" t="s">
        <v>35</v>
      </c>
      <c r="E366" s="30">
        <v>-2.3170635811633922</v>
      </c>
      <c r="F366" s="30">
        <v>-9.8721984417133647E-4</v>
      </c>
    </row>
    <row r="367" spans="1:6">
      <c r="A367" s="24">
        <v>364</v>
      </c>
      <c r="B367" s="19">
        <v>0.62938851998402168</v>
      </c>
      <c r="C367" s="25">
        <v>12130201</v>
      </c>
      <c r="D367" s="13" t="s">
        <v>386</v>
      </c>
      <c r="E367" s="19">
        <v>-0.16249135010131255</v>
      </c>
      <c r="F367" s="19">
        <v>-9.91448893390556E-4</v>
      </c>
    </row>
    <row r="368" spans="1:6">
      <c r="A368" s="24">
        <v>366</v>
      </c>
      <c r="B368" s="19">
        <v>0.17371444711087508</v>
      </c>
      <c r="C368" s="25">
        <v>12130204</v>
      </c>
      <c r="D368" s="13" t="s">
        <v>388</v>
      </c>
      <c r="E368" s="19">
        <v>-0.60840511680886333</v>
      </c>
      <c r="F368" s="19">
        <v>-1.0430838998514548E-3</v>
      </c>
    </row>
    <row r="369" spans="1:6">
      <c r="A369" s="24">
        <v>361</v>
      </c>
      <c r="B369" s="19">
        <v>0.1655780764389494</v>
      </c>
      <c r="C369" s="25">
        <v>12130106</v>
      </c>
      <c r="D369" s="13" t="s">
        <v>551</v>
      </c>
      <c r="E369" s="19">
        <v>-0.6422456893806272</v>
      </c>
      <c r="F369" s="19">
        <v>-1.0628949774941178E-3</v>
      </c>
    </row>
    <row r="370" spans="1:6">
      <c r="A370" s="24">
        <v>358</v>
      </c>
      <c r="B370" s="19">
        <v>6.9657779426061814E-2</v>
      </c>
      <c r="C370" s="25">
        <v>12110201</v>
      </c>
      <c r="D370" s="13" t="s">
        <v>381</v>
      </c>
      <c r="E370" s="19">
        <v>-1.5547592028171131</v>
      </c>
      <c r="F370" s="19">
        <v>-1.0795559790870944E-3</v>
      </c>
    </row>
    <row r="371" spans="1:6">
      <c r="A371" s="24">
        <v>119</v>
      </c>
      <c r="B371" s="27">
        <v>0.65037985772872231</v>
      </c>
      <c r="C371" s="25">
        <v>2130101</v>
      </c>
      <c r="D371" s="26" t="s">
        <v>179</v>
      </c>
      <c r="E371" s="30">
        <v>-0.17641315686810488</v>
      </c>
      <c r="F371" s="30">
        <v>-1.1357749172528446E-3</v>
      </c>
    </row>
    <row r="372" spans="1:6">
      <c r="A372" s="24">
        <v>281</v>
      </c>
      <c r="B372" s="19">
        <v>6.997040580338186E-2</v>
      </c>
      <c r="C372" s="25">
        <v>7330102</v>
      </c>
      <c r="D372" s="13" t="s">
        <v>511</v>
      </c>
      <c r="E372" s="19">
        <v>-1.7856093185454336</v>
      </c>
      <c r="F372" s="19">
        <v>-1.2409911523581655E-3</v>
      </c>
    </row>
    <row r="373" spans="1:6">
      <c r="A373" s="24">
        <v>372</v>
      </c>
      <c r="B373" s="19">
        <v>0.13826185929953699</v>
      </c>
      <c r="C373" s="25">
        <v>12130304</v>
      </c>
      <c r="D373" s="13" t="s">
        <v>393</v>
      </c>
      <c r="E373" s="19">
        <v>-0.95279342439161807</v>
      </c>
      <c r="F373" s="19">
        <v>-1.2573278988515615E-3</v>
      </c>
    </row>
    <row r="374" spans="1:6">
      <c r="A374" s="24">
        <v>164</v>
      </c>
      <c r="B374" s="27">
        <v>0.32852467143806929</v>
      </c>
      <c r="C374" s="25">
        <v>4310104</v>
      </c>
      <c r="D374" s="26" t="s">
        <v>50</v>
      </c>
      <c r="E374" s="30">
        <v>-0.4408456937942673</v>
      </c>
      <c r="F374" s="30">
        <v>-1.3376125525662462E-3</v>
      </c>
    </row>
    <row r="375" spans="1:6">
      <c r="A375" s="24">
        <v>49</v>
      </c>
      <c r="B375" s="27">
        <v>6.9291434146479022E-2</v>
      </c>
      <c r="C375" s="25">
        <v>1160145</v>
      </c>
      <c r="D375" s="26" t="s">
        <v>18</v>
      </c>
      <c r="E375" s="30">
        <v>-1.3164396944794543</v>
      </c>
      <c r="F375" s="30">
        <v>-1.3668046997443574E-3</v>
      </c>
    </row>
    <row r="376" spans="1:6">
      <c r="A376" s="24">
        <v>254</v>
      </c>
      <c r="B376" s="19">
        <v>0.18379287766477156</v>
      </c>
      <c r="C376" s="25">
        <v>6210105</v>
      </c>
      <c r="D376" s="13" t="s">
        <v>497</v>
      </c>
      <c r="E376" s="19">
        <v>-0.72553142659720349</v>
      </c>
      <c r="F376" s="19">
        <v>-1.4428677140911842E-3</v>
      </c>
    </row>
    <row r="377" spans="1:6">
      <c r="A377" s="24">
        <v>141</v>
      </c>
      <c r="B377" s="27">
        <v>0.31960029744908491</v>
      </c>
      <c r="C377" s="25">
        <v>3120201</v>
      </c>
      <c r="D377" s="26" t="s">
        <v>199</v>
      </c>
      <c r="E377" s="30">
        <v>-0.46830818993958134</v>
      </c>
      <c r="F377" s="30">
        <v>-1.4545534450246334E-3</v>
      </c>
    </row>
    <row r="378" spans="1:6">
      <c r="A378" s="24">
        <v>269</v>
      </c>
      <c r="B378" s="19">
        <v>0.45163728011298243</v>
      </c>
      <c r="C378" s="25">
        <v>7320101</v>
      </c>
      <c r="D378" s="13" t="s">
        <v>506</v>
      </c>
      <c r="E378" s="19">
        <v>-0.33415678516651726</v>
      </c>
      <c r="F378" s="19">
        <v>-1.5053270315545503E-3</v>
      </c>
    </row>
    <row r="379" spans="1:6">
      <c r="A379" s="24">
        <v>335</v>
      </c>
      <c r="B379" s="19">
        <v>0.12250900801574156</v>
      </c>
      <c r="C379" s="25">
        <v>11110314</v>
      </c>
      <c r="D379" s="13" t="s">
        <v>539</v>
      </c>
      <c r="E379" s="19">
        <v>-1.1920191139387915</v>
      </c>
      <c r="F379" s="19">
        <v>-1.5108675256829654E-3</v>
      </c>
    </row>
    <row r="380" spans="1:6">
      <c r="A380" s="24">
        <v>182</v>
      </c>
      <c r="B380" s="27">
        <v>0.28032838662338611</v>
      </c>
      <c r="C380" s="25">
        <v>5110120</v>
      </c>
      <c r="D380" s="26" t="s">
        <v>55</v>
      </c>
      <c r="E380" s="30">
        <v>-0.53715238537801469</v>
      </c>
      <c r="F380" s="30">
        <v>-1.5159501897896667E-3</v>
      </c>
    </row>
    <row r="381" spans="1:6">
      <c r="A381" s="24">
        <v>369</v>
      </c>
      <c r="B381" s="19">
        <v>0.27883228017534134</v>
      </c>
      <c r="C381" s="25">
        <v>12130212</v>
      </c>
      <c r="D381" s="13" t="s">
        <v>552</v>
      </c>
      <c r="E381" s="19">
        <v>-0.62910820806406642</v>
      </c>
      <c r="F381" s="19">
        <v>-1.7715707993030368E-3</v>
      </c>
    </row>
    <row r="382" spans="1:6">
      <c r="A382" s="24">
        <v>55</v>
      </c>
      <c r="B382" s="27">
        <v>3.4766354978724219E-2</v>
      </c>
      <c r="C382" s="25">
        <v>1160166</v>
      </c>
      <c r="D382" s="26" t="s">
        <v>435</v>
      </c>
      <c r="E382" s="30">
        <v>-6.6239171309110834</v>
      </c>
      <c r="F382" s="30">
        <v>-2.066605396675014E-3</v>
      </c>
    </row>
    <row r="383" spans="1:6">
      <c r="A383" s="24">
        <v>165</v>
      </c>
      <c r="B383" s="27">
        <v>5.6976685349355412E-2</v>
      </c>
      <c r="C383" s="25">
        <v>4310106</v>
      </c>
      <c r="D383" s="26" t="s">
        <v>464</v>
      </c>
      <c r="E383" s="30">
        <v>-3.8074812820501291</v>
      </c>
      <c r="F383" s="30">
        <v>-2.2068086779868283E-3</v>
      </c>
    </row>
    <row r="384" spans="1:6">
      <c r="A384" s="24">
        <v>326</v>
      </c>
      <c r="B384" s="19">
        <v>0.19705972671749497</v>
      </c>
      <c r="C384" s="25">
        <v>11110201</v>
      </c>
      <c r="D384" s="13" t="s">
        <v>352</v>
      </c>
      <c r="E384" s="19">
        <v>-1.0616772081461945</v>
      </c>
      <c r="F384" s="19">
        <v>-2.2486127875299914E-3</v>
      </c>
    </row>
    <row r="385" spans="1:6">
      <c r="A385" s="24">
        <v>272</v>
      </c>
      <c r="B385" s="19">
        <v>1.3080892744563737</v>
      </c>
      <c r="C385" s="25">
        <v>7320201</v>
      </c>
      <c r="D385" s="13" t="s">
        <v>306</v>
      </c>
      <c r="E385" s="19">
        <v>-0.17724338937997741</v>
      </c>
      <c r="F385" s="19">
        <v>-2.4414545667854983E-3</v>
      </c>
    </row>
    <row r="386" spans="1:6">
      <c r="A386" s="24">
        <v>82</v>
      </c>
      <c r="B386" s="27">
        <v>7.4115749833464986E-2</v>
      </c>
      <c r="C386" s="25">
        <v>1170136</v>
      </c>
      <c r="D386" s="26" t="s">
        <v>31</v>
      </c>
      <c r="E386" s="30">
        <v>-3.5990285908055974</v>
      </c>
      <c r="F386" s="30">
        <v>-2.6871007258590486E-3</v>
      </c>
    </row>
    <row r="387" spans="1:6">
      <c r="A387" s="24">
        <v>123</v>
      </c>
      <c r="B387" s="27">
        <v>0.44115467276700793</v>
      </c>
      <c r="C387" s="25">
        <v>3120102</v>
      </c>
      <c r="D387" s="26" t="s">
        <v>182</v>
      </c>
      <c r="E387" s="30">
        <v>-1.0745545764867304</v>
      </c>
      <c r="F387" s="30">
        <v>-2.7244064627821953E-3</v>
      </c>
    </row>
    <row r="388" spans="1:6">
      <c r="A388" s="24">
        <v>282</v>
      </c>
      <c r="B388" s="19">
        <v>0.91476311313694325</v>
      </c>
      <c r="C388" s="25">
        <v>8200102</v>
      </c>
      <c r="D388" s="13" t="s">
        <v>419</v>
      </c>
      <c r="E388" s="19">
        <v>-0.38913313400495975</v>
      </c>
      <c r="F388" s="19">
        <v>-2.8391040474127173E-3</v>
      </c>
    </row>
    <row r="389" spans="1:6">
      <c r="A389" s="24">
        <v>355</v>
      </c>
      <c r="B389" s="19">
        <v>0.66171967059826975</v>
      </c>
      <c r="C389" s="25">
        <v>12110101</v>
      </c>
      <c r="D389" s="13" t="s">
        <v>378</v>
      </c>
      <c r="E389" s="19">
        <v>-0.53245304039176711</v>
      </c>
      <c r="F389" s="19">
        <v>-3.7019377779817695E-3</v>
      </c>
    </row>
    <row r="390" spans="1:6">
      <c r="A390" s="24">
        <v>21</v>
      </c>
      <c r="B390" s="27">
        <v>0.18186071757440786</v>
      </c>
      <c r="C390" s="25">
        <v>1120201</v>
      </c>
      <c r="D390" s="26" t="s">
        <v>118</v>
      </c>
      <c r="E390" s="30">
        <v>-2.2125896902246311</v>
      </c>
      <c r="F390" s="30">
        <v>-3.79539378844707E-3</v>
      </c>
    </row>
    <row r="391" spans="1:6">
      <c r="A391" s="24">
        <v>129</v>
      </c>
      <c r="B391" s="27">
        <v>0.18100402057369366</v>
      </c>
      <c r="C391" s="25">
        <v>3120108</v>
      </c>
      <c r="D391" s="26" t="s">
        <v>188</v>
      </c>
      <c r="E391" s="30">
        <v>-2.12161657047929</v>
      </c>
      <c r="F391" s="30">
        <v>-3.8216037174104642E-3</v>
      </c>
    </row>
    <row r="392" spans="1:6">
      <c r="A392" s="24">
        <v>265</v>
      </c>
      <c r="B392" s="19">
        <v>0.1054145818620067</v>
      </c>
      <c r="C392" s="25">
        <v>7230108</v>
      </c>
      <c r="D392" s="13" t="s">
        <v>504</v>
      </c>
      <c r="E392" s="19">
        <v>-3.2466691863870412</v>
      </c>
      <c r="F392" s="19">
        <v>-3.889573692000371E-3</v>
      </c>
    </row>
    <row r="393" spans="1:6">
      <c r="A393" s="24">
        <v>383</v>
      </c>
      <c r="B393" s="19">
        <v>0.24280363108203129</v>
      </c>
      <c r="C393" s="25">
        <v>12320107</v>
      </c>
      <c r="D393" s="13" t="s">
        <v>403</v>
      </c>
      <c r="E393" s="19">
        <v>-1.7446680464286324</v>
      </c>
      <c r="F393" s="19">
        <v>-4.1175843058179236E-3</v>
      </c>
    </row>
    <row r="394" spans="1:6">
      <c r="A394" s="24">
        <v>34</v>
      </c>
      <c r="B394" s="27">
        <v>0.23030800815958349</v>
      </c>
      <c r="C394" s="25">
        <v>1130101</v>
      </c>
      <c r="D394" s="26" t="s">
        <v>128</v>
      </c>
      <c r="E394" s="30">
        <v>-2.0542986052878076</v>
      </c>
      <c r="F394" s="30">
        <v>-4.7701235870092834E-3</v>
      </c>
    </row>
    <row r="395" spans="1:6">
      <c r="A395" s="24">
        <v>170</v>
      </c>
      <c r="B395" s="27">
        <v>0.60811838001927065</v>
      </c>
      <c r="C395" s="25">
        <v>4320101</v>
      </c>
      <c r="D395" s="26" t="s">
        <v>466</v>
      </c>
      <c r="E395" s="30">
        <v>-0.81080229952775751</v>
      </c>
      <c r="F395" s="30">
        <v>-5.0254419733814868E-3</v>
      </c>
    </row>
    <row r="396" spans="1:6">
      <c r="A396" s="24">
        <v>81</v>
      </c>
      <c r="B396" s="27">
        <v>0.15888369340323055</v>
      </c>
      <c r="C396" s="25">
        <v>1170135</v>
      </c>
      <c r="D396" s="26" t="s">
        <v>152</v>
      </c>
      <c r="E396" s="30">
        <v>-3.987423722174066</v>
      </c>
      <c r="F396" s="30">
        <v>-5.2091411815202195E-3</v>
      </c>
    </row>
    <row r="397" spans="1:6">
      <c r="A397" s="24">
        <v>278</v>
      </c>
      <c r="B397" s="19">
        <v>7.5658468517399921E-2</v>
      </c>
      <c r="C397" s="25">
        <v>7320601</v>
      </c>
      <c r="D397" s="13" t="s">
        <v>311</v>
      </c>
      <c r="E397" s="19">
        <v>-7.6982614113539238</v>
      </c>
      <c r="F397" s="19">
        <v>-5.3625863613685504E-3</v>
      </c>
    </row>
    <row r="398" spans="1:6">
      <c r="A398" s="24">
        <v>42</v>
      </c>
      <c r="B398" s="27">
        <v>0.56843569095992652</v>
      </c>
      <c r="C398" s="25">
        <v>1140201</v>
      </c>
      <c r="D398" s="26" t="s">
        <v>131</v>
      </c>
      <c r="E398" s="30">
        <v>-0.971098035670237</v>
      </c>
      <c r="F398" s="30">
        <v>-5.7393469767598954E-3</v>
      </c>
    </row>
    <row r="399" spans="1:6">
      <c r="A399" s="24">
        <v>307</v>
      </c>
      <c r="B399" s="19">
        <v>0.58507716140768951</v>
      </c>
      <c r="C399" s="25">
        <v>9510101</v>
      </c>
      <c r="D399" s="13" t="s">
        <v>525</v>
      </c>
      <c r="E399" s="19">
        <v>-1.030777194962218</v>
      </c>
      <c r="F399" s="19">
        <v>-5.7756686854098542E-3</v>
      </c>
    </row>
    <row r="400" spans="1:6">
      <c r="A400" s="24">
        <v>75</v>
      </c>
      <c r="B400" s="27">
        <v>0.10487765967256354</v>
      </c>
      <c r="C400" s="25">
        <v>1170125</v>
      </c>
      <c r="D400" s="26" t="s">
        <v>441</v>
      </c>
      <c r="E400" s="30">
        <v>-5.8310096752757552</v>
      </c>
      <c r="F400" s="30">
        <v>-6.2467931662665453E-3</v>
      </c>
    </row>
    <row r="401" spans="1:6">
      <c r="A401" s="24">
        <v>80</v>
      </c>
      <c r="B401" s="27">
        <v>0.20386245397500721</v>
      </c>
      <c r="C401" s="25">
        <v>1170134</v>
      </c>
      <c r="D401" s="26" t="s">
        <v>151</v>
      </c>
      <c r="E401" s="30">
        <v>-3.1570216343053348</v>
      </c>
      <c r="F401" s="30">
        <v>-6.4402506547787345E-3</v>
      </c>
    </row>
    <row r="402" spans="1:6">
      <c r="A402" s="24">
        <v>330</v>
      </c>
      <c r="B402" s="19">
        <v>1.3819861630374595</v>
      </c>
      <c r="C402" s="25">
        <v>11110309</v>
      </c>
      <c r="D402" s="13" t="s">
        <v>356</v>
      </c>
      <c r="E402" s="19">
        <v>-0.57122762316708098</v>
      </c>
      <c r="F402" s="19">
        <v>-7.8945264773688326E-3</v>
      </c>
    </row>
    <row r="403" spans="1:6">
      <c r="A403" s="24">
        <v>50</v>
      </c>
      <c r="B403" s="27">
        <v>0.40068905937630944</v>
      </c>
      <c r="C403" s="25">
        <v>1160147</v>
      </c>
      <c r="D403" s="26" t="s">
        <v>16</v>
      </c>
      <c r="E403" s="30">
        <v>-1.9436316751548666</v>
      </c>
      <c r="F403" s="30">
        <v>-8.3923568532461735E-3</v>
      </c>
    </row>
    <row r="404" spans="1:6">
      <c r="A404" s="24">
        <v>78</v>
      </c>
      <c r="B404" s="27">
        <v>0.33622964395694876</v>
      </c>
      <c r="C404" s="25">
        <v>1170132</v>
      </c>
      <c r="D404" s="26" t="s">
        <v>25</v>
      </c>
      <c r="E404" s="30">
        <v>-3.8838103566725013</v>
      </c>
      <c r="F404" s="30">
        <v>-1.2480770451056085E-2</v>
      </c>
    </row>
    <row r="405" spans="1:6">
      <c r="A405" s="24">
        <v>374</v>
      </c>
      <c r="B405" s="19">
        <v>1.0765473418907754</v>
      </c>
      <c r="C405" s="25">
        <v>12130306</v>
      </c>
      <c r="D405" s="13" t="s">
        <v>421</v>
      </c>
      <c r="E405" s="19">
        <v>-1.2106414102363683</v>
      </c>
      <c r="F405" s="19">
        <v>-1.3435293387110218E-2</v>
      </c>
    </row>
    <row r="406" spans="1:6">
      <c r="A406" s="24">
        <v>84</v>
      </c>
      <c r="B406" s="27">
        <v>0.68683067533634445</v>
      </c>
      <c r="C406" s="25">
        <v>1170201</v>
      </c>
      <c r="D406" s="26" t="s">
        <v>34</v>
      </c>
      <c r="E406" s="30">
        <v>-3.6833459059467777</v>
      </c>
      <c r="F406" s="30">
        <v>-1.8093643415670126E-2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G15" sqref="G15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100.00000000000001</v>
      </c>
      <c r="C9" s="23"/>
      <c r="D9" s="22" t="s">
        <v>3</v>
      </c>
      <c r="E9" s="29"/>
      <c r="F9" s="28">
        <f>SUM(F10:F406)</f>
        <v>0.11807347481970665</v>
      </c>
      <c r="I9" s="7"/>
      <c r="J9" s="7"/>
      <c r="K9" s="7"/>
      <c r="L9" s="7"/>
    </row>
    <row r="10" spans="1:13">
      <c r="A10" s="24">
        <v>77</v>
      </c>
      <c r="B10" s="27">
        <v>0.52818365536409784</v>
      </c>
      <c r="C10" s="25">
        <v>1170129</v>
      </c>
      <c r="D10" s="26" t="s">
        <v>23</v>
      </c>
      <c r="E10" s="30">
        <v>5.9719662574799326</v>
      </c>
      <c r="F10" s="30">
        <v>3.5151719316633329E-2</v>
      </c>
      <c r="I10" s="14"/>
      <c r="J10" s="14"/>
      <c r="K10" s="14"/>
      <c r="L10" s="14"/>
    </row>
    <row r="11" spans="1:13">
      <c r="A11" s="24">
        <v>42</v>
      </c>
      <c r="B11" s="27">
        <v>0.56843569095992652</v>
      </c>
      <c r="C11" s="25">
        <v>1140201</v>
      </c>
      <c r="D11" s="26" t="s">
        <v>131</v>
      </c>
      <c r="E11" s="30">
        <v>4.4220511903463766</v>
      </c>
      <c r="F11" s="30">
        <v>2.5850932212150544E-2</v>
      </c>
      <c r="H11" s="82" t="s">
        <v>571</v>
      </c>
      <c r="I11" s="82"/>
      <c r="J11" s="82"/>
      <c r="K11" s="82"/>
      <c r="L11" s="82"/>
      <c r="M11" s="82"/>
    </row>
    <row r="12" spans="1:13" ht="15">
      <c r="A12" s="24">
        <v>80</v>
      </c>
      <c r="B12" s="27">
        <v>0.20386245397500721</v>
      </c>
      <c r="C12" s="25">
        <v>1170134</v>
      </c>
      <c r="D12" s="26" t="s">
        <v>151</v>
      </c>
      <c r="E12" s="30">
        <v>11.383503567944553</v>
      </c>
      <c r="F12" s="30">
        <v>2.2462618019754355E-2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67</v>
      </c>
      <c r="B13" s="27">
        <v>0.438929346676874</v>
      </c>
      <c r="C13" s="25">
        <v>1170112</v>
      </c>
      <c r="D13" s="26" t="s">
        <v>147</v>
      </c>
      <c r="E13" s="30">
        <v>4.6530999124520855</v>
      </c>
      <c r="F13" s="30">
        <v>2.2076102399880081E-2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324</v>
      </c>
      <c r="B14" s="19">
        <v>5.7339201422092838</v>
      </c>
      <c r="C14" s="25">
        <v>11110101</v>
      </c>
      <c r="D14" s="13" t="s">
        <v>350</v>
      </c>
      <c r="E14" s="19">
        <v>0.28373276262616542</v>
      </c>
      <c r="F14" s="19">
        <v>1.6681587479089099E-2</v>
      </c>
      <c r="H14" s="33">
        <v>1</v>
      </c>
      <c r="I14" s="34">
        <f t="shared" ref="I14:M20" si="0">B10</f>
        <v>0.52818365536409784</v>
      </c>
      <c r="J14" s="35">
        <f>C10</f>
        <v>1170129</v>
      </c>
      <c r="K14" s="36" t="str">
        <f t="shared" si="0"/>
        <v>Tomate</v>
      </c>
      <c r="L14" s="34">
        <f t="shared" si="0"/>
        <v>5.9719662574799326</v>
      </c>
      <c r="M14" s="37">
        <f t="shared" si="0"/>
        <v>3.5151719316633329E-2</v>
      </c>
    </row>
    <row r="15" spans="1:13">
      <c r="A15" s="24">
        <v>232</v>
      </c>
      <c r="B15" s="27">
        <v>1.1355430732013949</v>
      </c>
      <c r="C15" s="25">
        <v>5620101</v>
      </c>
      <c r="D15" s="75" t="s">
        <v>420</v>
      </c>
      <c r="E15" s="30">
        <v>0.93625399832155676</v>
      </c>
      <c r="F15" s="30">
        <v>1.1721316272697598E-2</v>
      </c>
      <c r="H15" s="38">
        <v>2</v>
      </c>
      <c r="I15" s="39">
        <f t="shared" si="0"/>
        <v>0.56843569095992652</v>
      </c>
      <c r="J15" s="40">
        <f t="shared" si="0"/>
        <v>1140201</v>
      </c>
      <c r="K15" s="41" t="str">
        <f t="shared" si="0"/>
        <v>Quesos y cuajada</v>
      </c>
      <c r="L15" s="39">
        <f t="shared" si="0"/>
        <v>4.4220511903463766</v>
      </c>
      <c r="M15" s="42">
        <f t="shared" si="0"/>
        <v>2.5850932212150544E-2</v>
      </c>
    </row>
    <row r="16" spans="1:13">
      <c r="A16" s="24">
        <v>79</v>
      </c>
      <c r="B16" s="27">
        <v>8.673627006237887E-2</v>
      </c>
      <c r="C16" s="25">
        <v>1170133</v>
      </c>
      <c r="D16" s="26" t="s">
        <v>150</v>
      </c>
      <c r="E16" s="30">
        <v>11.820086838551536</v>
      </c>
      <c r="F16" s="30">
        <v>9.9660670299824613E-3</v>
      </c>
      <c r="H16" s="38">
        <v>3</v>
      </c>
      <c r="I16" s="39">
        <f t="shared" si="0"/>
        <v>0.20386245397500721</v>
      </c>
      <c r="J16" s="40">
        <f t="shared" si="0"/>
        <v>1170134</v>
      </c>
      <c r="K16" s="41" t="str">
        <f t="shared" si="0"/>
        <v>Arveja verde</v>
      </c>
      <c r="L16" s="39">
        <f t="shared" si="0"/>
        <v>11.383503567944553</v>
      </c>
      <c r="M16" s="42">
        <f t="shared" si="0"/>
        <v>2.2462618019754355E-2</v>
      </c>
    </row>
    <row r="17" spans="1:13">
      <c r="A17" s="24">
        <v>381</v>
      </c>
      <c r="B17" s="19">
        <v>0.6092615476694313</v>
      </c>
      <c r="C17" s="25">
        <v>12130407</v>
      </c>
      <c r="D17" s="13" t="s">
        <v>557</v>
      </c>
      <c r="E17" s="19">
        <v>1.2413357239550615</v>
      </c>
      <c r="F17" s="19">
        <v>7.3826254052682758E-3</v>
      </c>
      <c r="H17" s="38">
        <v>4</v>
      </c>
      <c r="I17" s="39">
        <f t="shared" si="0"/>
        <v>0.438929346676874</v>
      </c>
      <c r="J17" s="40">
        <f t="shared" si="0"/>
        <v>1170112</v>
      </c>
      <c r="K17" s="41" t="str">
        <f t="shared" si="0"/>
        <v>Cebolla</v>
      </c>
      <c r="L17" s="39">
        <f t="shared" si="0"/>
        <v>4.6530999124520855</v>
      </c>
      <c r="M17" s="42">
        <f t="shared" si="0"/>
        <v>2.2076102399880081E-2</v>
      </c>
    </row>
    <row r="18" spans="1:13">
      <c r="A18" s="24">
        <v>81</v>
      </c>
      <c r="B18" s="27">
        <v>0.15888369340323055</v>
      </c>
      <c r="C18" s="25">
        <v>1170135</v>
      </c>
      <c r="D18" s="26" t="s">
        <v>152</v>
      </c>
      <c r="E18" s="30">
        <v>5.5057893737441743</v>
      </c>
      <c r="F18" s="30">
        <v>6.8978306901475855E-3</v>
      </c>
      <c r="H18" s="38">
        <v>5</v>
      </c>
      <c r="I18" s="39">
        <f t="shared" si="0"/>
        <v>5.7339201422092838</v>
      </c>
      <c r="J18" s="40">
        <f t="shared" si="0"/>
        <v>11110101</v>
      </c>
      <c r="K18" s="41" t="str">
        <f t="shared" si="0"/>
        <v>Almuerzo en local</v>
      </c>
      <c r="L18" s="39">
        <f t="shared" si="0"/>
        <v>0.28373276262616542</v>
      </c>
      <c r="M18" s="42">
        <f t="shared" si="0"/>
        <v>1.6681587479089099E-2</v>
      </c>
    </row>
    <row r="19" spans="1:13">
      <c r="A19" s="24">
        <v>56</v>
      </c>
      <c r="B19" s="27">
        <v>0.62366761876263654</v>
      </c>
      <c r="C19" s="25">
        <v>1160169</v>
      </c>
      <c r="D19" s="26" t="s">
        <v>436</v>
      </c>
      <c r="E19" s="30">
        <v>1.0692799682016085</v>
      </c>
      <c r="F19" s="30">
        <v>6.5949182308848667E-3</v>
      </c>
      <c r="H19" s="38">
        <v>6</v>
      </c>
      <c r="I19" s="39">
        <f t="shared" si="0"/>
        <v>1.1355430732013949</v>
      </c>
      <c r="J19" s="40">
        <f t="shared" si="0"/>
        <v>5620101</v>
      </c>
      <c r="K19" s="41" t="str">
        <f t="shared" si="0"/>
        <v>Empleada doméstica</v>
      </c>
      <c r="L19" s="39">
        <f t="shared" si="0"/>
        <v>0.93625399832155676</v>
      </c>
      <c r="M19" s="42">
        <f t="shared" si="0"/>
        <v>1.1721316272697598E-2</v>
      </c>
    </row>
    <row r="20" spans="1:13">
      <c r="A20" s="24">
        <v>44</v>
      </c>
      <c r="B20" s="27">
        <v>0.53153770523751154</v>
      </c>
      <c r="C20" s="25">
        <v>1140401</v>
      </c>
      <c r="D20" s="26" t="s">
        <v>433</v>
      </c>
      <c r="E20" s="30">
        <v>1.0583906204212568</v>
      </c>
      <c r="F20" s="30">
        <v>5.6814595952840007E-3</v>
      </c>
      <c r="H20" s="43">
        <v>7</v>
      </c>
      <c r="I20" s="44">
        <f t="shared" si="0"/>
        <v>8.673627006237887E-2</v>
      </c>
      <c r="J20" s="45">
        <f t="shared" si="0"/>
        <v>1170133</v>
      </c>
      <c r="K20" s="46" t="str">
        <f t="shared" si="0"/>
        <v>Zapallo/joco/ancu/iscariote</v>
      </c>
      <c r="L20" s="44">
        <f t="shared" si="0"/>
        <v>11.820086838551536</v>
      </c>
      <c r="M20" s="47">
        <f t="shared" si="0"/>
        <v>9.9660670299824613E-3</v>
      </c>
    </row>
    <row r="21" spans="1:13">
      <c r="A21" s="24">
        <v>68</v>
      </c>
      <c r="B21" s="27">
        <v>0.10018813743267853</v>
      </c>
      <c r="C21" s="25">
        <v>1170113</v>
      </c>
      <c r="D21" s="26" t="s">
        <v>27</v>
      </c>
      <c r="E21" s="30">
        <v>5.3479133846255467</v>
      </c>
      <c r="F21" s="30">
        <v>5.2909088557060117E-3</v>
      </c>
      <c r="H21" s="38"/>
      <c r="I21" s="39"/>
      <c r="J21" s="40"/>
      <c r="K21" s="41"/>
      <c r="L21" s="39"/>
      <c r="M21" s="42"/>
    </row>
    <row r="22" spans="1:13">
      <c r="A22" s="24">
        <v>255</v>
      </c>
      <c r="B22" s="19">
        <v>0.54283779650500175</v>
      </c>
      <c r="C22" s="25">
        <v>6220101</v>
      </c>
      <c r="D22" s="13" t="s">
        <v>498</v>
      </c>
      <c r="E22" s="19">
        <v>0.93795392214690576</v>
      </c>
      <c r="F22" s="19">
        <v>5.2557161778026291E-3</v>
      </c>
      <c r="H22" s="38"/>
      <c r="I22" s="39"/>
      <c r="J22" s="40"/>
      <c r="K22" s="41"/>
      <c r="L22" s="39"/>
      <c r="M22" s="42"/>
    </row>
    <row r="23" spans="1:13">
      <c r="A23" s="24">
        <v>374</v>
      </c>
      <c r="B23" s="19">
        <v>1.0765473418907754</v>
      </c>
      <c r="C23" s="25">
        <v>12130306</v>
      </c>
      <c r="D23" s="13" t="s">
        <v>421</v>
      </c>
      <c r="E23" s="19">
        <v>0.44552015267038669</v>
      </c>
      <c r="F23" s="19">
        <v>4.8786562969850046E-3</v>
      </c>
      <c r="H23" s="43"/>
      <c r="I23" s="44"/>
      <c r="J23" s="45"/>
      <c r="K23" s="46"/>
      <c r="L23" s="44"/>
      <c r="M23" s="47"/>
    </row>
    <row r="24" spans="1:13">
      <c r="A24" s="24">
        <v>329</v>
      </c>
      <c r="B24" s="19">
        <v>2.1690958132568685</v>
      </c>
      <c r="C24" s="25">
        <v>11110208</v>
      </c>
      <c r="D24" s="13" t="s">
        <v>355</v>
      </c>
      <c r="E24" s="19">
        <v>0.20353488067197389</v>
      </c>
      <c r="F24" s="19">
        <v>4.5598241112376299E-3</v>
      </c>
      <c r="H24" s="10"/>
    </row>
    <row r="25" spans="1:13" ht="15">
      <c r="A25" s="24">
        <v>148</v>
      </c>
      <c r="B25" s="27">
        <v>0.24800241596352754</v>
      </c>
      <c r="C25" s="25">
        <v>3120388</v>
      </c>
      <c r="D25" s="26" t="s">
        <v>204</v>
      </c>
      <c r="E25" s="30">
        <v>1.3637186033706339</v>
      </c>
      <c r="F25" s="30">
        <v>3.4870742652273658E-3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173</v>
      </c>
      <c r="B26" s="27">
        <v>2.3800032322475229</v>
      </c>
      <c r="C26" s="25">
        <v>4510101</v>
      </c>
      <c r="D26" s="26" t="s">
        <v>468</v>
      </c>
      <c r="E26" s="30">
        <v>0.13644726286403674</v>
      </c>
      <c r="F26" s="30">
        <v>3.4450507977448648E-3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59</v>
      </c>
      <c r="B27" s="27">
        <v>0.16879836470074194</v>
      </c>
      <c r="C27" s="25">
        <v>1160185</v>
      </c>
      <c r="D27" s="26" t="s">
        <v>438</v>
      </c>
      <c r="E27" s="30">
        <v>2.188419023396837</v>
      </c>
      <c r="F27" s="30">
        <v>3.3389586291938307E-3</v>
      </c>
      <c r="H27" s="33">
        <v>1</v>
      </c>
      <c r="I27" s="34">
        <f>B406</f>
        <v>2.0797188579141412</v>
      </c>
      <c r="J27" s="35">
        <f>C406</f>
        <v>1120601</v>
      </c>
      <c r="K27" s="36" t="str">
        <f>D406</f>
        <v>Carne de pollo</v>
      </c>
      <c r="L27" s="34">
        <f t="shared" ref="L27:M27" si="1">E406</f>
        <v>-1.7964096770469284</v>
      </c>
      <c r="M27" s="37">
        <f t="shared" si="1"/>
        <v>-3.8781800829374435E-2</v>
      </c>
    </row>
    <row r="28" spans="1:13">
      <c r="A28" s="24">
        <v>160</v>
      </c>
      <c r="B28" s="27">
        <v>0.76376059963178899</v>
      </c>
      <c r="C28" s="25">
        <v>3210103</v>
      </c>
      <c r="D28" s="26" t="s">
        <v>216</v>
      </c>
      <c r="E28" s="30">
        <v>0.44949961173033071</v>
      </c>
      <c r="F28" s="30">
        <v>3.2897773389529263E-3</v>
      </c>
      <c r="H28" s="38">
        <v>2</v>
      </c>
      <c r="I28" s="39">
        <f>B405</f>
        <v>0.68683067533634445</v>
      </c>
      <c r="J28" s="40">
        <f>C405</f>
        <v>1170201</v>
      </c>
      <c r="K28" s="41" t="str">
        <f>D405</f>
        <v>Papa</v>
      </c>
      <c r="L28" s="39">
        <f t="shared" ref="L28:M28" si="2">E405</f>
        <v>-2.4109003354347625</v>
      </c>
      <c r="M28" s="42">
        <f t="shared" si="2"/>
        <v>-1.1393449721362367E-2</v>
      </c>
    </row>
    <row r="29" spans="1:13">
      <c r="A29" s="24">
        <v>109</v>
      </c>
      <c r="B29" s="27">
        <v>2.0505267034728569</v>
      </c>
      <c r="C29" s="25">
        <v>1220201</v>
      </c>
      <c r="D29" s="26" t="s">
        <v>41</v>
      </c>
      <c r="E29" s="30">
        <v>0.14915832060893308</v>
      </c>
      <c r="F29" s="30">
        <v>3.130826977246497E-3</v>
      </c>
      <c r="H29" s="38">
        <v>3</v>
      </c>
      <c r="I29" s="39">
        <f>B404</f>
        <v>0.40068905937630944</v>
      </c>
      <c r="J29" s="40">
        <f>C404</f>
        <v>1160147</v>
      </c>
      <c r="K29" s="41" t="str">
        <f>D404</f>
        <v>Manzana</v>
      </c>
      <c r="L29" s="39">
        <f t="shared" ref="L29:M29" si="3">E404</f>
        <v>-2.4863263407563063</v>
      </c>
      <c r="M29" s="42">
        <f t="shared" si="3"/>
        <v>-1.0514653938335878E-2</v>
      </c>
    </row>
    <row r="30" spans="1:13">
      <c r="A30" s="24">
        <v>307</v>
      </c>
      <c r="B30" s="19">
        <v>0.58507716140768951</v>
      </c>
      <c r="C30" s="25">
        <v>9510101</v>
      </c>
      <c r="D30" s="13" t="s">
        <v>525</v>
      </c>
      <c r="E30" s="19">
        <v>0.55599422745384874</v>
      </c>
      <c r="F30" s="19">
        <v>3.0796331599518651E-3</v>
      </c>
      <c r="H30" s="38">
        <v>4</v>
      </c>
      <c r="I30" s="39">
        <f t="shared" ref="I30:M30" si="4">B403</f>
        <v>1.3080892744563737</v>
      </c>
      <c r="J30" s="40">
        <f t="shared" si="4"/>
        <v>7320201</v>
      </c>
      <c r="K30" s="41" t="str">
        <f t="shared" si="4"/>
        <v>Transporte en taxi</v>
      </c>
      <c r="L30" s="39">
        <f t="shared" si="4"/>
        <v>-0.72134889588088003</v>
      </c>
      <c r="M30" s="42">
        <f t="shared" si="4"/>
        <v>-9.9070556986790136E-3</v>
      </c>
    </row>
    <row r="31" spans="1:13">
      <c r="A31" s="24">
        <v>244</v>
      </c>
      <c r="B31" s="19">
        <v>0.25702279433941061</v>
      </c>
      <c r="C31" s="25">
        <v>6110126</v>
      </c>
      <c r="D31" s="13" t="s">
        <v>279</v>
      </c>
      <c r="E31" s="19">
        <v>1.2305934238736826</v>
      </c>
      <c r="F31" s="19">
        <v>2.8990754180742533E-3</v>
      </c>
      <c r="H31" s="38">
        <v>5</v>
      </c>
      <c r="I31" s="39">
        <f>B402</f>
        <v>6.9291434146479022E-2</v>
      </c>
      <c r="J31" s="40">
        <f>C402</f>
        <v>1160145</v>
      </c>
      <c r="K31" s="41" t="str">
        <f>D402</f>
        <v>Mandarina</v>
      </c>
      <c r="L31" s="39">
        <f t="shared" ref="L31:M31" si="5">E402</f>
        <v>-8.0317785527845071</v>
      </c>
      <c r="M31" s="42">
        <f t="shared" si="5"/>
        <v>-8.2196458081425124E-3</v>
      </c>
    </row>
    <row r="32" spans="1:13">
      <c r="A32" s="24">
        <v>52</v>
      </c>
      <c r="B32" s="27">
        <v>9.0496836558246335E-2</v>
      </c>
      <c r="C32" s="25">
        <v>1160162</v>
      </c>
      <c r="D32" s="26" t="s">
        <v>22</v>
      </c>
      <c r="E32" s="30">
        <v>3.8064522988993321</v>
      </c>
      <c r="F32" s="30">
        <v>2.8886861443543142E-3</v>
      </c>
      <c r="H32" s="38">
        <v>6</v>
      </c>
      <c r="I32" s="39">
        <f>B401</f>
        <v>0.91476311313694325</v>
      </c>
      <c r="J32" s="40">
        <f>C401</f>
        <v>8200102</v>
      </c>
      <c r="K32" s="41" t="str">
        <f>D401</f>
        <v>Aparato telefónico móvil/celular</v>
      </c>
      <c r="L32" s="39">
        <f>E401</f>
        <v>-0.88589664683591529</v>
      </c>
      <c r="M32" s="42">
        <f>F401</f>
        <v>-6.4307843834199843E-3</v>
      </c>
    </row>
    <row r="33" spans="1:13">
      <c r="A33" s="24">
        <v>123</v>
      </c>
      <c r="B33" s="27">
        <v>0.44115467276700793</v>
      </c>
      <c r="C33" s="25">
        <v>3120102</v>
      </c>
      <c r="D33" s="26" t="s">
        <v>182</v>
      </c>
      <c r="E33" s="30">
        <v>1.1061800977370195</v>
      </c>
      <c r="F33" s="30">
        <v>2.7712030766248721E-3</v>
      </c>
      <c r="H33" s="43">
        <v>7</v>
      </c>
      <c r="I33" s="44">
        <f>B400</f>
        <v>0.23030800815958349</v>
      </c>
      <c r="J33" s="45">
        <f>C400</f>
        <v>1130101</v>
      </c>
      <c r="K33" s="46" t="str">
        <f>D400</f>
        <v>Pescados frescos</v>
      </c>
      <c r="L33" s="44">
        <f>E400</f>
        <v>-2.4341151675240758</v>
      </c>
      <c r="M33" s="47">
        <f>F400</f>
        <v>-5.5294716653600971E-3</v>
      </c>
    </row>
    <row r="34" spans="1:13">
      <c r="A34" s="24">
        <v>241</v>
      </c>
      <c r="B34" s="27">
        <v>9.1050404551074285E-2</v>
      </c>
      <c r="C34" s="25">
        <v>6110116</v>
      </c>
      <c r="D34" s="26" t="s">
        <v>276</v>
      </c>
      <c r="E34" s="30">
        <v>2.8629185737591545</v>
      </c>
      <c r="F34" s="30">
        <v>2.6917891774870411E-3</v>
      </c>
      <c r="H34" s="38"/>
      <c r="I34" s="39"/>
      <c r="J34" s="39"/>
      <c r="K34" s="48"/>
      <c r="L34" s="39"/>
      <c r="M34" s="39"/>
    </row>
    <row r="35" spans="1:13">
      <c r="A35" s="24">
        <v>185</v>
      </c>
      <c r="B35" s="27">
        <v>0.37390721117455483</v>
      </c>
      <c r="C35" s="25">
        <v>5110201</v>
      </c>
      <c r="D35" s="26" t="s">
        <v>471</v>
      </c>
      <c r="E35" s="30">
        <v>0.68518055645956366</v>
      </c>
      <c r="F35" s="30">
        <v>2.5541680105171565E-3</v>
      </c>
      <c r="H35" s="38"/>
      <c r="I35" s="39"/>
      <c r="J35" s="39"/>
      <c r="K35" s="48"/>
      <c r="L35" s="39"/>
      <c r="M35" s="39"/>
    </row>
    <row r="36" spans="1:13">
      <c r="A36" s="24">
        <v>165</v>
      </c>
      <c r="B36" s="27">
        <v>5.6976685349355412E-2</v>
      </c>
      <c r="C36" s="25">
        <v>4310106</v>
      </c>
      <c r="D36" s="26" t="s">
        <v>464</v>
      </c>
      <c r="E36" s="30">
        <v>4.3384871727950358</v>
      </c>
      <c r="F36" s="30">
        <v>2.416003696106585E-3</v>
      </c>
      <c r="H36" s="43"/>
      <c r="I36" s="44"/>
      <c r="J36" s="44"/>
      <c r="K36" s="49"/>
      <c r="L36" s="44"/>
      <c r="M36" s="44"/>
    </row>
    <row r="37" spans="1:13">
      <c r="A37" s="24">
        <v>171</v>
      </c>
      <c r="B37" s="27">
        <v>1.0439820623611877</v>
      </c>
      <c r="C37" s="25">
        <v>4410101</v>
      </c>
      <c r="D37" s="26" t="s">
        <v>53</v>
      </c>
      <c r="E37" s="30">
        <v>0.21476427177342661</v>
      </c>
      <c r="F37" s="30">
        <v>2.3359257636970977E-3</v>
      </c>
    </row>
    <row r="38" spans="1:13">
      <c r="A38" s="24">
        <v>247</v>
      </c>
      <c r="B38" s="19">
        <v>0.13334124296855843</v>
      </c>
      <c r="C38" s="25">
        <v>6110166</v>
      </c>
      <c r="D38" s="13" t="s">
        <v>491</v>
      </c>
      <c r="E38" s="19">
        <v>1.7250751470240466</v>
      </c>
      <c r="F38" s="19">
        <v>2.1884482074873428E-3</v>
      </c>
    </row>
    <row r="39" spans="1:13">
      <c r="A39" s="24">
        <v>236</v>
      </c>
      <c r="B39" s="27">
        <v>0.41948029376090068</v>
      </c>
      <c r="C39" s="25">
        <v>6110102</v>
      </c>
      <c r="D39" s="26" t="s">
        <v>486</v>
      </c>
      <c r="E39" s="30">
        <v>0.49507629748914983</v>
      </c>
      <c r="F39" s="30">
        <v>2.1573042674467397E-3</v>
      </c>
    </row>
    <row r="40" spans="1:13">
      <c r="A40" s="24">
        <v>355</v>
      </c>
      <c r="B40" s="19">
        <v>0.66171967059826975</v>
      </c>
      <c r="C40" s="25">
        <v>12110101</v>
      </c>
      <c r="D40" s="13" t="s">
        <v>378</v>
      </c>
      <c r="E40" s="19">
        <v>0.30828322906792938</v>
      </c>
      <c r="F40" s="19">
        <v>2.129463421725597E-3</v>
      </c>
      <c r="K40" s="11" t="s">
        <v>82</v>
      </c>
    </row>
    <row r="41" spans="1:13">
      <c r="A41" s="24">
        <v>256</v>
      </c>
      <c r="B41" s="19">
        <v>0.21819371937822984</v>
      </c>
      <c r="C41" s="25">
        <v>6230101</v>
      </c>
      <c r="D41" s="13" t="s">
        <v>499</v>
      </c>
      <c r="E41" s="19">
        <v>0.90048447409269983</v>
      </c>
      <c r="F41" s="19">
        <v>2.0359094329025396E-3</v>
      </c>
    </row>
    <row r="42" spans="1:13">
      <c r="A42" s="24">
        <v>267</v>
      </c>
      <c r="B42" s="19">
        <v>0.12967418381768672</v>
      </c>
      <c r="C42" s="25">
        <v>7230189</v>
      </c>
      <c r="D42" s="13" t="s">
        <v>505</v>
      </c>
      <c r="E42" s="19">
        <v>1.6724830607989238</v>
      </c>
      <c r="F42" s="19">
        <v>1.983074134043636E-3</v>
      </c>
    </row>
    <row r="43" spans="1:13">
      <c r="A43" s="24">
        <v>20</v>
      </c>
      <c r="B43" s="27">
        <v>0.13930088222691622</v>
      </c>
      <c r="C43" s="25">
        <v>1120104</v>
      </c>
      <c r="D43" s="26" t="s">
        <v>117</v>
      </c>
      <c r="E43" s="30">
        <v>1.3778880626405865</v>
      </c>
      <c r="F43" s="30">
        <v>1.8990422974722834E-3</v>
      </c>
    </row>
    <row r="44" spans="1:13">
      <c r="A44" s="24">
        <v>311</v>
      </c>
      <c r="B44" s="19">
        <v>0.46786086822245049</v>
      </c>
      <c r="C44" s="25">
        <v>9540189</v>
      </c>
      <c r="D44" s="13" t="s">
        <v>527</v>
      </c>
      <c r="E44" s="19">
        <v>0.40558640303292037</v>
      </c>
      <c r="F44" s="19">
        <v>1.7739638496166725E-3</v>
      </c>
    </row>
    <row r="45" spans="1:13">
      <c r="A45" s="24">
        <v>129</v>
      </c>
      <c r="B45" s="27">
        <v>0.18100402057369366</v>
      </c>
      <c r="C45" s="25">
        <v>3120108</v>
      </c>
      <c r="D45" s="26" t="s">
        <v>188</v>
      </c>
      <c r="E45" s="30">
        <v>1.0015793309819276</v>
      </c>
      <c r="F45" s="30">
        <v>1.7637700655551891E-3</v>
      </c>
    </row>
    <row r="46" spans="1:13">
      <c r="A46" s="24">
        <v>246</v>
      </c>
      <c r="B46" s="19">
        <v>6.8047225300643416E-2</v>
      </c>
      <c r="C46" s="25">
        <v>6110164</v>
      </c>
      <c r="D46" s="13" t="s">
        <v>281</v>
      </c>
      <c r="E46" s="19">
        <v>2.4768305514753841</v>
      </c>
      <c r="F46" s="19">
        <v>1.6892119282207571E-3</v>
      </c>
    </row>
    <row r="47" spans="1:13">
      <c r="A47" s="24">
        <v>122</v>
      </c>
      <c r="B47" s="27">
        <v>0.24393854418061012</v>
      </c>
      <c r="C47" s="25">
        <v>3120101</v>
      </c>
      <c r="D47" s="26" t="s">
        <v>451</v>
      </c>
      <c r="E47" s="30">
        <v>0.68695791209443247</v>
      </c>
      <c r="F47" s="30">
        <v>1.6854493690604598E-3</v>
      </c>
    </row>
    <row r="48" spans="1:13">
      <c r="A48" s="24">
        <v>258</v>
      </c>
      <c r="B48" s="19">
        <v>0.38806681349352656</v>
      </c>
      <c r="C48" s="25">
        <v>6300101</v>
      </c>
      <c r="D48" s="13" t="s">
        <v>501</v>
      </c>
      <c r="E48" s="19">
        <v>0.40390911153689313</v>
      </c>
      <c r="F48" s="19">
        <v>1.6815261550976101E-3</v>
      </c>
    </row>
    <row r="49" spans="1:6">
      <c r="A49" s="24">
        <v>325</v>
      </c>
      <c r="B49" s="19">
        <v>0.45040326252434543</v>
      </c>
      <c r="C49" s="25">
        <v>11110102</v>
      </c>
      <c r="D49" s="13" t="s">
        <v>351</v>
      </c>
      <c r="E49" s="19">
        <v>0.33883217247809849</v>
      </c>
      <c r="F49" s="19">
        <v>1.5777278568696671E-3</v>
      </c>
    </row>
    <row r="50" spans="1:6">
      <c r="A50" s="24">
        <v>92</v>
      </c>
      <c r="B50" s="27">
        <v>0.37334038980407336</v>
      </c>
      <c r="C50" s="25">
        <v>1180101</v>
      </c>
      <c r="D50" s="26" t="s">
        <v>446</v>
      </c>
      <c r="E50" s="30">
        <v>0.41463683922051686</v>
      </c>
      <c r="F50" s="30">
        <v>1.5079232464642388E-3</v>
      </c>
    </row>
    <row r="51" spans="1:6">
      <c r="A51" s="24">
        <v>375</v>
      </c>
      <c r="B51" s="19">
        <v>0.14900321036714115</v>
      </c>
      <c r="C51" s="25">
        <v>12130307</v>
      </c>
      <c r="D51" s="13" t="s">
        <v>395</v>
      </c>
      <c r="E51" s="19">
        <v>0.93716985340714931</v>
      </c>
      <c r="F51" s="19">
        <v>1.4685744643437846E-3</v>
      </c>
    </row>
    <row r="52" spans="1:6">
      <c r="A52" s="24">
        <v>136</v>
      </c>
      <c r="B52" s="27">
        <v>0.33968744264453521</v>
      </c>
      <c r="C52" s="25">
        <v>3120119</v>
      </c>
      <c r="D52" s="26" t="s">
        <v>194</v>
      </c>
      <c r="E52" s="30">
        <v>0.42965607575917719</v>
      </c>
      <c r="F52" s="30">
        <v>1.4281995835516966E-3</v>
      </c>
    </row>
    <row r="53" spans="1:6">
      <c r="A53" s="24">
        <v>296</v>
      </c>
      <c r="B53" s="19">
        <v>0.20324450631051946</v>
      </c>
      <c r="C53" s="25">
        <v>9310188</v>
      </c>
      <c r="D53" s="13" t="s">
        <v>327</v>
      </c>
      <c r="E53" s="19">
        <v>0.66026244554138191</v>
      </c>
      <c r="F53" s="19">
        <v>1.3736216537598817E-3</v>
      </c>
    </row>
    <row r="54" spans="1:6">
      <c r="A54" s="24">
        <v>273</v>
      </c>
      <c r="B54" s="19">
        <v>9.8908969783140302E-2</v>
      </c>
      <c r="C54" s="25">
        <v>7320202</v>
      </c>
      <c r="D54" s="13" t="s">
        <v>307</v>
      </c>
      <c r="E54" s="19">
        <v>1.0906152641839917</v>
      </c>
      <c r="F54" s="19">
        <v>1.2147062255918675E-3</v>
      </c>
    </row>
    <row r="55" spans="1:6">
      <c r="A55" s="24">
        <v>131</v>
      </c>
      <c r="B55" s="27">
        <v>0.25235248122569265</v>
      </c>
      <c r="C55" s="25">
        <v>3120110</v>
      </c>
      <c r="D55" s="26" t="s">
        <v>46</v>
      </c>
      <c r="E55" s="30">
        <v>0.47356395359374748</v>
      </c>
      <c r="F55" s="30">
        <v>1.183446333835643E-3</v>
      </c>
    </row>
    <row r="56" spans="1:6">
      <c r="A56" s="24">
        <v>206</v>
      </c>
      <c r="B56" s="27">
        <v>0.15207964600027241</v>
      </c>
      <c r="C56" s="25">
        <v>5400301</v>
      </c>
      <c r="D56" s="26" t="s">
        <v>249</v>
      </c>
      <c r="E56" s="30">
        <v>0.76661903733723502</v>
      </c>
      <c r="F56" s="30">
        <v>1.1409865918554829E-3</v>
      </c>
    </row>
    <row r="57" spans="1:6">
      <c r="A57" s="24">
        <v>259</v>
      </c>
      <c r="B57" s="19">
        <v>0.48192932858282295</v>
      </c>
      <c r="C57" s="25">
        <v>7110188</v>
      </c>
      <c r="D57" s="13" t="s">
        <v>502</v>
      </c>
      <c r="E57" s="19">
        <v>0.25920802540986276</v>
      </c>
      <c r="F57" s="19">
        <v>1.1355934061854903E-3</v>
      </c>
    </row>
    <row r="58" spans="1:6">
      <c r="A58" s="24">
        <v>369</v>
      </c>
      <c r="B58" s="19">
        <v>0.27883228017534134</v>
      </c>
      <c r="C58" s="25">
        <v>12130212</v>
      </c>
      <c r="D58" s="13" t="s">
        <v>552</v>
      </c>
      <c r="E58" s="19">
        <v>0.40320764903634121</v>
      </c>
      <c r="F58" s="19">
        <v>1.126969559012253E-3</v>
      </c>
    </row>
    <row r="59" spans="1:6">
      <c r="A59" s="24">
        <v>161</v>
      </c>
      <c r="B59" s="27">
        <v>0.2511993399817673</v>
      </c>
      <c r="C59" s="25">
        <v>3210104</v>
      </c>
      <c r="D59" s="26" t="s">
        <v>462</v>
      </c>
      <c r="E59" s="30">
        <v>0.44641627444876875</v>
      </c>
      <c r="F59" s="30">
        <v>1.0965834004391119E-3</v>
      </c>
    </row>
    <row r="60" spans="1:6">
      <c r="A60" s="24">
        <v>25</v>
      </c>
      <c r="B60" s="27">
        <v>0.13685243329531624</v>
      </c>
      <c r="C60" s="25">
        <v>1120801</v>
      </c>
      <c r="D60" s="26" t="s">
        <v>428</v>
      </c>
      <c r="E60" s="30">
        <v>0.84133190288770976</v>
      </c>
      <c r="F60" s="30">
        <v>1.0956882531944921E-3</v>
      </c>
    </row>
    <row r="61" spans="1:6">
      <c r="A61" s="24">
        <v>31</v>
      </c>
      <c r="B61" s="27">
        <v>0.10835351646239404</v>
      </c>
      <c r="C61" s="25">
        <v>1121007</v>
      </c>
      <c r="D61" s="26" t="s">
        <v>11</v>
      </c>
      <c r="E61" s="30">
        <v>0.99778538560126862</v>
      </c>
      <c r="F61" s="30">
        <v>1.0649410160447925E-3</v>
      </c>
    </row>
    <row r="62" spans="1:6">
      <c r="A62" s="24">
        <v>257</v>
      </c>
      <c r="B62" s="19">
        <v>0.17384341533811543</v>
      </c>
      <c r="C62" s="25">
        <v>6230102</v>
      </c>
      <c r="D62" s="13" t="s">
        <v>500</v>
      </c>
      <c r="E62" s="19">
        <v>0.58491565624090303</v>
      </c>
      <c r="F62" s="19">
        <v>1.0541057969606499E-3</v>
      </c>
    </row>
    <row r="63" spans="1:6">
      <c r="A63" s="24">
        <v>328</v>
      </c>
      <c r="B63" s="19">
        <v>0.47074560961777306</v>
      </c>
      <c r="C63" s="25">
        <v>11110205</v>
      </c>
      <c r="D63" s="13" t="s">
        <v>354</v>
      </c>
      <c r="E63" s="19">
        <v>0.2166323604765763</v>
      </c>
      <c r="F63" s="19">
        <v>1.0324416744602763E-3</v>
      </c>
    </row>
    <row r="64" spans="1:6">
      <c r="A64" s="24">
        <v>141</v>
      </c>
      <c r="B64" s="27">
        <v>0.31960029744908491</v>
      </c>
      <c r="C64" s="25">
        <v>3120201</v>
      </c>
      <c r="D64" s="26" t="s">
        <v>199</v>
      </c>
      <c r="E64" s="30">
        <v>0.33228395548003942</v>
      </c>
      <c r="F64" s="30">
        <v>1.026029297880444E-3</v>
      </c>
    </row>
    <row r="65" spans="1:6">
      <c r="A65" s="24">
        <v>14</v>
      </c>
      <c r="B65" s="27">
        <v>0.13602365329595725</v>
      </c>
      <c r="C65" s="25">
        <v>1110401</v>
      </c>
      <c r="D65" s="26" t="s">
        <v>8</v>
      </c>
      <c r="E65" s="30">
        <v>0.76002500443759224</v>
      </c>
      <c r="F65" s="30">
        <v>1.0210639000292794E-3</v>
      </c>
    </row>
    <row r="66" spans="1:6">
      <c r="A66" s="24">
        <v>251</v>
      </c>
      <c r="B66" s="19">
        <v>3.5013229730453004E-2</v>
      </c>
      <c r="C66" s="25">
        <v>6130107</v>
      </c>
      <c r="D66" s="13" t="s">
        <v>286</v>
      </c>
      <c r="E66" s="19">
        <v>2.5497897165516648</v>
      </c>
      <c r="F66" s="19">
        <v>1.0104590054594177E-3</v>
      </c>
    </row>
    <row r="67" spans="1:6">
      <c r="A67" s="24">
        <v>305</v>
      </c>
      <c r="B67" s="19">
        <v>1.1492017122838512</v>
      </c>
      <c r="C67" s="25">
        <v>9420301</v>
      </c>
      <c r="D67" s="13" t="s">
        <v>523</v>
      </c>
      <c r="E67" s="19">
        <v>8.8086225508132721E-2</v>
      </c>
      <c r="F67" s="19">
        <v>1.0066314146561263E-3</v>
      </c>
    </row>
    <row r="68" spans="1:6">
      <c r="A68" s="24">
        <v>372</v>
      </c>
      <c r="B68" s="19">
        <v>0.13826185929953699</v>
      </c>
      <c r="C68" s="25">
        <v>12130304</v>
      </c>
      <c r="D68" s="13" t="s">
        <v>393</v>
      </c>
      <c r="E68" s="19">
        <v>0.74043771842853268</v>
      </c>
      <c r="F68" s="19">
        <v>9.66655309083445E-4</v>
      </c>
    </row>
    <row r="69" spans="1:6">
      <c r="A69" s="24">
        <v>326</v>
      </c>
      <c r="B69" s="19">
        <v>0.19705972671749497</v>
      </c>
      <c r="C69" s="25">
        <v>11110201</v>
      </c>
      <c r="D69" s="13" t="s">
        <v>352</v>
      </c>
      <c r="E69" s="19">
        <v>0.45876293554172332</v>
      </c>
      <c r="F69" s="19">
        <v>9.6020977524701844E-4</v>
      </c>
    </row>
    <row r="70" spans="1:6">
      <c r="A70" s="24">
        <v>332</v>
      </c>
      <c r="B70" s="19">
        <v>0.15725023185268505</v>
      </c>
      <c r="C70" s="25">
        <v>11110311</v>
      </c>
      <c r="D70" s="13" t="s">
        <v>537</v>
      </c>
      <c r="E70" s="19">
        <v>0.62107180575916576</v>
      </c>
      <c r="F70" s="19">
        <v>9.5351299624643138E-4</v>
      </c>
    </row>
    <row r="71" spans="1:6">
      <c r="A71" s="24">
        <v>72</v>
      </c>
      <c r="B71" s="27">
        <v>3.088447215689093E-2</v>
      </c>
      <c r="C71" s="25">
        <v>1170122</v>
      </c>
      <c r="D71" s="26" t="s">
        <v>32</v>
      </c>
      <c r="E71" s="30">
        <v>2.9485772411719458</v>
      </c>
      <c r="F71" s="30">
        <v>9.4544394102668205E-4</v>
      </c>
    </row>
    <row r="72" spans="1:6">
      <c r="A72" s="24">
        <v>22</v>
      </c>
      <c r="B72" s="27">
        <v>6.6999048764886576E-2</v>
      </c>
      <c r="C72" s="25">
        <v>1120301</v>
      </c>
      <c r="D72" s="26" t="s">
        <v>119</v>
      </c>
      <c r="E72" s="30">
        <v>1.3705987549516241</v>
      </c>
      <c r="F72" s="30">
        <v>9.4193489672379305E-4</v>
      </c>
    </row>
    <row r="73" spans="1:6">
      <c r="A73" s="24">
        <v>252</v>
      </c>
      <c r="B73" s="19">
        <v>0.20319555913804374</v>
      </c>
      <c r="C73" s="25">
        <v>6210101</v>
      </c>
      <c r="D73" s="13" t="s">
        <v>495</v>
      </c>
      <c r="E73" s="19">
        <v>0.42977063690119444</v>
      </c>
      <c r="F73" s="19">
        <v>9.1267124944021999E-4</v>
      </c>
    </row>
    <row r="74" spans="1:6">
      <c r="A74" s="24">
        <v>392</v>
      </c>
      <c r="B74" s="19">
        <v>4.1174460467011245E-2</v>
      </c>
      <c r="C74" s="25">
        <v>12700103</v>
      </c>
      <c r="D74" s="13" t="s">
        <v>562</v>
      </c>
      <c r="E74" s="19">
        <v>2.1381317458905702</v>
      </c>
      <c r="F74" s="19">
        <v>8.540031352150091E-4</v>
      </c>
    </row>
    <row r="75" spans="1:6">
      <c r="A75" s="24">
        <v>57</v>
      </c>
      <c r="B75" s="27">
        <v>0.12155785392061812</v>
      </c>
      <c r="C75" s="25">
        <v>1160170</v>
      </c>
      <c r="D75" s="26" t="s">
        <v>437</v>
      </c>
      <c r="E75" s="30">
        <v>0.63443479318270324</v>
      </c>
      <c r="F75" s="30">
        <v>7.9996825418154286E-4</v>
      </c>
    </row>
    <row r="76" spans="1:6">
      <c r="A76" s="24">
        <v>321</v>
      </c>
      <c r="B76" s="19">
        <v>0.14852720934305455</v>
      </c>
      <c r="C76" s="25">
        <v>10500103</v>
      </c>
      <c r="D76" s="13" t="s">
        <v>347</v>
      </c>
      <c r="E76" s="19">
        <v>0.51886225034725175</v>
      </c>
      <c r="F76" s="19">
        <v>7.9595218016385492E-4</v>
      </c>
    </row>
    <row r="77" spans="1:6">
      <c r="A77" s="24">
        <v>74</v>
      </c>
      <c r="B77" s="27">
        <v>2.9853807736972871E-2</v>
      </c>
      <c r="C77" s="25">
        <v>1170124</v>
      </c>
      <c r="D77" s="26" t="s">
        <v>40</v>
      </c>
      <c r="E77" s="30">
        <v>2.6863019187608472</v>
      </c>
      <c r="F77" s="30">
        <v>7.9547238676695004E-4</v>
      </c>
    </row>
    <row r="78" spans="1:6">
      <c r="A78" s="24">
        <v>233</v>
      </c>
      <c r="B78" s="27">
        <v>9.6888544026137419E-2</v>
      </c>
      <c r="C78" s="25">
        <v>5620108</v>
      </c>
      <c r="D78" s="26" t="s">
        <v>484</v>
      </c>
      <c r="E78" s="30">
        <v>0.77144055520999011</v>
      </c>
      <c r="F78" s="30">
        <v>7.8310571689575845E-4</v>
      </c>
    </row>
    <row r="79" spans="1:6">
      <c r="A79" s="24">
        <v>17</v>
      </c>
      <c r="B79" s="27">
        <v>0.48546297812653916</v>
      </c>
      <c r="C79" s="25">
        <v>1110601</v>
      </c>
      <c r="D79" s="26" t="s">
        <v>114</v>
      </c>
      <c r="E79" s="30">
        <v>0.15804683354643245</v>
      </c>
      <c r="F79" s="30">
        <v>7.4517460485751274E-4</v>
      </c>
    </row>
    <row r="80" spans="1:6">
      <c r="A80" s="24">
        <v>120</v>
      </c>
      <c r="B80" s="27">
        <v>8.8421498725494041E-2</v>
      </c>
      <c r="C80" s="25">
        <v>2200101</v>
      </c>
      <c r="D80" s="26" t="s">
        <v>180</v>
      </c>
      <c r="E80" s="30">
        <v>0.7784341377175652</v>
      </c>
      <c r="F80" s="30">
        <v>7.3046946025848993E-4</v>
      </c>
    </row>
    <row r="81" spans="1:6">
      <c r="A81" s="24">
        <v>371</v>
      </c>
      <c r="B81" s="19">
        <v>0.21249750284699268</v>
      </c>
      <c r="C81" s="25">
        <v>12130303</v>
      </c>
      <c r="D81" s="13" t="s">
        <v>392</v>
      </c>
      <c r="E81" s="19">
        <v>0.35047654618929336</v>
      </c>
      <c r="F81" s="19">
        <v>7.2834404064055962E-4</v>
      </c>
    </row>
    <row r="82" spans="1:6">
      <c r="A82" s="24">
        <v>182</v>
      </c>
      <c r="B82" s="27">
        <v>0.28032838662338611</v>
      </c>
      <c r="C82" s="25">
        <v>5110120</v>
      </c>
      <c r="D82" s="26" t="s">
        <v>55</v>
      </c>
      <c r="E82" s="30">
        <v>0.25933705443716981</v>
      </c>
      <c r="F82" s="30">
        <v>7.2711643268961817E-4</v>
      </c>
    </row>
    <row r="83" spans="1:6">
      <c r="A83" s="24">
        <v>269</v>
      </c>
      <c r="B83" s="19">
        <v>0.45163728011298243</v>
      </c>
      <c r="C83" s="25">
        <v>7320101</v>
      </c>
      <c r="D83" s="13" t="s">
        <v>506</v>
      </c>
      <c r="E83" s="19">
        <v>0.16180247990962293</v>
      </c>
      <c r="F83" s="19">
        <v>7.2560984984496252E-4</v>
      </c>
    </row>
    <row r="84" spans="1:6">
      <c r="A84" s="24">
        <v>336</v>
      </c>
      <c r="B84" s="19">
        <v>0.2928318184242909</v>
      </c>
      <c r="C84" s="25">
        <v>11110315</v>
      </c>
      <c r="D84" s="13" t="s">
        <v>361</v>
      </c>
      <c r="E84" s="19">
        <v>0.24094190393102455</v>
      </c>
      <c r="F84" s="19">
        <v>7.2292401338181671E-4</v>
      </c>
    </row>
    <row r="85" spans="1:6">
      <c r="A85" s="24">
        <v>330</v>
      </c>
      <c r="B85" s="19">
        <v>1.3819861630374595</v>
      </c>
      <c r="C85" s="25">
        <v>11110309</v>
      </c>
      <c r="D85" s="13" t="s">
        <v>356</v>
      </c>
      <c r="E85" s="19">
        <v>5.2043590948924745E-2</v>
      </c>
      <c r="F85" s="19">
        <v>7.1431092258083151E-4</v>
      </c>
    </row>
    <row r="86" spans="1:6">
      <c r="A86" s="24">
        <v>268</v>
      </c>
      <c r="B86" s="19">
        <v>5.0924642894871607E-2</v>
      </c>
      <c r="C86" s="25">
        <v>7240188</v>
      </c>
      <c r="D86" s="13" t="s">
        <v>302</v>
      </c>
      <c r="E86" s="19">
        <v>1.3918658585957644</v>
      </c>
      <c r="F86" s="19">
        <v>6.9316241515608734E-4</v>
      </c>
    </row>
    <row r="87" spans="1:6">
      <c r="A87" s="24">
        <v>383</v>
      </c>
      <c r="B87" s="19">
        <v>0.24280363108203129</v>
      </c>
      <c r="C87" s="25">
        <v>12320107</v>
      </c>
      <c r="D87" s="13" t="s">
        <v>403</v>
      </c>
      <c r="E87" s="19">
        <v>0.29424659239201123</v>
      </c>
      <c r="F87" s="19">
        <v>6.8153527052479607E-4</v>
      </c>
    </row>
    <row r="88" spans="1:6">
      <c r="A88" s="24">
        <v>106</v>
      </c>
      <c r="B88" s="27">
        <v>1.6487762176980472E-2</v>
      </c>
      <c r="C88" s="25">
        <v>1210288</v>
      </c>
      <c r="D88" s="26" t="s">
        <v>449</v>
      </c>
      <c r="E88" s="30">
        <v>4.140252984789794</v>
      </c>
      <c r="F88" s="30">
        <v>6.799787544307075E-4</v>
      </c>
    </row>
    <row r="89" spans="1:6">
      <c r="A89" s="24">
        <v>361</v>
      </c>
      <c r="B89" s="19">
        <v>0.1655780764389494</v>
      </c>
      <c r="C89" s="25">
        <v>12130106</v>
      </c>
      <c r="D89" s="13" t="s">
        <v>551</v>
      </c>
      <c r="E89" s="19">
        <v>0.40598742602988569</v>
      </c>
      <c r="F89" s="19">
        <v>6.6679844890391428E-4</v>
      </c>
    </row>
    <row r="90" spans="1:6">
      <c r="A90" s="24">
        <v>94</v>
      </c>
      <c r="B90" s="27">
        <v>6.403862538169075E-2</v>
      </c>
      <c r="C90" s="25">
        <v>1180401</v>
      </c>
      <c r="D90" s="26" t="s">
        <v>160</v>
      </c>
      <c r="E90" s="30">
        <v>0.96478390901155731</v>
      </c>
      <c r="F90" s="30">
        <v>6.5681081219039585E-4</v>
      </c>
    </row>
    <row r="91" spans="1:6">
      <c r="A91" s="24">
        <v>323</v>
      </c>
      <c r="B91" s="19">
        <v>0.11724361707562926</v>
      </c>
      <c r="C91" s="25">
        <v>10500188</v>
      </c>
      <c r="D91" s="13" t="s">
        <v>535</v>
      </c>
      <c r="E91" s="19">
        <v>0.52906289742453705</v>
      </c>
      <c r="F91" s="19">
        <v>6.4294801979954878E-4</v>
      </c>
    </row>
    <row r="92" spans="1:6">
      <c r="A92" s="24">
        <v>60</v>
      </c>
      <c r="B92" s="27">
        <v>1.9522861872976197E-2</v>
      </c>
      <c r="C92" s="25">
        <v>1170101</v>
      </c>
      <c r="D92" s="26" t="s">
        <v>26</v>
      </c>
      <c r="E92" s="30">
        <v>2.6764775456850076</v>
      </c>
      <c r="F92" s="30">
        <v>6.4099391267377094E-4</v>
      </c>
    </row>
    <row r="93" spans="1:6">
      <c r="A93" s="24">
        <v>254</v>
      </c>
      <c r="B93" s="19">
        <v>0.18379287766477156</v>
      </c>
      <c r="C93" s="25">
        <v>6210105</v>
      </c>
      <c r="D93" s="13" t="s">
        <v>497</v>
      </c>
      <c r="E93" s="19">
        <v>0.31138864605382288</v>
      </c>
      <c r="F93" s="19">
        <v>6.1404712869183014E-4</v>
      </c>
    </row>
    <row r="94" spans="1:6">
      <c r="A94" s="24">
        <v>172</v>
      </c>
      <c r="B94" s="27">
        <v>6.6536652746891953E-2</v>
      </c>
      <c r="C94" s="25">
        <v>4440301</v>
      </c>
      <c r="D94" s="26" t="s">
        <v>467</v>
      </c>
      <c r="E94" s="30">
        <v>0.84107132474005031</v>
      </c>
      <c r="F94" s="30">
        <v>5.7297130744351956E-4</v>
      </c>
    </row>
    <row r="95" spans="1:6">
      <c r="A95" s="24">
        <v>249</v>
      </c>
      <c r="B95" s="19">
        <v>8.6451434152590573E-2</v>
      </c>
      <c r="C95" s="25">
        <v>6120104</v>
      </c>
      <c r="D95" s="13" t="s">
        <v>493</v>
      </c>
      <c r="E95" s="19">
        <v>0.68370466195859514</v>
      </c>
      <c r="F95" s="19">
        <v>5.6398944084545756E-4</v>
      </c>
    </row>
    <row r="96" spans="1:6">
      <c r="A96" s="24">
        <v>365</v>
      </c>
      <c r="B96" s="19">
        <v>8.9451637190199593E-2</v>
      </c>
      <c r="C96" s="25">
        <v>12130202</v>
      </c>
      <c r="D96" s="13" t="s">
        <v>387</v>
      </c>
      <c r="E96" s="19">
        <v>0.59692033899996222</v>
      </c>
      <c r="F96" s="19">
        <v>5.3848341860659348E-4</v>
      </c>
    </row>
    <row r="97" spans="1:6">
      <c r="A97" s="24">
        <v>260</v>
      </c>
      <c r="B97" s="19">
        <v>0.14972476890473782</v>
      </c>
      <c r="C97" s="25">
        <v>7120101</v>
      </c>
      <c r="D97" s="13" t="s">
        <v>295</v>
      </c>
      <c r="E97" s="19">
        <v>0.37216390378409514</v>
      </c>
      <c r="F97" s="19">
        <v>5.3518979778900081E-4</v>
      </c>
    </row>
    <row r="98" spans="1:6">
      <c r="A98" s="24">
        <v>29</v>
      </c>
      <c r="B98" s="27">
        <v>9.8929708656019077E-2</v>
      </c>
      <c r="C98" s="25">
        <v>1121001</v>
      </c>
      <c r="D98" s="26" t="s">
        <v>429</v>
      </c>
      <c r="E98" s="30">
        <v>0.54537318501093335</v>
      </c>
      <c r="F98" s="30">
        <v>5.2984200598207105E-4</v>
      </c>
    </row>
    <row r="99" spans="1:6">
      <c r="A99" s="24">
        <v>230</v>
      </c>
      <c r="B99" s="27">
        <v>4.6030214230396764E-2</v>
      </c>
      <c r="C99" s="25">
        <v>5610416</v>
      </c>
      <c r="D99" s="26" t="s">
        <v>66</v>
      </c>
      <c r="E99" s="30">
        <v>1.1929287930684707</v>
      </c>
      <c r="F99" s="30">
        <v>5.274868539436805E-4</v>
      </c>
    </row>
    <row r="100" spans="1:6">
      <c r="A100" s="24">
        <v>367</v>
      </c>
      <c r="B100" s="19">
        <v>0.3824427331773036</v>
      </c>
      <c r="C100" s="25">
        <v>12130207</v>
      </c>
      <c r="D100" s="13" t="s">
        <v>78</v>
      </c>
      <c r="E100" s="19">
        <v>0.14154061557207775</v>
      </c>
      <c r="F100" s="19">
        <v>5.2429359303656669E-4</v>
      </c>
    </row>
    <row r="101" spans="1:6">
      <c r="A101" s="24">
        <v>358</v>
      </c>
      <c r="B101" s="19">
        <v>6.9657779426061814E-2</v>
      </c>
      <c r="C101" s="25">
        <v>12110201</v>
      </c>
      <c r="D101" s="13" t="s">
        <v>381</v>
      </c>
      <c r="E101" s="19">
        <v>0.75678141137121013</v>
      </c>
      <c r="F101" s="19">
        <v>5.1669979182738493E-4</v>
      </c>
    </row>
    <row r="102" spans="1:6">
      <c r="A102" s="24">
        <v>379</v>
      </c>
      <c r="B102" s="19">
        <v>0.24077869819078271</v>
      </c>
      <c r="C102" s="25">
        <v>12130404</v>
      </c>
      <c r="D102" s="13" t="s">
        <v>555</v>
      </c>
      <c r="E102" s="19">
        <v>0.20346567052780262</v>
      </c>
      <c r="F102" s="19">
        <v>4.8757568133179824E-4</v>
      </c>
    </row>
    <row r="103" spans="1:6">
      <c r="A103" s="24">
        <v>9</v>
      </c>
      <c r="B103" s="27">
        <v>5.9573134846317176E-2</v>
      </c>
      <c r="C103" s="25">
        <v>1110216</v>
      </c>
      <c r="D103" s="26" t="s">
        <v>424</v>
      </c>
      <c r="E103" s="30">
        <v>0.8051356718837166</v>
      </c>
      <c r="F103" s="30">
        <v>4.7838983839654193E-4</v>
      </c>
    </row>
    <row r="104" spans="1:6">
      <c r="A104" s="24">
        <v>237</v>
      </c>
      <c r="B104" s="27">
        <v>9.2320970258480559E-2</v>
      </c>
      <c r="C104" s="25">
        <v>6110103</v>
      </c>
      <c r="D104" s="26" t="s">
        <v>487</v>
      </c>
      <c r="E104" s="30">
        <v>0.50976211761315504</v>
      </c>
      <c r="F104" s="30">
        <v>4.7423659596632951E-4</v>
      </c>
    </row>
    <row r="105" spans="1:6">
      <c r="A105" s="24">
        <v>333</v>
      </c>
      <c r="B105" s="19">
        <v>0.50439652140057489</v>
      </c>
      <c r="C105" s="25">
        <v>11110312</v>
      </c>
      <c r="D105" s="13" t="s">
        <v>538</v>
      </c>
      <c r="E105" s="19">
        <v>8.814619927404177E-2</v>
      </c>
      <c r="F105" s="19">
        <v>4.4371820309629532E-4</v>
      </c>
    </row>
    <row r="106" spans="1:6">
      <c r="A106" s="24">
        <v>104</v>
      </c>
      <c r="B106" s="27">
        <v>4.4406414213498106E-2</v>
      </c>
      <c r="C106" s="25">
        <v>1210201</v>
      </c>
      <c r="D106" s="26" t="s">
        <v>448</v>
      </c>
      <c r="E106" s="30">
        <v>0.89159118864625686</v>
      </c>
      <c r="F106" s="30">
        <v>4.3716411871756825E-4</v>
      </c>
    </row>
    <row r="107" spans="1:6">
      <c r="A107" s="24">
        <v>18</v>
      </c>
      <c r="B107" s="27">
        <v>1.2325369485231539</v>
      </c>
      <c r="C107" s="25">
        <v>1120101</v>
      </c>
      <c r="D107" s="26" t="s">
        <v>115</v>
      </c>
      <c r="E107" s="30">
        <v>3.5402510706683543E-2</v>
      </c>
      <c r="F107" s="30">
        <v>4.3218401720206205E-4</v>
      </c>
    </row>
    <row r="108" spans="1:6">
      <c r="A108" s="24">
        <v>6</v>
      </c>
      <c r="B108" s="27">
        <v>0.19256977865662589</v>
      </c>
      <c r="C108" s="25">
        <v>1110204</v>
      </c>
      <c r="D108" s="26" t="s">
        <v>106</v>
      </c>
      <c r="E108" s="30">
        <v>0.21492291405258435</v>
      </c>
      <c r="F108" s="30">
        <v>4.1214292267349002E-4</v>
      </c>
    </row>
    <row r="109" spans="1:6">
      <c r="A109" s="24">
        <v>338</v>
      </c>
      <c r="B109" s="19">
        <v>0.14347224832009736</v>
      </c>
      <c r="C109" s="25">
        <v>11110317</v>
      </c>
      <c r="D109" s="13" t="s">
        <v>76</v>
      </c>
      <c r="E109" s="19">
        <v>0.27524814776056505</v>
      </c>
      <c r="F109" s="19">
        <v>4.0101846573529874E-4</v>
      </c>
    </row>
    <row r="110" spans="1:6">
      <c r="A110" s="24">
        <v>167</v>
      </c>
      <c r="B110" s="27">
        <v>3.7995657275098398E-2</v>
      </c>
      <c r="C110" s="25">
        <v>4310114</v>
      </c>
      <c r="D110" s="26" t="s">
        <v>465</v>
      </c>
      <c r="E110" s="30">
        <v>1.1058550727794492</v>
      </c>
      <c r="F110" s="30">
        <v>3.9999335388686427E-4</v>
      </c>
    </row>
    <row r="111" spans="1:6">
      <c r="A111" s="24">
        <v>7</v>
      </c>
      <c r="B111" s="27">
        <v>4.2968005869984782E-2</v>
      </c>
      <c r="C111" s="25">
        <v>1110213</v>
      </c>
      <c r="D111" s="26" t="s">
        <v>107</v>
      </c>
      <c r="E111" s="30">
        <v>0.91810512944683342</v>
      </c>
      <c r="F111" s="30">
        <v>3.9934491242016768E-4</v>
      </c>
    </row>
    <row r="112" spans="1:6">
      <c r="A112" s="24">
        <v>43</v>
      </c>
      <c r="B112" s="27">
        <v>4.4499412124484702E-2</v>
      </c>
      <c r="C112" s="25">
        <v>1140301</v>
      </c>
      <c r="D112" s="26" t="s">
        <v>432</v>
      </c>
      <c r="E112" s="30">
        <v>0.89320346733239298</v>
      </c>
      <c r="F112" s="30">
        <v>3.9653947299590861E-4</v>
      </c>
    </row>
    <row r="113" spans="1:6">
      <c r="A113" s="24">
        <v>65</v>
      </c>
      <c r="B113" s="27">
        <v>1.3466275488899199E-2</v>
      </c>
      <c r="C113" s="25">
        <v>1170110</v>
      </c>
      <c r="D113" s="26" t="s">
        <v>29</v>
      </c>
      <c r="E113" s="30">
        <v>3.148147105618504</v>
      </c>
      <c r="F113" s="30">
        <v>3.8463157718935065E-4</v>
      </c>
    </row>
    <row r="114" spans="1:6">
      <c r="A114" s="24">
        <v>253</v>
      </c>
      <c r="B114" s="19">
        <v>5.3290382786613646E-2</v>
      </c>
      <c r="C114" s="25">
        <v>6210102</v>
      </c>
      <c r="D114" s="13" t="s">
        <v>496</v>
      </c>
      <c r="E114" s="19">
        <v>0.68676437447241501</v>
      </c>
      <c r="F114" s="19">
        <v>3.7101608267030691E-4</v>
      </c>
    </row>
    <row r="115" spans="1:6">
      <c r="A115" s="24">
        <v>300</v>
      </c>
      <c r="B115" s="19">
        <v>0.10868730078211181</v>
      </c>
      <c r="C115" s="25">
        <v>9410102</v>
      </c>
      <c r="D115" s="13" t="s">
        <v>71</v>
      </c>
      <c r="E115" s="19">
        <v>0.32714028567912834</v>
      </c>
      <c r="F115" s="19">
        <v>3.6934608191837762E-4</v>
      </c>
    </row>
    <row r="116" spans="1:6">
      <c r="A116" s="24">
        <v>192</v>
      </c>
      <c r="B116" s="27">
        <v>0.12318746195954008</v>
      </c>
      <c r="C116" s="25">
        <v>5200288</v>
      </c>
      <c r="D116" s="26" t="s">
        <v>473</v>
      </c>
      <c r="E116" s="30">
        <v>0.28558026816725146</v>
      </c>
      <c r="F116" s="30">
        <v>3.556740424350095E-4</v>
      </c>
    </row>
    <row r="117" spans="1:6">
      <c r="A117" s="24">
        <v>219</v>
      </c>
      <c r="B117" s="27">
        <v>0.12155871633914017</v>
      </c>
      <c r="C117" s="25">
        <v>5610113</v>
      </c>
      <c r="D117" s="26" t="s">
        <v>62</v>
      </c>
      <c r="E117" s="30">
        <v>0.28963256915723878</v>
      </c>
      <c r="F117" s="30">
        <v>3.5335263974705131E-4</v>
      </c>
    </row>
    <row r="118" spans="1:6">
      <c r="A118" s="24">
        <v>298</v>
      </c>
      <c r="B118" s="19">
        <v>0.10327601660661363</v>
      </c>
      <c r="C118" s="25">
        <v>9340201</v>
      </c>
      <c r="D118" s="13" t="s">
        <v>520</v>
      </c>
      <c r="E118" s="19">
        <v>0.30953488523868256</v>
      </c>
      <c r="F118" s="19">
        <v>3.2748711784861986E-4</v>
      </c>
    </row>
    <row r="119" spans="1:6">
      <c r="A119" s="24">
        <v>353</v>
      </c>
      <c r="B119" s="19">
        <v>5.0889159155876065E-2</v>
      </c>
      <c r="C119" s="25">
        <v>11110811</v>
      </c>
      <c r="D119" s="13" t="s">
        <v>547</v>
      </c>
      <c r="E119" s="19">
        <v>0.63181167287587048</v>
      </c>
      <c r="F119" s="19">
        <v>3.2548080778021767E-4</v>
      </c>
    </row>
    <row r="120" spans="1:6">
      <c r="A120" s="24">
        <v>245</v>
      </c>
      <c r="B120" s="19">
        <v>1.2440055521307629E-2</v>
      </c>
      <c r="C120" s="25">
        <v>6110145</v>
      </c>
      <c r="D120" s="13" t="s">
        <v>280</v>
      </c>
      <c r="E120" s="19">
        <v>2.1637189987837147</v>
      </c>
      <c r="F120" s="19">
        <v>3.1987999452745103E-4</v>
      </c>
    </row>
    <row r="121" spans="1:6">
      <c r="A121" s="24">
        <v>137</v>
      </c>
      <c r="B121" s="27">
        <v>8.4554314515285584E-2</v>
      </c>
      <c r="C121" s="25">
        <v>3120122</v>
      </c>
      <c r="D121" s="26" t="s">
        <v>195</v>
      </c>
      <c r="E121" s="30">
        <v>0.37383161400457166</v>
      </c>
      <c r="F121" s="30">
        <v>3.1343584224342662E-4</v>
      </c>
    </row>
    <row r="122" spans="1:6">
      <c r="A122" s="24">
        <v>354</v>
      </c>
      <c r="B122" s="19">
        <v>5.7945594093408999E-2</v>
      </c>
      <c r="C122" s="25">
        <v>11110812</v>
      </c>
      <c r="D122" s="13" t="s">
        <v>162</v>
      </c>
      <c r="E122" s="19">
        <v>0.52533342161931174</v>
      </c>
      <c r="F122" s="19">
        <v>3.1083773435494882E-4</v>
      </c>
    </row>
    <row r="123" spans="1:6">
      <c r="A123" s="24">
        <v>274</v>
      </c>
      <c r="B123" s="19">
        <v>8.0639983081280786E-2</v>
      </c>
      <c r="C123" s="25">
        <v>7320203</v>
      </c>
      <c r="D123" s="13" t="s">
        <v>308</v>
      </c>
      <c r="E123" s="19">
        <v>0.35553899611191486</v>
      </c>
      <c r="F123" s="19">
        <v>3.096433823428532E-4</v>
      </c>
    </row>
    <row r="124" spans="1:6">
      <c r="A124" s="24">
        <v>265</v>
      </c>
      <c r="B124" s="19">
        <v>0.1054145818620067</v>
      </c>
      <c r="C124" s="25">
        <v>7230108</v>
      </c>
      <c r="D124" s="13" t="s">
        <v>504</v>
      </c>
      <c r="E124" s="19">
        <v>0.26539253275927877</v>
      </c>
      <c r="F124" s="19">
        <v>3.0726257290356241E-4</v>
      </c>
    </row>
    <row r="125" spans="1:6">
      <c r="A125" s="24">
        <v>100</v>
      </c>
      <c r="B125" s="27">
        <v>0.2145443168102118</v>
      </c>
      <c r="C125" s="25">
        <v>1190202</v>
      </c>
      <c r="D125" s="26" t="s">
        <v>164</v>
      </c>
      <c r="E125" s="30">
        <v>0.15052232420358358</v>
      </c>
      <c r="F125" s="30">
        <v>3.045539408265897E-4</v>
      </c>
    </row>
    <row r="126" spans="1:6">
      <c r="A126" s="24">
        <v>347</v>
      </c>
      <c r="B126" s="19">
        <v>1.9176849275357906E-2</v>
      </c>
      <c r="C126" s="25">
        <v>11110702</v>
      </c>
      <c r="D126" s="13" t="s">
        <v>541</v>
      </c>
      <c r="E126" s="19">
        <v>1.4402955949032625</v>
      </c>
      <c r="F126" s="19">
        <v>2.8544845329020653E-4</v>
      </c>
    </row>
    <row r="127" spans="1:6">
      <c r="A127" s="24">
        <v>151</v>
      </c>
      <c r="B127" s="27">
        <v>3.5689693219800402E-2</v>
      </c>
      <c r="C127" s="25">
        <v>3120391</v>
      </c>
      <c r="D127" s="26" t="s">
        <v>458</v>
      </c>
      <c r="E127" s="30">
        <v>0.76077175500233185</v>
      </c>
      <c r="F127" s="30">
        <v>2.7385693297325139E-4</v>
      </c>
    </row>
    <row r="128" spans="1:6">
      <c r="A128" s="24">
        <v>143</v>
      </c>
      <c r="B128" s="27">
        <v>2.164509339883847E-2</v>
      </c>
      <c r="C128" s="25">
        <v>3120203</v>
      </c>
      <c r="D128" s="26" t="s">
        <v>455</v>
      </c>
      <c r="E128" s="30">
        <v>1.2484909730540839</v>
      </c>
      <c r="F128" s="30">
        <v>2.6532367616176485E-4</v>
      </c>
    </row>
    <row r="129" spans="1:6">
      <c r="A129" s="24">
        <v>349</v>
      </c>
      <c r="B129" s="19">
        <v>0.27869275968940121</v>
      </c>
      <c r="C129" s="25">
        <v>11110802</v>
      </c>
      <c r="D129" s="13" t="s">
        <v>543</v>
      </c>
      <c r="E129" s="19">
        <v>8.8141475739766939E-2</v>
      </c>
      <c r="F129" s="19">
        <v>2.4888705173100478E-4</v>
      </c>
    </row>
    <row r="130" spans="1:6">
      <c r="A130" s="24">
        <v>301</v>
      </c>
      <c r="B130" s="19">
        <v>0.17664480835963028</v>
      </c>
      <c r="C130" s="25">
        <v>9410110</v>
      </c>
      <c r="D130" s="13" t="s">
        <v>72</v>
      </c>
      <c r="E130" s="19">
        <v>0.14814710444719381</v>
      </c>
      <c r="F130" s="19">
        <v>2.4489022076395664E-4</v>
      </c>
    </row>
    <row r="131" spans="1:6">
      <c r="A131" s="24">
        <v>327</v>
      </c>
      <c r="B131" s="19">
        <v>6.4925418630915124E-2</v>
      </c>
      <c r="C131" s="25">
        <v>11110204</v>
      </c>
      <c r="D131" s="13" t="s">
        <v>353</v>
      </c>
      <c r="E131" s="19">
        <v>0.42100318804181303</v>
      </c>
      <c r="F131" s="19">
        <v>2.4104753156702042E-4</v>
      </c>
    </row>
    <row r="132" spans="1:6">
      <c r="A132" s="24">
        <v>281</v>
      </c>
      <c r="B132" s="19">
        <v>6.997040580338186E-2</v>
      </c>
      <c r="C132" s="25">
        <v>7330102</v>
      </c>
      <c r="D132" s="13" t="s">
        <v>511</v>
      </c>
      <c r="E132" s="19">
        <v>0.33735989844583258</v>
      </c>
      <c r="F132" s="19">
        <v>2.3000744800488889E-4</v>
      </c>
    </row>
    <row r="133" spans="1:6">
      <c r="A133" s="24">
        <v>40</v>
      </c>
      <c r="B133" s="27">
        <v>0.17788039965034355</v>
      </c>
      <c r="C133" s="25">
        <v>1140107</v>
      </c>
      <c r="D133" s="26" t="s">
        <v>15</v>
      </c>
      <c r="E133" s="30">
        <v>0.12865871147018648</v>
      </c>
      <c r="F133" s="30">
        <v>2.2301531284694303E-4</v>
      </c>
    </row>
    <row r="134" spans="1:6">
      <c r="A134" s="24">
        <v>216</v>
      </c>
      <c r="B134" s="27">
        <v>2.2578995340020919E-2</v>
      </c>
      <c r="C134" s="25">
        <v>5610109</v>
      </c>
      <c r="D134" s="26" t="s">
        <v>63</v>
      </c>
      <c r="E134" s="30">
        <v>1.0385053951911472</v>
      </c>
      <c r="F134" s="30">
        <v>2.1902785669948924E-4</v>
      </c>
    </row>
    <row r="135" spans="1:6">
      <c r="A135" s="24">
        <v>315</v>
      </c>
      <c r="B135" s="19">
        <v>0.12348506168360693</v>
      </c>
      <c r="C135" s="25">
        <v>10300101</v>
      </c>
      <c r="D135" s="13" t="s">
        <v>529</v>
      </c>
      <c r="E135" s="19">
        <v>0.16666826530618017</v>
      </c>
      <c r="F135" s="19">
        <v>2.1788807600547997E-4</v>
      </c>
    </row>
    <row r="136" spans="1:6">
      <c r="A136" s="24">
        <v>8</v>
      </c>
      <c r="B136" s="27">
        <v>2.5840413497644404E-2</v>
      </c>
      <c r="C136" s="25">
        <v>1110214</v>
      </c>
      <c r="D136" s="26" t="s">
        <v>108</v>
      </c>
      <c r="E136" s="30">
        <v>0.77954514429605659</v>
      </c>
      <c r="F136" s="30">
        <v>2.0812849411308264E-4</v>
      </c>
    </row>
    <row r="137" spans="1:6">
      <c r="A137" s="24">
        <v>362</v>
      </c>
      <c r="B137" s="19">
        <v>0.16629870235379673</v>
      </c>
      <c r="C137" s="25">
        <v>12130110</v>
      </c>
      <c r="D137" s="13" t="s">
        <v>77</v>
      </c>
      <c r="E137" s="19">
        <v>0.11051564175039719</v>
      </c>
      <c r="F137" s="19">
        <v>1.9155440522287376E-4</v>
      </c>
    </row>
    <row r="138" spans="1:6">
      <c r="A138" s="24">
        <v>387</v>
      </c>
      <c r="B138" s="19">
        <v>1.3108741704258972E-2</v>
      </c>
      <c r="C138" s="25">
        <v>12320602</v>
      </c>
      <c r="D138" s="13" t="s">
        <v>559</v>
      </c>
      <c r="E138" s="19">
        <v>1.3802851932036786</v>
      </c>
      <c r="F138" s="19">
        <v>1.9013259048350801E-4</v>
      </c>
    </row>
    <row r="139" spans="1:6">
      <c r="A139" s="24">
        <v>101</v>
      </c>
      <c r="B139" s="27">
        <v>1.7616231222096591E-2</v>
      </c>
      <c r="C139" s="25">
        <v>1190203</v>
      </c>
      <c r="D139" s="26" t="s">
        <v>165</v>
      </c>
      <c r="E139" s="30">
        <v>1.0342393302164021</v>
      </c>
      <c r="F139" s="30">
        <v>1.8685939690430767E-4</v>
      </c>
    </row>
    <row r="140" spans="1:6">
      <c r="A140" s="24">
        <v>187</v>
      </c>
      <c r="B140" s="27">
        <v>2.9445593739658195E-2</v>
      </c>
      <c r="C140" s="25">
        <v>5200101</v>
      </c>
      <c r="D140" s="26" t="s">
        <v>235</v>
      </c>
      <c r="E140" s="30">
        <v>0.61631833910154032</v>
      </c>
      <c r="F140" s="30">
        <v>1.8277128479947204E-4</v>
      </c>
    </row>
    <row r="141" spans="1:6">
      <c r="A141" s="24">
        <v>2</v>
      </c>
      <c r="B141" s="27">
        <v>0.23435322481397033</v>
      </c>
      <c r="C141" s="25">
        <v>1110102</v>
      </c>
      <c r="D141" s="26" t="s">
        <v>5</v>
      </c>
      <c r="E141" s="30">
        <v>7.1942808000713399E-2</v>
      </c>
      <c r="F141" s="30">
        <v>1.7467864450734018E-4</v>
      </c>
    </row>
    <row r="142" spans="1:6">
      <c r="A142" s="24">
        <v>95</v>
      </c>
      <c r="B142" s="27">
        <v>6.3836188242229058E-2</v>
      </c>
      <c r="C142" s="25">
        <v>1180402</v>
      </c>
      <c r="D142" s="26" t="s">
        <v>161</v>
      </c>
      <c r="E142" s="30">
        <v>0.26692834223023265</v>
      </c>
      <c r="F142" s="30">
        <v>1.6848554002295738E-4</v>
      </c>
    </row>
    <row r="143" spans="1:6">
      <c r="A143" s="24">
        <v>36</v>
      </c>
      <c r="B143" s="27">
        <v>4.8845727971394456E-2</v>
      </c>
      <c r="C143" s="25">
        <v>1140101</v>
      </c>
      <c r="D143" s="26" t="s">
        <v>12</v>
      </c>
      <c r="E143" s="30">
        <v>0.323980753052866</v>
      </c>
      <c r="F143" s="30">
        <v>1.6252315478206756E-4</v>
      </c>
    </row>
    <row r="144" spans="1:6">
      <c r="A144" s="24">
        <v>346</v>
      </c>
      <c r="B144" s="19">
        <v>0.17871756449406717</v>
      </c>
      <c r="C144" s="25">
        <v>11110701</v>
      </c>
      <c r="D144" s="13" t="s">
        <v>179</v>
      </c>
      <c r="E144" s="19">
        <v>8.3773909069884134E-2</v>
      </c>
      <c r="F144" s="19">
        <v>1.5718345492467215E-4</v>
      </c>
    </row>
    <row r="145" spans="1:6">
      <c r="A145" s="24">
        <v>197</v>
      </c>
      <c r="B145" s="27">
        <v>1.5332962104735974E-2</v>
      </c>
      <c r="C145" s="25">
        <v>5310305</v>
      </c>
      <c r="D145" s="26" t="s">
        <v>60</v>
      </c>
      <c r="E145" s="30">
        <v>1.0559900027881097</v>
      </c>
      <c r="F145" s="30">
        <v>1.5103465879796971E-4</v>
      </c>
    </row>
    <row r="146" spans="1:6">
      <c r="A146" s="24">
        <v>217</v>
      </c>
      <c r="B146" s="27">
        <v>5.6332220027080777E-2</v>
      </c>
      <c r="C146" s="25">
        <v>5610111</v>
      </c>
      <c r="D146" s="26" t="s">
        <v>64</v>
      </c>
      <c r="E146" s="30">
        <v>0.27192820925501238</v>
      </c>
      <c r="F146" s="30">
        <v>1.4667941367679655E-4</v>
      </c>
    </row>
    <row r="147" spans="1:6">
      <c r="A147" s="24">
        <v>19</v>
      </c>
      <c r="B147" s="27">
        <v>4.1205557550716874</v>
      </c>
      <c r="C147" s="25">
        <v>1120102</v>
      </c>
      <c r="D147" s="26" t="s">
        <v>116</v>
      </c>
      <c r="E147" s="30">
        <v>3.5166648385986932E-3</v>
      </c>
      <c r="F147" s="30">
        <v>1.4245245555962729E-4</v>
      </c>
    </row>
    <row r="148" spans="1:6">
      <c r="A148" s="24">
        <v>179</v>
      </c>
      <c r="B148" s="27">
        <v>7.1392940917760245E-2</v>
      </c>
      <c r="C148" s="25">
        <v>5110113</v>
      </c>
      <c r="D148" s="26" t="s">
        <v>229</v>
      </c>
      <c r="E148" s="30">
        <v>0.19775577088207985</v>
      </c>
      <c r="F148" s="30">
        <v>1.3354460069545514E-4</v>
      </c>
    </row>
    <row r="149" spans="1:6">
      <c r="A149" s="24">
        <v>63</v>
      </c>
      <c r="B149" s="27">
        <v>1.1663726440345873E-3</v>
      </c>
      <c r="C149" s="25">
        <v>1170104</v>
      </c>
      <c r="D149" s="26" t="s">
        <v>144</v>
      </c>
      <c r="E149" s="30">
        <v>14.187696023687124</v>
      </c>
      <c r="F149" s="30">
        <v>1.3243748384643737E-4</v>
      </c>
    </row>
    <row r="150" spans="1:6">
      <c r="A150" s="24">
        <v>209</v>
      </c>
      <c r="B150" s="27">
        <v>9.350819673835345E-3</v>
      </c>
      <c r="C150" s="25">
        <v>5520305</v>
      </c>
      <c r="D150" s="26" t="s">
        <v>252</v>
      </c>
      <c r="E150" s="30">
        <v>1.3763031231944112</v>
      </c>
      <c r="F150" s="30">
        <v>1.2914623140429683E-4</v>
      </c>
    </row>
    <row r="151" spans="1:6">
      <c r="A151" s="24">
        <v>86</v>
      </c>
      <c r="B151" s="27">
        <v>3.1562396143566171E-3</v>
      </c>
      <c r="C151" s="25">
        <v>1170301</v>
      </c>
      <c r="D151" s="26" t="s">
        <v>37</v>
      </c>
      <c r="E151" s="30">
        <v>4.042630692317406</v>
      </c>
      <c r="F151" s="30">
        <v>1.2901626680048654E-4</v>
      </c>
    </row>
    <row r="152" spans="1:6">
      <c r="A152" s="24">
        <v>331</v>
      </c>
      <c r="B152" s="19">
        <v>4.2178988162475624E-2</v>
      </c>
      <c r="C152" s="25">
        <v>11110310</v>
      </c>
      <c r="D152" s="13" t="s">
        <v>536</v>
      </c>
      <c r="E152" s="19">
        <v>0.28892077066033917</v>
      </c>
      <c r="F152" s="19">
        <v>1.2307638112654968E-4</v>
      </c>
    </row>
    <row r="153" spans="1:6">
      <c r="A153" s="24">
        <v>48</v>
      </c>
      <c r="B153" s="27">
        <v>9.1761387264642363E-3</v>
      </c>
      <c r="C153" s="25">
        <v>1160141</v>
      </c>
      <c r="D153" s="26" t="s">
        <v>434</v>
      </c>
      <c r="E153" s="30">
        <v>0.88990523443144287</v>
      </c>
      <c r="F153" s="30">
        <v>1.2034988755122891E-4</v>
      </c>
    </row>
    <row r="154" spans="1:6">
      <c r="A154" s="24">
        <v>240</v>
      </c>
      <c r="B154" s="27">
        <v>4.3462960427438885E-2</v>
      </c>
      <c r="C154" s="25">
        <v>6110108</v>
      </c>
      <c r="D154" s="26" t="s">
        <v>489</v>
      </c>
      <c r="E154" s="30">
        <v>0.2644030282172638</v>
      </c>
      <c r="F154" s="30">
        <v>1.1539110141493924E-4</v>
      </c>
    </row>
    <row r="155" spans="1:6">
      <c r="A155" s="24">
        <v>227</v>
      </c>
      <c r="B155" s="27">
        <v>1.2373288228835117E-2</v>
      </c>
      <c r="C155" s="25">
        <v>5610288</v>
      </c>
      <c r="D155" s="26" t="s">
        <v>266</v>
      </c>
      <c r="E155" s="30">
        <v>0.92714126101822725</v>
      </c>
      <c r="F155" s="30">
        <v>1.1399385857108505E-4</v>
      </c>
    </row>
    <row r="156" spans="1:6">
      <c r="A156" s="24">
        <v>82</v>
      </c>
      <c r="B156" s="27">
        <v>7.4115749833464986E-2</v>
      </c>
      <c r="C156" s="25">
        <v>1170136</v>
      </c>
      <c r="D156" s="26" t="s">
        <v>31</v>
      </c>
      <c r="E156" s="30">
        <v>0.14238127515600052</v>
      </c>
      <c r="F156" s="30">
        <v>1.0235852330796045E-4</v>
      </c>
    </row>
    <row r="157" spans="1:6">
      <c r="A157" s="24">
        <v>27</v>
      </c>
      <c r="B157" s="27">
        <v>4.5995667408727195E-2</v>
      </c>
      <c r="C157" s="25">
        <v>1120899</v>
      </c>
      <c r="D157" s="26" t="s">
        <v>123</v>
      </c>
      <c r="E157" s="30">
        <v>0.19791566144267136</v>
      </c>
      <c r="F157" s="30">
        <v>9.4440452024306735E-5</v>
      </c>
    </row>
    <row r="158" spans="1:6">
      <c r="A158" s="24">
        <v>359</v>
      </c>
      <c r="B158" s="19">
        <v>2.4134111979623545E-2</v>
      </c>
      <c r="C158" s="25">
        <v>12110204</v>
      </c>
      <c r="D158" s="13" t="s">
        <v>549</v>
      </c>
      <c r="E158" s="19">
        <v>0.35909203638158083</v>
      </c>
      <c r="F158" s="19">
        <v>9.2816634594008513E-5</v>
      </c>
    </row>
    <row r="159" spans="1:6">
      <c r="A159" s="24">
        <v>342</v>
      </c>
      <c r="B159" s="19">
        <v>7.5360477671586809E-2</v>
      </c>
      <c r="C159" s="25">
        <v>11110322</v>
      </c>
      <c r="D159" s="13" t="s">
        <v>366</v>
      </c>
      <c r="E159" s="19">
        <v>0.1228776172685242</v>
      </c>
      <c r="F159" s="19">
        <v>9.2427628923374874E-5</v>
      </c>
    </row>
    <row r="160" spans="1:6">
      <c r="A160" s="24">
        <v>41</v>
      </c>
      <c r="B160" s="27">
        <v>0.18136466059121817</v>
      </c>
      <c r="C160" s="25">
        <v>1140108</v>
      </c>
      <c r="D160" s="26" t="s">
        <v>431</v>
      </c>
      <c r="E160" s="30">
        <v>4.7463710131467884E-2</v>
      </c>
      <c r="F160" s="30">
        <v>8.6398633122444372E-5</v>
      </c>
    </row>
    <row r="161" spans="1:6">
      <c r="A161" s="24">
        <v>243</v>
      </c>
      <c r="B161" s="19">
        <v>2.8859566975766849E-2</v>
      </c>
      <c r="C161" s="25">
        <v>6110125</v>
      </c>
      <c r="D161" s="13" t="s">
        <v>490</v>
      </c>
      <c r="E161" s="19">
        <v>0.30329849979897627</v>
      </c>
      <c r="F161" s="19">
        <v>8.6249622832587161E-5</v>
      </c>
    </row>
    <row r="162" spans="1:6">
      <c r="A162" s="24">
        <v>142</v>
      </c>
      <c r="B162" s="27">
        <v>4.560894404738345E-2</v>
      </c>
      <c r="C162" s="25">
        <v>3120202</v>
      </c>
      <c r="D162" s="26" t="s">
        <v>47</v>
      </c>
      <c r="E162" s="30">
        <v>0.18959653838996893</v>
      </c>
      <c r="F162" s="30">
        <v>8.2756466381794273E-5</v>
      </c>
    </row>
    <row r="163" spans="1:6">
      <c r="A163" s="24">
        <v>183</v>
      </c>
      <c r="B163" s="27">
        <v>2.89275786269476E-3</v>
      </c>
      <c r="C163" s="25">
        <v>5110188</v>
      </c>
      <c r="D163" s="26" t="s">
        <v>470</v>
      </c>
      <c r="E163" s="30">
        <v>2.8837149196501599</v>
      </c>
      <c r="F163" s="30">
        <v>8.2094209391529632E-5</v>
      </c>
    </row>
    <row r="164" spans="1:6">
      <c r="A164" s="24">
        <v>32</v>
      </c>
      <c r="B164" s="27">
        <v>2.9600106101155066E-3</v>
      </c>
      <c r="C164" s="25">
        <v>1121010</v>
      </c>
      <c r="D164" s="26" t="s">
        <v>126</v>
      </c>
      <c r="E164" s="30">
        <v>2.8436150647613179</v>
      </c>
      <c r="F164" s="30">
        <v>8.1397117545424573E-5</v>
      </c>
    </row>
    <row r="165" spans="1:6">
      <c r="A165" s="24">
        <v>291</v>
      </c>
      <c r="B165" s="19">
        <v>4.2166624407637887E-3</v>
      </c>
      <c r="C165" s="25">
        <v>9120101</v>
      </c>
      <c r="D165" s="13" t="s">
        <v>517</v>
      </c>
      <c r="E165" s="19">
        <v>2.1465762792428622</v>
      </c>
      <c r="F165" s="19">
        <v>8.10365323804099E-5</v>
      </c>
    </row>
    <row r="166" spans="1:6">
      <c r="A166" s="24">
        <v>319</v>
      </c>
      <c r="B166" s="19">
        <v>0.18981838365633691</v>
      </c>
      <c r="C166" s="25">
        <v>10400107</v>
      </c>
      <c r="D166" s="13" t="s">
        <v>532</v>
      </c>
      <c r="E166" s="19">
        <v>3.9861134836094436E-2</v>
      </c>
      <c r="F166" s="19">
        <v>7.8300367938583456E-5</v>
      </c>
    </row>
    <row r="167" spans="1:6">
      <c r="A167" s="24">
        <v>37</v>
      </c>
      <c r="B167" s="27">
        <v>0.98549963112832772</v>
      </c>
      <c r="C167" s="25">
        <v>1140102</v>
      </c>
      <c r="D167" s="26" t="s">
        <v>430</v>
      </c>
      <c r="E167" s="30">
        <v>7.1250003159439856E-3</v>
      </c>
      <c r="F167" s="30">
        <v>6.9260180094720493E-5</v>
      </c>
    </row>
    <row r="168" spans="1:6">
      <c r="A168" s="24">
        <v>238</v>
      </c>
      <c r="B168" s="27">
        <v>3.4458038654083104E-2</v>
      </c>
      <c r="C168" s="25">
        <v>6110105</v>
      </c>
      <c r="D168" s="26" t="s">
        <v>488</v>
      </c>
      <c r="E168" s="30">
        <v>0.19252519374830523</v>
      </c>
      <c r="F168" s="30">
        <v>6.7511924269950233E-5</v>
      </c>
    </row>
    <row r="169" spans="1:6">
      <c r="A169" s="24">
        <v>386</v>
      </c>
      <c r="B169" s="19">
        <v>8.4202546326040736E-3</v>
      </c>
      <c r="C169" s="25">
        <v>12320403</v>
      </c>
      <c r="D169" s="13" t="s">
        <v>406</v>
      </c>
      <c r="E169" s="19">
        <v>0.79296314556245306</v>
      </c>
      <c r="F169" s="19">
        <v>6.4727208131040877E-5</v>
      </c>
    </row>
    <row r="170" spans="1:6">
      <c r="A170" s="24">
        <v>105</v>
      </c>
      <c r="B170" s="27">
        <v>3.6105462937608579E-2</v>
      </c>
      <c r="C170" s="25">
        <v>1210203</v>
      </c>
      <c r="D170" s="26" t="s">
        <v>169</v>
      </c>
      <c r="E170" s="30">
        <v>0.17018095469383265</v>
      </c>
      <c r="F170" s="30">
        <v>6.2396726670447316E-5</v>
      </c>
    </row>
    <row r="171" spans="1:6">
      <c r="A171" s="24">
        <v>302</v>
      </c>
      <c r="B171" s="19">
        <v>1.383336355281304E-2</v>
      </c>
      <c r="C171" s="25">
        <v>9410111</v>
      </c>
      <c r="D171" s="13" t="s">
        <v>521</v>
      </c>
      <c r="E171" s="19">
        <v>0.49374260018275606</v>
      </c>
      <c r="F171" s="19">
        <v>6.2101567877741922E-5</v>
      </c>
    </row>
    <row r="172" spans="1:6">
      <c r="A172" s="24">
        <v>97</v>
      </c>
      <c r="B172" s="27">
        <v>0.34743602920307515</v>
      </c>
      <c r="C172" s="25">
        <v>1180502</v>
      </c>
      <c r="D172" s="26" t="s">
        <v>162</v>
      </c>
      <c r="E172" s="30">
        <v>1.7058757434318395E-2</v>
      </c>
      <c r="F172" s="30">
        <v>6.0648470845732113E-5</v>
      </c>
    </row>
    <row r="173" spans="1:6">
      <c r="A173" s="24">
        <v>191</v>
      </c>
      <c r="B173" s="27">
        <v>2.3891539365433899E-3</v>
      </c>
      <c r="C173" s="25">
        <v>5200210</v>
      </c>
      <c r="D173" s="26" t="s">
        <v>58</v>
      </c>
      <c r="E173" s="30">
        <v>2.4304113952404949</v>
      </c>
      <c r="F173" s="30">
        <v>5.9344186739030543E-5</v>
      </c>
    </row>
    <row r="174" spans="1:6">
      <c r="A174" s="24">
        <v>264</v>
      </c>
      <c r="B174" s="19">
        <v>0.21785739067177609</v>
      </c>
      <c r="C174" s="25">
        <v>7230107</v>
      </c>
      <c r="D174" s="13" t="s">
        <v>298</v>
      </c>
      <c r="E174" s="19">
        <v>2.540212553316934E-2</v>
      </c>
      <c r="F174" s="19">
        <v>5.4648388962013818E-5</v>
      </c>
    </row>
    <row r="175" spans="1:6">
      <c r="A175" s="24">
        <v>228</v>
      </c>
      <c r="B175" s="27">
        <v>1.4591813886578864E-2</v>
      </c>
      <c r="C175" s="25">
        <v>5610303</v>
      </c>
      <c r="D175" s="26" t="s">
        <v>67</v>
      </c>
      <c r="E175" s="30">
        <v>0.39354043623014423</v>
      </c>
      <c r="F175" s="30">
        <v>5.3143582398979536E-5</v>
      </c>
    </row>
    <row r="176" spans="1:6">
      <c r="A176" s="24">
        <v>162</v>
      </c>
      <c r="B176" s="27">
        <v>1.1952271671691191E-2</v>
      </c>
      <c r="C176" s="25">
        <v>3220101</v>
      </c>
      <c r="D176" s="26" t="s">
        <v>463</v>
      </c>
      <c r="E176" s="30">
        <v>0.43023796102108491</v>
      </c>
      <c r="F176" s="30">
        <v>5.1772687732204849E-5</v>
      </c>
    </row>
    <row r="177" spans="1:6">
      <c r="A177" s="24">
        <v>126</v>
      </c>
      <c r="B177" s="27">
        <v>3.264347886383934E-3</v>
      </c>
      <c r="C177" s="25">
        <v>3120105</v>
      </c>
      <c r="D177" s="26" t="s">
        <v>185</v>
      </c>
      <c r="E177" s="30">
        <v>1.6019975946967246</v>
      </c>
      <c r="F177" s="30">
        <v>5.1362860093915537E-5</v>
      </c>
    </row>
    <row r="178" spans="1:6">
      <c r="A178" s="24">
        <v>212</v>
      </c>
      <c r="B178" s="27">
        <v>2.507562273917107E-3</v>
      </c>
      <c r="C178" s="25">
        <v>5520321</v>
      </c>
      <c r="D178" s="26" t="s">
        <v>255</v>
      </c>
      <c r="E178" s="30">
        <v>2.125220895739921</v>
      </c>
      <c r="F178" s="30">
        <v>4.9324478274389064E-5</v>
      </c>
    </row>
    <row r="179" spans="1:6">
      <c r="A179" s="24">
        <v>33</v>
      </c>
      <c r="B179" s="27">
        <v>1.0411282796256034E-2</v>
      </c>
      <c r="C179" s="25">
        <v>1121101</v>
      </c>
      <c r="D179" s="26" t="s">
        <v>127</v>
      </c>
      <c r="E179" s="30">
        <v>0.47737253279422909</v>
      </c>
      <c r="F179" s="30">
        <v>4.8388279188320898E-5</v>
      </c>
    </row>
    <row r="180" spans="1:6">
      <c r="A180" s="24">
        <v>69</v>
      </c>
      <c r="B180" s="27">
        <v>1.8867163744325056E-2</v>
      </c>
      <c r="C180" s="25">
        <v>1170117</v>
      </c>
      <c r="D180" s="26" t="s">
        <v>148</v>
      </c>
      <c r="E180" s="30">
        <v>0.23355117115746449</v>
      </c>
      <c r="F180" s="30">
        <v>4.6855446848916265E-5</v>
      </c>
    </row>
    <row r="181" spans="1:6">
      <c r="A181" s="24">
        <v>229</v>
      </c>
      <c r="B181" s="27">
        <v>7.353969839882922E-2</v>
      </c>
      <c r="C181" s="25">
        <v>5610415</v>
      </c>
      <c r="D181" s="26" t="s">
        <v>482</v>
      </c>
      <c r="E181" s="30">
        <v>6.2011561133457072E-2</v>
      </c>
      <c r="F181" s="30">
        <v>4.5064165536559918E-5</v>
      </c>
    </row>
    <row r="182" spans="1:6">
      <c r="A182" s="24">
        <v>150</v>
      </c>
      <c r="B182" s="27">
        <v>0.11617847776782157</v>
      </c>
      <c r="C182" s="25">
        <v>3120390</v>
      </c>
      <c r="D182" s="26" t="s">
        <v>206</v>
      </c>
      <c r="E182" s="30">
        <v>3.6271189949754756E-2</v>
      </c>
      <c r="F182" s="30">
        <v>4.1966034377382639E-5</v>
      </c>
    </row>
    <row r="183" spans="1:6">
      <c r="A183" s="24">
        <v>115</v>
      </c>
      <c r="B183" s="27">
        <v>1.510133644370616E-2</v>
      </c>
      <c r="C183" s="25">
        <v>2110103</v>
      </c>
      <c r="D183" s="26" t="s">
        <v>176</v>
      </c>
      <c r="E183" s="30">
        <v>0.27135058187883754</v>
      </c>
      <c r="F183" s="30">
        <v>3.5762173521056011E-5</v>
      </c>
    </row>
    <row r="184" spans="1:6">
      <c r="A184" s="24">
        <v>30</v>
      </c>
      <c r="B184" s="27">
        <v>6.8001181356069251E-2</v>
      </c>
      <c r="C184" s="25">
        <v>1121004</v>
      </c>
      <c r="D184" s="26" t="s">
        <v>10</v>
      </c>
      <c r="E184" s="30">
        <v>4.9025838764138463E-2</v>
      </c>
      <c r="F184" s="30">
        <v>3.3122717744190164E-5</v>
      </c>
    </row>
    <row r="185" spans="1:6">
      <c r="A185" s="24">
        <v>204</v>
      </c>
      <c r="B185" s="27">
        <v>1.6539668040472359E-3</v>
      </c>
      <c r="C185" s="25">
        <v>5400188</v>
      </c>
      <c r="D185" s="26" t="s">
        <v>475</v>
      </c>
      <c r="E185" s="30">
        <v>1.8006587259450146</v>
      </c>
      <c r="F185" s="30">
        <v>3.139005372467294E-5</v>
      </c>
    </row>
    <row r="186" spans="1:6">
      <c r="A186" s="24">
        <v>207</v>
      </c>
      <c r="B186" s="27">
        <v>2.5999072587807098E-3</v>
      </c>
      <c r="C186" s="25">
        <v>5400303</v>
      </c>
      <c r="D186" s="26" t="s">
        <v>477</v>
      </c>
      <c r="E186" s="30">
        <v>1.2324375589799264</v>
      </c>
      <c r="F186" s="30">
        <v>3.0581549549257667E-5</v>
      </c>
    </row>
    <row r="187" spans="1:6">
      <c r="A187" s="24">
        <v>124</v>
      </c>
      <c r="B187" s="27">
        <v>3.6853356031435733E-2</v>
      </c>
      <c r="C187" s="25">
        <v>3120103</v>
      </c>
      <c r="D187" s="26" t="s">
        <v>183</v>
      </c>
      <c r="E187" s="30">
        <v>7.8582988375774931E-2</v>
      </c>
      <c r="F187" s="30">
        <v>2.7291876024097348E-5</v>
      </c>
    </row>
    <row r="188" spans="1:6">
      <c r="A188" s="24">
        <v>23</v>
      </c>
      <c r="B188" s="27">
        <v>5.2614491578125318E-3</v>
      </c>
      <c r="C188" s="25">
        <v>1120501</v>
      </c>
      <c r="D188" s="26" t="s">
        <v>9</v>
      </c>
      <c r="E188" s="30">
        <v>0.4824954635386014</v>
      </c>
      <c r="F188" s="30">
        <v>2.5086523734069409E-5</v>
      </c>
    </row>
    <row r="189" spans="1:6">
      <c r="A189" s="24">
        <v>93</v>
      </c>
      <c r="B189" s="27">
        <v>1.2112199748142658E-2</v>
      </c>
      <c r="C189" s="25">
        <v>1180201</v>
      </c>
      <c r="D189" s="26" t="s">
        <v>159</v>
      </c>
      <c r="E189" s="30">
        <v>0.2056047328252486</v>
      </c>
      <c r="F189" s="30">
        <v>2.4996722830904855E-5</v>
      </c>
    </row>
    <row r="190" spans="1:6">
      <c r="A190" s="24">
        <v>135</v>
      </c>
      <c r="B190" s="27">
        <v>0.19548437282776468</v>
      </c>
      <c r="C190" s="25">
        <v>3120116</v>
      </c>
      <c r="D190" s="26" t="s">
        <v>193</v>
      </c>
      <c r="E190" s="30">
        <v>1.1710490496197323E-2</v>
      </c>
      <c r="F190" s="30">
        <v>2.3908059574083062E-5</v>
      </c>
    </row>
    <row r="191" spans="1:6">
      <c r="A191" s="24">
        <v>294</v>
      </c>
      <c r="B191" s="19">
        <v>3.9090637631471001E-3</v>
      </c>
      <c r="C191" s="25">
        <v>9140188</v>
      </c>
      <c r="D191" s="13" t="s">
        <v>325</v>
      </c>
      <c r="E191" s="19">
        <v>0.58244718718183375</v>
      </c>
      <c r="F191" s="19">
        <v>2.3825659844250768E-5</v>
      </c>
    </row>
    <row r="192" spans="1:6">
      <c r="A192" s="24">
        <v>203</v>
      </c>
      <c r="B192" s="27">
        <v>4.790854428037122E-3</v>
      </c>
      <c r="C192" s="25">
        <v>5400105</v>
      </c>
      <c r="D192" s="26" t="s">
        <v>474</v>
      </c>
      <c r="E192" s="30">
        <v>0.49135612248774052</v>
      </c>
      <c r="F192" s="30">
        <v>2.2283748732221551E-5</v>
      </c>
    </row>
    <row r="193" spans="1:6">
      <c r="A193" s="24">
        <v>283</v>
      </c>
      <c r="B193" s="19">
        <v>0.31623215538935984</v>
      </c>
      <c r="C193" s="25">
        <v>8300201</v>
      </c>
      <c r="D193" s="13" t="s">
        <v>512</v>
      </c>
      <c r="E193" s="19">
        <v>6.7586713978107227E-3</v>
      </c>
      <c r="F193" s="19">
        <v>2.1661359395744882E-5</v>
      </c>
    </row>
    <row r="194" spans="1:6">
      <c r="A194" s="24">
        <v>350</v>
      </c>
      <c r="B194" s="19">
        <v>1.0077850084587784E-3</v>
      </c>
      <c r="C194" s="25">
        <v>11110803</v>
      </c>
      <c r="D194" s="13" t="s">
        <v>544</v>
      </c>
      <c r="E194" s="19">
        <v>2.0119856200135011</v>
      </c>
      <c r="F194" s="19">
        <v>1.9584688839411534E-5</v>
      </c>
    </row>
    <row r="195" spans="1:6">
      <c r="A195" s="24">
        <v>337</v>
      </c>
      <c r="B195" s="19">
        <v>2.1896995021118745E-2</v>
      </c>
      <c r="C195" s="25">
        <v>11110316</v>
      </c>
      <c r="D195" s="13" t="s">
        <v>362</v>
      </c>
      <c r="E195" s="19">
        <v>9.1614494100422661E-2</v>
      </c>
      <c r="F195" s="19">
        <v>1.7688310865660085E-5</v>
      </c>
    </row>
    <row r="196" spans="1:6">
      <c r="A196" s="24">
        <v>287</v>
      </c>
      <c r="B196" s="19">
        <v>6.4649900826153281E-2</v>
      </c>
      <c r="C196" s="25">
        <v>8300601</v>
      </c>
      <c r="D196" s="13" t="s">
        <v>515</v>
      </c>
      <c r="E196" s="19">
        <v>2.0830788830084046E-2</v>
      </c>
      <c r="F196" s="19">
        <v>1.3149615328013815E-5</v>
      </c>
    </row>
    <row r="197" spans="1:6">
      <c r="A197" s="24">
        <v>266</v>
      </c>
      <c r="B197" s="19">
        <v>1.4526212560566627E-3</v>
      </c>
      <c r="C197" s="25">
        <v>7230109</v>
      </c>
      <c r="D197" s="13" t="s">
        <v>300</v>
      </c>
      <c r="E197" s="19">
        <v>0.8021004953333577</v>
      </c>
      <c r="F197" s="19">
        <v>1.2602125865647783E-5</v>
      </c>
    </row>
    <row r="198" spans="1:6">
      <c r="A198" s="24">
        <v>144</v>
      </c>
      <c r="B198" s="27">
        <v>2.1543008524825713E-2</v>
      </c>
      <c r="C198" s="25">
        <v>3120204</v>
      </c>
      <c r="D198" s="26" t="s">
        <v>48</v>
      </c>
      <c r="E198" s="30">
        <v>5.7482751949122779E-2</v>
      </c>
      <c r="F198" s="30">
        <v>1.2179469526905586E-5</v>
      </c>
    </row>
    <row r="199" spans="1:6">
      <c r="A199" s="24">
        <v>356</v>
      </c>
      <c r="B199" s="19">
        <v>8.5276628461539924E-2</v>
      </c>
      <c r="C199" s="25">
        <v>12110102</v>
      </c>
      <c r="D199" s="13" t="s">
        <v>548</v>
      </c>
      <c r="E199" s="19">
        <v>8.6940208385399842E-3</v>
      </c>
      <c r="F199" s="19">
        <v>7.4377844751940873E-6</v>
      </c>
    </row>
    <row r="200" spans="1:6">
      <c r="A200" s="24">
        <v>343</v>
      </c>
      <c r="B200" s="19">
        <v>2.7425623391093577E-4</v>
      </c>
      <c r="C200" s="25">
        <v>11110323</v>
      </c>
      <c r="D200" s="13" t="s">
        <v>367</v>
      </c>
      <c r="E200" s="19">
        <v>2.3133627879447394</v>
      </c>
      <c r="F200" s="19">
        <v>5.7276200226153178E-6</v>
      </c>
    </row>
    <row r="201" spans="1:6">
      <c r="A201" s="24">
        <v>186</v>
      </c>
      <c r="B201" s="27">
        <v>7.7256106575129234E-3</v>
      </c>
      <c r="C201" s="25">
        <v>5110408</v>
      </c>
      <c r="D201" s="26" t="s">
        <v>234</v>
      </c>
      <c r="E201" s="30">
        <v>5.6016225945887399E-2</v>
      </c>
      <c r="F201" s="30">
        <v>4.4406053203360994E-6</v>
      </c>
    </row>
    <row r="202" spans="1:6">
      <c r="A202" s="24">
        <v>47</v>
      </c>
      <c r="B202" s="27">
        <v>4.5505223006363704E-3</v>
      </c>
      <c r="C202" s="25">
        <v>1160121</v>
      </c>
      <c r="D202" s="26" t="s">
        <v>21</v>
      </c>
      <c r="E202" s="30">
        <v>9.560612861871931E-2</v>
      </c>
      <c r="F202" s="30">
        <v>4.2014980803720899E-6</v>
      </c>
    </row>
    <row r="203" spans="1:6">
      <c r="A203" s="24">
        <v>363</v>
      </c>
      <c r="B203" s="19">
        <v>8.7485406907616518E-3</v>
      </c>
      <c r="C203" s="25">
        <v>12130188</v>
      </c>
      <c r="D203" s="13" t="s">
        <v>385</v>
      </c>
      <c r="E203" s="19">
        <v>3.8832312836056815E-2</v>
      </c>
      <c r="F203" s="19">
        <v>3.490590710703045E-6</v>
      </c>
    </row>
    <row r="204" spans="1:6">
      <c r="A204" s="24">
        <v>213</v>
      </c>
      <c r="B204" s="27">
        <v>5.0860940792782682E-3</v>
      </c>
      <c r="C204" s="25">
        <v>5520323</v>
      </c>
      <c r="D204" s="26" t="s">
        <v>479</v>
      </c>
      <c r="E204" s="30">
        <v>6.7998791715129236E-2</v>
      </c>
      <c r="F204" s="30">
        <v>3.071782982098644E-6</v>
      </c>
    </row>
    <row r="205" spans="1:6">
      <c r="A205" s="24">
        <v>312</v>
      </c>
      <c r="B205" s="19">
        <v>0.17601271745217292</v>
      </c>
      <c r="C205" s="25">
        <v>10100102</v>
      </c>
      <c r="D205" s="13" t="s">
        <v>528</v>
      </c>
      <c r="E205" s="19">
        <v>1.4614147497704622E-3</v>
      </c>
      <c r="F205" s="19">
        <v>2.8356362114686567E-6</v>
      </c>
    </row>
    <row r="206" spans="1:6">
      <c r="A206" s="24">
        <v>13</v>
      </c>
      <c r="B206" s="27">
        <v>4.8388217611940107E-3</v>
      </c>
      <c r="C206" s="25">
        <v>1110306</v>
      </c>
      <c r="D206" s="26" t="s">
        <v>7</v>
      </c>
      <c r="E206" s="30">
        <v>5.8089849257036974E-2</v>
      </c>
      <c r="F206" s="30">
        <v>2.5523192961003999E-6</v>
      </c>
    </row>
    <row r="207" spans="1:6">
      <c r="A207" s="24">
        <v>102</v>
      </c>
      <c r="B207" s="27">
        <v>4.9182493733116804E-2</v>
      </c>
      <c r="C207" s="25">
        <v>1199901</v>
      </c>
      <c r="D207" s="26" t="s">
        <v>166</v>
      </c>
      <c r="E207" s="30">
        <v>2.1831804051242187E-4</v>
      </c>
      <c r="F207" s="30">
        <v>1.0420852059193227E-7</v>
      </c>
    </row>
    <row r="208" spans="1:6">
      <c r="A208" s="24">
        <v>1</v>
      </c>
      <c r="B208" s="27">
        <v>1.9372140105453113</v>
      </c>
      <c r="C208" s="25">
        <v>1110101</v>
      </c>
      <c r="D208" s="26" t="s">
        <v>4</v>
      </c>
      <c r="E208" s="30">
        <v>5.9173503874632161E-7</v>
      </c>
      <c r="F208" s="30">
        <v>1.1348465707878955E-8</v>
      </c>
    </row>
    <row r="209" spans="1:6">
      <c r="A209" s="24">
        <v>4</v>
      </c>
      <c r="B209" s="27">
        <v>8.2983581382400085E-2</v>
      </c>
      <c r="C209" s="25">
        <v>1110201</v>
      </c>
      <c r="D209" s="26" t="s">
        <v>423</v>
      </c>
      <c r="E209" s="30">
        <v>0</v>
      </c>
      <c r="F209" s="30">
        <v>0</v>
      </c>
    </row>
    <row r="210" spans="1:6">
      <c r="A210" s="24">
        <v>16</v>
      </c>
      <c r="B210" s="27">
        <v>7.1446817148788193E-3</v>
      </c>
      <c r="C210" s="25">
        <v>1110505</v>
      </c>
      <c r="D210" s="26" t="s">
        <v>113</v>
      </c>
      <c r="E210" s="30">
        <v>0</v>
      </c>
      <c r="F210" s="30">
        <v>0</v>
      </c>
    </row>
    <row r="211" spans="1:6">
      <c r="A211" s="24">
        <v>58</v>
      </c>
      <c r="B211" s="27">
        <v>0.19391069313646389</v>
      </c>
      <c r="C211" s="25">
        <v>1160176</v>
      </c>
      <c r="D211" s="26" t="s">
        <v>20</v>
      </c>
      <c r="E211" s="30">
        <v>0</v>
      </c>
      <c r="F211" s="30">
        <v>0</v>
      </c>
    </row>
    <row r="212" spans="1:6">
      <c r="A212" s="24">
        <v>83</v>
      </c>
      <c r="B212" s="27">
        <v>5.3716421424330708E-3</v>
      </c>
      <c r="C212" s="25">
        <v>1170137</v>
      </c>
      <c r="D212" s="26" t="s">
        <v>153</v>
      </c>
      <c r="E212" s="30">
        <v>0</v>
      </c>
      <c r="F212" s="30">
        <v>0</v>
      </c>
    </row>
    <row r="213" spans="1:6">
      <c r="A213" s="24">
        <v>96</v>
      </c>
      <c r="B213" s="27">
        <v>4.0364823610181282E-2</v>
      </c>
      <c r="C213" s="25">
        <v>1180403</v>
      </c>
      <c r="D213" s="26" t="s">
        <v>38</v>
      </c>
      <c r="E213" s="30">
        <v>0</v>
      </c>
      <c r="F213" s="30">
        <v>0</v>
      </c>
    </row>
    <row r="214" spans="1:6">
      <c r="A214" s="24">
        <v>113</v>
      </c>
      <c r="B214" s="27">
        <v>1.111891372663238E-2</v>
      </c>
      <c r="C214" s="25">
        <v>1220601</v>
      </c>
      <c r="D214" s="26" t="s">
        <v>450</v>
      </c>
      <c r="E214" s="30">
        <v>0</v>
      </c>
      <c r="F214" s="30">
        <v>0</v>
      </c>
    </row>
    <row r="215" spans="1:6">
      <c r="A215" s="24">
        <v>174</v>
      </c>
      <c r="B215" s="27">
        <v>0.1165461574264426</v>
      </c>
      <c r="C215" s="25">
        <v>4520101</v>
      </c>
      <c r="D215" s="26" t="s">
        <v>225</v>
      </c>
      <c r="E215" s="30">
        <v>0</v>
      </c>
      <c r="F215" s="30">
        <v>0</v>
      </c>
    </row>
    <row r="216" spans="1:6">
      <c r="A216" s="24">
        <v>175</v>
      </c>
      <c r="B216" s="27">
        <v>0.42155752807208635</v>
      </c>
      <c r="C216" s="25">
        <v>4520201</v>
      </c>
      <c r="D216" s="26" t="s">
        <v>226</v>
      </c>
      <c r="E216" s="30">
        <v>0</v>
      </c>
      <c r="F216" s="30">
        <v>0</v>
      </c>
    </row>
    <row r="217" spans="1:6">
      <c r="A217" s="24">
        <v>234</v>
      </c>
      <c r="B217" s="27">
        <v>4.8693275836277569E-2</v>
      </c>
      <c r="C217" s="25">
        <v>5620110</v>
      </c>
      <c r="D217" s="26" t="s">
        <v>68</v>
      </c>
      <c r="E217" s="30">
        <v>0</v>
      </c>
      <c r="F217" s="30">
        <v>0</v>
      </c>
    </row>
    <row r="218" spans="1:6">
      <c r="A218" s="24">
        <v>242</v>
      </c>
      <c r="B218" s="27">
        <v>4.1694249523313584E-3</v>
      </c>
      <c r="C218" s="25">
        <v>6110122</v>
      </c>
      <c r="D218" s="26" t="s">
        <v>277</v>
      </c>
      <c r="E218" s="30">
        <v>0</v>
      </c>
      <c r="F218" s="30">
        <v>0</v>
      </c>
    </row>
    <row r="219" spans="1:6">
      <c r="A219" s="24">
        <v>262</v>
      </c>
      <c r="B219" s="19">
        <v>1.2735311227120678</v>
      </c>
      <c r="C219" s="25">
        <v>7220101</v>
      </c>
      <c r="D219" s="13" t="s">
        <v>69</v>
      </c>
      <c r="E219" s="19">
        <v>0</v>
      </c>
      <c r="F219" s="19">
        <v>0</v>
      </c>
    </row>
    <row r="220" spans="1:6">
      <c r="A220" s="24">
        <v>263</v>
      </c>
      <c r="B220" s="19">
        <v>9.9739581001602851E-2</v>
      </c>
      <c r="C220" s="25">
        <v>7220103</v>
      </c>
      <c r="D220" s="13" t="s">
        <v>297</v>
      </c>
      <c r="E220" s="19">
        <v>0</v>
      </c>
      <c r="F220" s="19">
        <v>0</v>
      </c>
    </row>
    <row r="221" spans="1:6">
      <c r="A221" s="24">
        <v>270</v>
      </c>
      <c r="B221" s="19">
        <v>2.3824571133586008</v>
      </c>
      <c r="C221" s="25">
        <v>7320102</v>
      </c>
      <c r="D221" s="13" t="s">
        <v>507</v>
      </c>
      <c r="E221" s="19">
        <v>0</v>
      </c>
      <c r="F221" s="19">
        <v>0</v>
      </c>
    </row>
    <row r="222" spans="1:6">
      <c r="A222" s="24">
        <v>271</v>
      </c>
      <c r="B222" s="19">
        <v>1.5453283014477193</v>
      </c>
      <c r="C222" s="25">
        <v>7320103</v>
      </c>
      <c r="D222" s="13" t="s">
        <v>305</v>
      </c>
      <c r="E222" s="19">
        <v>0</v>
      </c>
      <c r="F222" s="19">
        <v>0</v>
      </c>
    </row>
    <row r="223" spans="1:6">
      <c r="A223" s="24">
        <v>277</v>
      </c>
      <c r="B223" s="19">
        <v>6.4399432128318099E-2</v>
      </c>
      <c r="C223" s="25">
        <v>7320401</v>
      </c>
      <c r="D223" s="13" t="s">
        <v>310</v>
      </c>
      <c r="E223" s="19">
        <v>0</v>
      </c>
      <c r="F223" s="19">
        <v>0</v>
      </c>
    </row>
    <row r="224" spans="1:6">
      <c r="A224" s="24">
        <v>279</v>
      </c>
      <c r="B224" s="19">
        <v>3.7898694217299231E-2</v>
      </c>
      <c r="C224" s="25">
        <v>7320801</v>
      </c>
      <c r="D224" s="13" t="s">
        <v>509</v>
      </c>
      <c r="E224" s="19">
        <v>0</v>
      </c>
      <c r="F224" s="19">
        <v>0</v>
      </c>
    </row>
    <row r="225" spans="1:6">
      <c r="A225" s="24">
        <v>284</v>
      </c>
      <c r="B225" s="19">
        <v>2.7255750588782752</v>
      </c>
      <c r="C225" s="25">
        <v>8300302</v>
      </c>
      <c r="D225" s="13" t="s">
        <v>513</v>
      </c>
      <c r="E225" s="19">
        <v>0</v>
      </c>
      <c r="F225" s="19">
        <v>0</v>
      </c>
    </row>
    <row r="226" spans="1:6">
      <c r="A226" s="24">
        <v>285</v>
      </c>
      <c r="B226" s="19">
        <v>0.79791495683576918</v>
      </c>
      <c r="C226" s="25">
        <v>8300388</v>
      </c>
      <c r="D226" s="13" t="s">
        <v>514</v>
      </c>
      <c r="E226" s="19">
        <v>0</v>
      </c>
      <c r="F226" s="19">
        <v>0</v>
      </c>
    </row>
    <row r="227" spans="1:6">
      <c r="A227" s="24">
        <v>286</v>
      </c>
      <c r="B227" s="19">
        <v>0.39621517998236161</v>
      </c>
      <c r="C227" s="25">
        <v>8300402</v>
      </c>
      <c r="D227" s="13" t="s">
        <v>318</v>
      </c>
      <c r="E227" s="19">
        <v>0</v>
      </c>
      <c r="F227" s="19">
        <v>0</v>
      </c>
    </row>
    <row r="228" spans="1:6">
      <c r="A228" s="24">
        <v>288</v>
      </c>
      <c r="B228" s="19">
        <v>0.21919907512451811</v>
      </c>
      <c r="C228" s="25">
        <v>8300801</v>
      </c>
      <c r="D228" s="13" t="s">
        <v>516</v>
      </c>
      <c r="E228" s="19">
        <v>0</v>
      </c>
      <c r="F228" s="19">
        <v>0</v>
      </c>
    </row>
    <row r="229" spans="1:6">
      <c r="A229" s="24">
        <v>304</v>
      </c>
      <c r="B229" s="19">
        <v>0.43980621336710929</v>
      </c>
      <c r="C229" s="25">
        <v>9420188</v>
      </c>
      <c r="D229" s="13" t="s">
        <v>333</v>
      </c>
      <c r="E229" s="19">
        <v>0</v>
      </c>
      <c r="F229" s="19">
        <v>0</v>
      </c>
    </row>
    <row r="230" spans="1:6">
      <c r="A230" s="24">
        <v>309</v>
      </c>
      <c r="B230" s="19">
        <v>1.4504906501435926E-3</v>
      </c>
      <c r="C230" s="25">
        <v>9520102</v>
      </c>
      <c r="D230" s="13" t="s">
        <v>338</v>
      </c>
      <c r="E230" s="19">
        <v>0</v>
      </c>
      <c r="F230" s="19">
        <v>0</v>
      </c>
    </row>
    <row r="231" spans="1:6">
      <c r="A231" s="24">
        <v>313</v>
      </c>
      <c r="B231" s="19">
        <v>0.6289556604381763</v>
      </c>
      <c r="C231" s="25">
        <v>10100103</v>
      </c>
      <c r="D231" s="13" t="s">
        <v>418</v>
      </c>
      <c r="E231" s="19">
        <v>0</v>
      </c>
      <c r="F231" s="19">
        <v>0</v>
      </c>
    </row>
    <row r="232" spans="1:6">
      <c r="A232" s="24">
        <v>314</v>
      </c>
      <c r="B232" s="19">
        <v>0.80786208835239481</v>
      </c>
      <c r="C232" s="25">
        <v>10200101</v>
      </c>
      <c r="D232" s="13" t="s">
        <v>73</v>
      </c>
      <c r="E232" s="19">
        <v>0</v>
      </c>
      <c r="F232" s="19">
        <v>0</v>
      </c>
    </row>
    <row r="233" spans="1:6">
      <c r="A233" s="24">
        <v>317</v>
      </c>
      <c r="B233" s="19">
        <v>5.5020611065627834E-2</v>
      </c>
      <c r="C233" s="25">
        <v>10400103</v>
      </c>
      <c r="D233" s="13" t="s">
        <v>530</v>
      </c>
      <c r="E233" s="19">
        <v>0</v>
      </c>
      <c r="F233" s="19">
        <v>0</v>
      </c>
    </row>
    <row r="234" spans="1:6">
      <c r="A234" s="24">
        <v>339</v>
      </c>
      <c r="B234" s="19">
        <v>3.0286901151946832E-2</v>
      </c>
      <c r="C234" s="25">
        <v>11110318</v>
      </c>
      <c r="D234" s="13" t="s">
        <v>363</v>
      </c>
      <c r="E234" s="19">
        <v>0</v>
      </c>
      <c r="F234" s="19">
        <v>0</v>
      </c>
    </row>
    <row r="235" spans="1:6">
      <c r="A235" s="24">
        <v>345</v>
      </c>
      <c r="B235" s="19">
        <v>1.9921937657987198E-3</v>
      </c>
      <c r="C235" s="25">
        <v>11110502</v>
      </c>
      <c r="D235" s="13" t="s">
        <v>369</v>
      </c>
      <c r="E235" s="19">
        <v>0</v>
      </c>
      <c r="F235" s="19">
        <v>0</v>
      </c>
    </row>
    <row r="236" spans="1:6">
      <c r="A236" s="24">
        <v>360</v>
      </c>
      <c r="B236" s="19">
        <v>6.3180374359898733E-2</v>
      </c>
      <c r="C236" s="25">
        <v>12110205</v>
      </c>
      <c r="D236" s="13" t="s">
        <v>550</v>
      </c>
      <c r="E236" s="19">
        <v>0</v>
      </c>
      <c r="F236" s="19">
        <v>0</v>
      </c>
    </row>
    <row r="237" spans="1:6">
      <c r="A237" s="24">
        <v>380</v>
      </c>
      <c r="B237" s="19">
        <v>1.066307124109386E-2</v>
      </c>
      <c r="C237" s="25">
        <v>12130406</v>
      </c>
      <c r="D237" s="13" t="s">
        <v>556</v>
      </c>
      <c r="E237" s="19">
        <v>0</v>
      </c>
      <c r="F237" s="19">
        <v>0</v>
      </c>
    </row>
    <row r="238" spans="1:6">
      <c r="A238" s="24">
        <v>389</v>
      </c>
      <c r="B238" s="19">
        <v>6.8891660749294273E-2</v>
      </c>
      <c r="C238" s="25">
        <v>12530101</v>
      </c>
      <c r="D238" s="13" t="s">
        <v>409</v>
      </c>
      <c r="E238" s="19">
        <v>0</v>
      </c>
      <c r="F238" s="19">
        <v>0</v>
      </c>
    </row>
    <row r="239" spans="1:6">
      <c r="A239" s="24">
        <v>394</v>
      </c>
      <c r="B239" s="19">
        <v>3.8445454064486566E-2</v>
      </c>
      <c r="C239" s="25">
        <v>12700106</v>
      </c>
      <c r="D239" s="13" t="s">
        <v>563</v>
      </c>
      <c r="E239" s="19">
        <v>0</v>
      </c>
      <c r="F239" s="19">
        <v>0</v>
      </c>
    </row>
    <row r="240" spans="1:6">
      <c r="A240" s="24">
        <v>395</v>
      </c>
      <c r="B240" s="19">
        <v>1.3366310689021357E-2</v>
      </c>
      <c r="C240" s="25">
        <v>12700108</v>
      </c>
      <c r="D240" s="13" t="s">
        <v>564</v>
      </c>
      <c r="E240" s="19">
        <v>0</v>
      </c>
      <c r="F240" s="19">
        <v>0</v>
      </c>
    </row>
    <row r="241" spans="1:6">
      <c r="A241" s="24">
        <v>396</v>
      </c>
      <c r="B241" s="19">
        <v>1.6012701002756091E-2</v>
      </c>
      <c r="C241" s="25">
        <v>12700110</v>
      </c>
      <c r="D241" s="13" t="s">
        <v>565</v>
      </c>
      <c r="E241" s="19">
        <v>0</v>
      </c>
      <c r="F241" s="19">
        <v>0</v>
      </c>
    </row>
    <row r="242" spans="1:6">
      <c r="A242" s="24">
        <v>397</v>
      </c>
      <c r="B242" s="19">
        <v>7.4305315965982185E-4</v>
      </c>
      <c r="C242" s="25">
        <v>12700113</v>
      </c>
      <c r="D242" s="13" t="s">
        <v>416</v>
      </c>
      <c r="E242" s="19">
        <v>0</v>
      </c>
      <c r="F242" s="19">
        <v>0</v>
      </c>
    </row>
    <row r="243" spans="1:6">
      <c r="A243" s="24">
        <v>61</v>
      </c>
      <c r="B243" s="27">
        <v>1.8156314721722265E-2</v>
      </c>
      <c r="C243" s="25">
        <v>1170102</v>
      </c>
      <c r="D243" s="26" t="s">
        <v>142</v>
      </c>
      <c r="E243" s="30">
        <v>-2.2498187057795604E-5</v>
      </c>
      <c r="F243" s="30">
        <v>-4.0459747579897422E-9</v>
      </c>
    </row>
    <row r="244" spans="1:6">
      <c r="A244" s="24">
        <v>318</v>
      </c>
      <c r="B244" s="19">
        <v>0.22897006295223266</v>
      </c>
      <c r="C244" s="25">
        <v>10400104</v>
      </c>
      <c r="D244" s="13" t="s">
        <v>531</v>
      </c>
      <c r="E244" s="19">
        <v>-2.6778698436480397E-5</v>
      </c>
      <c r="F244" s="19">
        <v>-5.9604115957959498E-8</v>
      </c>
    </row>
    <row r="245" spans="1:6">
      <c r="A245" s="24">
        <v>201</v>
      </c>
      <c r="B245" s="27">
        <v>1.7624187154923962E-2</v>
      </c>
      <c r="C245" s="25">
        <v>5400101</v>
      </c>
      <c r="D245" s="26" t="s">
        <v>244</v>
      </c>
      <c r="E245" s="30">
        <v>-2.8431839699805117E-3</v>
      </c>
      <c r="F245" s="30">
        <v>-4.6301740400817342E-7</v>
      </c>
    </row>
    <row r="246" spans="1:6">
      <c r="A246" s="24">
        <v>280</v>
      </c>
      <c r="B246" s="19">
        <v>8.2206506308557942E-2</v>
      </c>
      <c r="C246" s="25">
        <v>7330101</v>
      </c>
      <c r="D246" s="13" t="s">
        <v>510</v>
      </c>
      <c r="E246" s="19">
        <v>-3.7711700818121585E-3</v>
      </c>
      <c r="F246" s="19">
        <v>-2.9152728365889153E-6</v>
      </c>
    </row>
    <row r="247" spans="1:6">
      <c r="A247" s="24">
        <v>198</v>
      </c>
      <c r="B247" s="27">
        <v>6.4699776018317572E-3</v>
      </c>
      <c r="C247" s="25">
        <v>5310306</v>
      </c>
      <c r="D247" s="26" t="s">
        <v>61</v>
      </c>
      <c r="E247" s="30">
        <v>-7.3473505738130829E-2</v>
      </c>
      <c r="F247" s="30">
        <v>-4.8966162802531922E-6</v>
      </c>
    </row>
    <row r="248" spans="1:6">
      <c r="A248" s="24">
        <v>306</v>
      </c>
      <c r="B248" s="19">
        <v>1.4482715266750788E-4</v>
      </c>
      <c r="C248" s="25">
        <v>9420407</v>
      </c>
      <c r="D248" s="13" t="s">
        <v>524</v>
      </c>
      <c r="E248" s="19">
        <v>-4.1054970068179486</v>
      </c>
      <c r="F248" s="19">
        <v>-6.0801132381143753E-6</v>
      </c>
    </row>
    <row r="249" spans="1:6">
      <c r="A249" s="24">
        <v>341</v>
      </c>
      <c r="B249" s="19">
        <v>5.6070037255102753E-3</v>
      </c>
      <c r="C249" s="25">
        <v>11110321</v>
      </c>
      <c r="D249" s="13" t="s">
        <v>365</v>
      </c>
      <c r="E249" s="19">
        <v>-0.12294441827821467</v>
      </c>
      <c r="F249" s="19">
        <v>-6.4439549193975186E-6</v>
      </c>
    </row>
    <row r="250" spans="1:6">
      <c r="A250" s="24">
        <v>90</v>
      </c>
      <c r="B250" s="27">
        <v>3.968979204577474E-3</v>
      </c>
      <c r="C250" s="25">
        <v>1170404</v>
      </c>
      <c r="D250" s="26" t="s">
        <v>444</v>
      </c>
      <c r="E250" s="30">
        <v>-0.1979508619158743</v>
      </c>
      <c r="F250" s="30">
        <v>-7.5029148005628637E-6</v>
      </c>
    </row>
    <row r="251" spans="1:6">
      <c r="A251" s="24">
        <v>261</v>
      </c>
      <c r="B251" s="19">
        <v>8.8306948481179634E-2</v>
      </c>
      <c r="C251" s="25">
        <v>7210101</v>
      </c>
      <c r="D251" s="13" t="s">
        <v>503</v>
      </c>
      <c r="E251" s="19">
        <v>-1.458017696144287E-2</v>
      </c>
      <c r="F251" s="19">
        <v>-1.2455681315874197E-5</v>
      </c>
    </row>
    <row r="252" spans="1:6">
      <c r="A252" s="24">
        <v>163</v>
      </c>
      <c r="B252" s="27">
        <v>3.0872381903007855</v>
      </c>
      <c r="C252" s="25">
        <v>4110101</v>
      </c>
      <c r="D252" s="26" t="s">
        <v>49</v>
      </c>
      <c r="E252" s="30">
        <v>-4.2471225109030897E-4</v>
      </c>
      <c r="F252" s="30">
        <v>-1.3723650332202988E-5</v>
      </c>
    </row>
    <row r="253" spans="1:6">
      <c r="A253" s="24">
        <v>214</v>
      </c>
      <c r="B253" s="27">
        <v>2.7298138378869959E-2</v>
      </c>
      <c r="C253" s="25">
        <v>5520388</v>
      </c>
      <c r="D253" s="26" t="s">
        <v>257</v>
      </c>
      <c r="E253" s="30">
        <v>-5.075893517078045E-2</v>
      </c>
      <c r="F253" s="30">
        <v>-1.4008250117510162E-5</v>
      </c>
    </row>
    <row r="254" spans="1:6">
      <c r="A254" s="24">
        <v>176</v>
      </c>
      <c r="B254" s="27">
        <v>3.1397939806669774E-3</v>
      </c>
      <c r="C254" s="25">
        <v>4520202</v>
      </c>
      <c r="D254" s="26" t="s">
        <v>469</v>
      </c>
      <c r="E254" s="30">
        <v>-0.48475807514326563</v>
      </c>
      <c r="F254" s="30">
        <v>-1.4582383803895485E-5</v>
      </c>
    </row>
    <row r="255" spans="1:6">
      <c r="A255" s="24">
        <v>121</v>
      </c>
      <c r="B255" s="27">
        <v>3.4464745321390378E-2</v>
      </c>
      <c r="C255" s="25">
        <v>3110101</v>
      </c>
      <c r="D255" s="26" t="s">
        <v>45</v>
      </c>
      <c r="E255" s="30">
        <v>-4.1567275689513572E-2</v>
      </c>
      <c r="F255" s="30">
        <v>-1.5528845850325469E-5</v>
      </c>
    </row>
    <row r="256" spans="1:6">
      <c r="A256" s="24">
        <v>370</v>
      </c>
      <c r="B256" s="19">
        <v>2.3942713769214335E-2</v>
      </c>
      <c r="C256" s="25">
        <v>12130301</v>
      </c>
      <c r="D256" s="13" t="s">
        <v>391</v>
      </c>
      <c r="E256" s="19">
        <v>-6.8656996985172469E-2</v>
      </c>
      <c r="F256" s="19">
        <v>-1.6252187191201809E-5</v>
      </c>
    </row>
    <row r="257" spans="1:6">
      <c r="A257" s="24">
        <v>89</v>
      </c>
      <c r="B257" s="27">
        <v>7.4512527168320339E-2</v>
      </c>
      <c r="C257" s="25">
        <v>1170402</v>
      </c>
      <c r="D257" s="26" t="s">
        <v>443</v>
      </c>
      <c r="E257" s="30">
        <v>-2.3346929734502364E-2</v>
      </c>
      <c r="F257" s="30">
        <v>-1.6523859593855251E-5</v>
      </c>
    </row>
    <row r="258" spans="1:6">
      <c r="A258" s="24">
        <v>205</v>
      </c>
      <c r="B258" s="27">
        <v>1.7927936300108072E-3</v>
      </c>
      <c r="C258" s="25">
        <v>5400288</v>
      </c>
      <c r="D258" s="26" t="s">
        <v>476</v>
      </c>
      <c r="E258" s="30">
        <v>-1.2031826186090555</v>
      </c>
      <c r="F258" s="30">
        <v>-2.1144066720518819E-5</v>
      </c>
    </row>
    <row r="259" spans="1:6">
      <c r="A259" s="24">
        <v>390</v>
      </c>
      <c r="B259" s="19">
        <v>8.8990599910523216E-2</v>
      </c>
      <c r="C259" s="25">
        <v>12540101</v>
      </c>
      <c r="D259" s="13" t="s">
        <v>410</v>
      </c>
      <c r="E259" s="19">
        <v>-2.4299517253489888E-2</v>
      </c>
      <c r="F259" s="19">
        <v>-2.1351891667848298E-5</v>
      </c>
    </row>
    <row r="260" spans="1:6">
      <c r="A260" s="24">
        <v>316</v>
      </c>
      <c r="B260" s="19">
        <v>1.2997695677251797</v>
      </c>
      <c r="C260" s="25">
        <v>10400101</v>
      </c>
      <c r="D260" s="13" t="s">
        <v>74</v>
      </c>
      <c r="E260" s="19">
        <v>-1.5235539144731192E-3</v>
      </c>
      <c r="F260" s="19">
        <v>-2.1444455675804246E-5</v>
      </c>
    </row>
    <row r="261" spans="1:6">
      <c r="A261" s="24">
        <v>116</v>
      </c>
      <c r="B261" s="27">
        <v>5.5978916621686452E-3</v>
      </c>
      <c r="C261" s="25">
        <v>2110113</v>
      </c>
      <c r="D261" s="26" t="s">
        <v>177</v>
      </c>
      <c r="E261" s="30">
        <v>-0.4273211208151273</v>
      </c>
      <c r="F261" s="30">
        <v>-2.5574211715871369E-5</v>
      </c>
    </row>
    <row r="262" spans="1:6">
      <c r="A262" s="24">
        <v>127</v>
      </c>
      <c r="B262" s="27">
        <v>3.0286170575851666E-3</v>
      </c>
      <c r="C262" s="25">
        <v>3120106</v>
      </c>
      <c r="D262" s="26" t="s">
        <v>452</v>
      </c>
      <c r="E262" s="30">
        <v>-0.90285484189240872</v>
      </c>
      <c r="F262" s="30">
        <v>-2.8029624982402581E-5</v>
      </c>
    </row>
    <row r="263" spans="1:6">
      <c r="A263" s="24">
        <v>231</v>
      </c>
      <c r="B263" s="27">
        <v>5.3157533740885353E-2</v>
      </c>
      <c r="C263" s="25">
        <v>5610488</v>
      </c>
      <c r="D263" s="26" t="s">
        <v>483</v>
      </c>
      <c r="E263" s="30">
        <v>-5.6395538826614633E-2</v>
      </c>
      <c r="F263" s="30">
        <v>-2.9518543693327855E-5</v>
      </c>
    </row>
    <row r="264" spans="1:6">
      <c r="A264" s="24">
        <v>297</v>
      </c>
      <c r="B264" s="19">
        <v>2.1084890568215008E-2</v>
      </c>
      <c r="C264" s="25">
        <v>9320101</v>
      </c>
      <c r="D264" s="13" t="s">
        <v>328</v>
      </c>
      <c r="E264" s="19">
        <v>-0.1656800398651237</v>
      </c>
      <c r="F264" s="19">
        <v>-3.3215873845940283E-5</v>
      </c>
    </row>
    <row r="265" spans="1:6">
      <c r="A265" s="24">
        <v>169</v>
      </c>
      <c r="B265" s="27">
        <v>4.6213553640767286E-3</v>
      </c>
      <c r="C265" s="25">
        <v>4310188</v>
      </c>
      <c r="D265" s="26" t="s">
        <v>221</v>
      </c>
      <c r="E265" s="30">
        <v>-0.83489782172756488</v>
      </c>
      <c r="F265" s="30">
        <v>-3.5563328664049845E-5</v>
      </c>
    </row>
    <row r="266" spans="1:6">
      <c r="A266" s="24">
        <v>190</v>
      </c>
      <c r="B266" s="27">
        <v>6.6219226200600029E-2</v>
      </c>
      <c r="C266" s="25">
        <v>5200206</v>
      </c>
      <c r="D266" s="26" t="s">
        <v>238</v>
      </c>
      <c r="E266" s="30">
        <v>-5.5252412512007965E-2</v>
      </c>
      <c r="F266" s="30">
        <v>-3.6106081375476395E-5</v>
      </c>
    </row>
    <row r="267" spans="1:6">
      <c r="A267" s="24">
        <v>181</v>
      </c>
      <c r="B267" s="27">
        <v>1.8150973305377151E-2</v>
      </c>
      <c r="C267" s="25">
        <v>5110115</v>
      </c>
      <c r="D267" s="26" t="s">
        <v>230</v>
      </c>
      <c r="E267" s="30">
        <v>-0.24214569183457213</v>
      </c>
      <c r="F267" s="30">
        <v>-4.1322329661618887E-5</v>
      </c>
    </row>
    <row r="268" spans="1:6">
      <c r="A268" s="24">
        <v>199</v>
      </c>
      <c r="B268" s="27">
        <v>3.3627121974127108E-2</v>
      </c>
      <c r="C268" s="25">
        <v>5310505</v>
      </c>
      <c r="D268" s="26" t="s">
        <v>242</v>
      </c>
      <c r="E268" s="30">
        <v>-0.12680221933647484</v>
      </c>
      <c r="F268" s="30">
        <v>-4.1872088817142207E-5</v>
      </c>
    </row>
    <row r="269" spans="1:6">
      <c r="A269" s="24">
        <v>54</v>
      </c>
      <c r="B269" s="27">
        <v>2.8187186962042783E-3</v>
      </c>
      <c r="C269" s="25">
        <v>1160164</v>
      </c>
      <c r="D269" s="26" t="s">
        <v>137</v>
      </c>
      <c r="E269" s="30">
        <v>-1.4766156294884203</v>
      </c>
      <c r="F269" s="30">
        <v>-4.3260450252995745E-5</v>
      </c>
    </row>
    <row r="270" spans="1:6">
      <c r="A270" s="24">
        <v>215</v>
      </c>
      <c r="B270" s="27">
        <v>8.9339785906829644E-2</v>
      </c>
      <c r="C270" s="25">
        <v>5610102</v>
      </c>
      <c r="D270" s="26" t="s">
        <v>258</v>
      </c>
      <c r="E270" s="30">
        <v>-5.0881422194326564E-2</v>
      </c>
      <c r="F270" s="30">
        <v>-4.4498419846624643E-5</v>
      </c>
    </row>
    <row r="271" spans="1:6">
      <c r="A271" s="24">
        <v>87</v>
      </c>
      <c r="B271" s="27">
        <v>3.4192837922391566E-3</v>
      </c>
      <c r="C271" s="25">
        <v>1170303</v>
      </c>
      <c r="D271" s="26" t="s">
        <v>36</v>
      </c>
      <c r="E271" s="30">
        <v>-1.6685382090145584</v>
      </c>
      <c r="F271" s="30">
        <v>-5.4549509286215795E-5</v>
      </c>
    </row>
    <row r="272" spans="1:6">
      <c r="A272" s="24">
        <v>218</v>
      </c>
      <c r="B272" s="27">
        <v>0.18791238848078079</v>
      </c>
      <c r="C272" s="25">
        <v>5610112</v>
      </c>
      <c r="D272" s="26" t="s">
        <v>480</v>
      </c>
      <c r="E272" s="30">
        <v>-2.9389991257910975E-2</v>
      </c>
      <c r="F272" s="30">
        <v>-5.5143576799464159E-5</v>
      </c>
    </row>
    <row r="273" spans="1:6">
      <c r="A273" s="24">
        <v>98</v>
      </c>
      <c r="B273" s="27">
        <v>5.1518723582004246E-2</v>
      </c>
      <c r="C273" s="25">
        <v>1190101</v>
      </c>
      <c r="D273" s="26" t="s">
        <v>39</v>
      </c>
      <c r="E273" s="30">
        <v>-0.10648503969985512</v>
      </c>
      <c r="F273" s="30">
        <v>-5.6355987674494218E-5</v>
      </c>
    </row>
    <row r="274" spans="1:6">
      <c r="A274" s="24">
        <v>149</v>
      </c>
      <c r="B274" s="27">
        <v>5.9656910302334228E-2</v>
      </c>
      <c r="C274" s="25">
        <v>3120389</v>
      </c>
      <c r="D274" s="26" t="s">
        <v>457</v>
      </c>
      <c r="E274" s="30">
        <v>-0.10322317844605466</v>
      </c>
      <c r="F274" s="30">
        <v>-5.8969095274271373E-5</v>
      </c>
    </row>
    <row r="275" spans="1:6">
      <c r="A275" s="24">
        <v>156</v>
      </c>
      <c r="B275" s="27">
        <v>2.7456213133064698E-2</v>
      </c>
      <c r="C275" s="25">
        <v>3130201</v>
      </c>
      <c r="D275" s="26" t="s">
        <v>460</v>
      </c>
      <c r="E275" s="30">
        <v>-0.22428052004517252</v>
      </c>
      <c r="F275" s="30">
        <v>-6.1256847294126853E-5</v>
      </c>
    </row>
    <row r="276" spans="1:6">
      <c r="A276" s="24">
        <v>303</v>
      </c>
      <c r="B276" s="19">
        <v>3.6645951716155041E-2</v>
      </c>
      <c r="C276" s="25">
        <v>9410188</v>
      </c>
      <c r="D276" s="13" t="s">
        <v>522</v>
      </c>
      <c r="E276" s="19">
        <v>-0.16772528887843974</v>
      </c>
      <c r="F276" s="19">
        <v>-6.2420114378199839E-5</v>
      </c>
    </row>
    <row r="277" spans="1:6">
      <c r="A277" s="24">
        <v>28</v>
      </c>
      <c r="B277" s="27">
        <v>9.4892426445808038E-3</v>
      </c>
      <c r="C277" s="25">
        <v>1120901</v>
      </c>
      <c r="D277" s="26" t="s">
        <v>124</v>
      </c>
      <c r="E277" s="30">
        <v>-0.72075252890063668</v>
      </c>
      <c r="F277" s="30">
        <v>-6.6389314298074333E-5</v>
      </c>
    </row>
    <row r="278" spans="1:6">
      <c r="A278" s="24">
        <v>376</v>
      </c>
      <c r="B278" s="19">
        <v>2.0467462188841182E-3</v>
      </c>
      <c r="C278" s="25">
        <v>12130308</v>
      </c>
      <c r="D278" s="13" t="s">
        <v>553</v>
      </c>
      <c r="E278" s="19">
        <v>-3.8287090863721507</v>
      </c>
      <c r="F278" s="19">
        <v>-7.2451566037868596E-5</v>
      </c>
    </row>
    <row r="279" spans="1:6">
      <c r="A279" s="24">
        <v>111</v>
      </c>
      <c r="B279" s="27">
        <v>5.6023985399213431E-4</v>
      </c>
      <c r="C279" s="25">
        <v>1220401</v>
      </c>
      <c r="D279" s="26" t="s">
        <v>42</v>
      </c>
      <c r="E279" s="30">
        <v>-12.916337904811137</v>
      </c>
      <c r="F279" s="30">
        <v>-7.2677844577381239E-5</v>
      </c>
    </row>
    <row r="280" spans="1:6">
      <c r="A280" s="24">
        <v>393</v>
      </c>
      <c r="B280" s="19">
        <v>6.3779075010747088E-2</v>
      </c>
      <c r="C280" s="25">
        <v>12700105</v>
      </c>
      <c r="D280" s="13" t="s">
        <v>79</v>
      </c>
      <c r="E280" s="19">
        <v>-0.1157445820131775</v>
      </c>
      <c r="F280" s="19">
        <v>-7.3782889097872615E-5</v>
      </c>
    </row>
    <row r="281" spans="1:6">
      <c r="A281" s="24">
        <v>196</v>
      </c>
      <c r="B281" s="27">
        <v>0.22644142093659689</v>
      </c>
      <c r="C281" s="25">
        <v>5310304</v>
      </c>
      <c r="D281" s="26" t="s">
        <v>59</v>
      </c>
      <c r="E281" s="30">
        <v>-3.2940902707490061E-2</v>
      </c>
      <c r="F281" s="30">
        <v>-7.7092101720645362E-5</v>
      </c>
    </row>
    <row r="282" spans="1:6">
      <c r="A282" s="24">
        <v>39</v>
      </c>
      <c r="B282" s="27">
        <v>3.2200577247430071E-2</v>
      </c>
      <c r="C282" s="25">
        <v>1140104</v>
      </c>
      <c r="D282" s="26" t="s">
        <v>14</v>
      </c>
      <c r="E282" s="30">
        <v>-0.23816061759567297</v>
      </c>
      <c r="F282" s="30">
        <v>-7.9024400055652662E-5</v>
      </c>
    </row>
    <row r="283" spans="1:6">
      <c r="A283" s="24">
        <v>226</v>
      </c>
      <c r="B283" s="27">
        <v>7.1227075825377587E-2</v>
      </c>
      <c r="C283" s="25">
        <v>5610203</v>
      </c>
      <c r="D283" s="26" t="s">
        <v>65</v>
      </c>
      <c r="E283" s="30">
        <v>-0.11459777191942244</v>
      </c>
      <c r="F283" s="30">
        <v>-7.9663170655866933E-5</v>
      </c>
    </row>
    <row r="284" spans="1:6">
      <c r="A284" s="24">
        <v>388</v>
      </c>
      <c r="B284" s="19">
        <v>0.10682127704984325</v>
      </c>
      <c r="C284" s="25">
        <v>12400107</v>
      </c>
      <c r="D284" s="13" t="s">
        <v>560</v>
      </c>
      <c r="E284" s="19">
        <v>-8.1433201519354181E-2</v>
      </c>
      <c r="F284" s="19">
        <v>-9.2655387697550414E-5</v>
      </c>
    </row>
    <row r="285" spans="1:6">
      <c r="A285" s="24">
        <v>62</v>
      </c>
      <c r="B285" s="27">
        <v>5.5375266570640614E-4</v>
      </c>
      <c r="C285" s="25">
        <v>1170103</v>
      </c>
      <c r="D285" s="26" t="s">
        <v>439</v>
      </c>
      <c r="E285" s="30">
        <v>-12.180026972276515</v>
      </c>
      <c r="F285" s="30">
        <v>-9.4962777497336088E-5</v>
      </c>
    </row>
    <row r="286" spans="1:6">
      <c r="A286" s="24">
        <v>211</v>
      </c>
      <c r="B286" s="27">
        <v>1.3539193402497528E-2</v>
      </c>
      <c r="C286" s="25">
        <v>5520320</v>
      </c>
      <c r="D286" s="26" t="s">
        <v>254</v>
      </c>
      <c r="E286" s="30">
        <v>-0.85637425531812639</v>
      </c>
      <c r="F286" s="30">
        <v>-1.0526984885210273E-4</v>
      </c>
    </row>
    <row r="287" spans="1:6">
      <c r="A287" s="24">
        <v>114</v>
      </c>
      <c r="B287" s="27">
        <v>1.1959852303586767E-2</v>
      </c>
      <c r="C287" s="25">
        <v>2110102</v>
      </c>
      <c r="D287" s="26" t="s">
        <v>43</v>
      </c>
      <c r="E287" s="30">
        <v>-0.95642027811959629</v>
      </c>
      <c r="F287" s="30">
        <v>-1.1472124588671739E-4</v>
      </c>
    </row>
    <row r="288" spans="1:6">
      <c r="A288" s="24">
        <v>91</v>
      </c>
      <c r="B288" s="27">
        <v>1.1056952450089148E-2</v>
      </c>
      <c r="C288" s="25">
        <v>1170502</v>
      </c>
      <c r="D288" s="26" t="s">
        <v>445</v>
      </c>
      <c r="E288" s="30">
        <v>-1.0211753906589238</v>
      </c>
      <c r="F288" s="30">
        <v>-1.1534422731713353E-4</v>
      </c>
    </row>
    <row r="289" spans="1:6">
      <c r="A289" s="24">
        <v>46</v>
      </c>
      <c r="B289" s="27">
        <v>0.26079106160659138</v>
      </c>
      <c r="C289" s="25">
        <v>1150201</v>
      </c>
      <c r="D289" s="26" t="s">
        <v>135</v>
      </c>
      <c r="E289" s="30">
        <v>-4.9225385681539446E-2</v>
      </c>
      <c r="F289" s="30">
        <v>-1.3059094043985195E-4</v>
      </c>
    </row>
    <row r="290" spans="1:6">
      <c r="A290" s="24">
        <v>118</v>
      </c>
      <c r="B290" s="27">
        <v>1.4127875417992677E-2</v>
      </c>
      <c r="C290" s="25">
        <v>2120102</v>
      </c>
      <c r="D290" s="26" t="s">
        <v>178</v>
      </c>
      <c r="E290" s="30">
        <v>-0.91094334322388004</v>
      </c>
      <c r="F290" s="30">
        <v>-1.3289211325399691E-4</v>
      </c>
    </row>
    <row r="291" spans="1:6">
      <c r="A291" s="24">
        <v>10</v>
      </c>
      <c r="B291" s="27">
        <v>0.10087827595662101</v>
      </c>
      <c r="C291" s="25">
        <v>1110221</v>
      </c>
      <c r="D291" s="26" t="s">
        <v>425</v>
      </c>
      <c r="E291" s="30">
        <v>-0.16275917698174158</v>
      </c>
      <c r="F291" s="30">
        <v>-1.3394692847809386E-4</v>
      </c>
    </row>
    <row r="292" spans="1:6">
      <c r="A292" s="24">
        <v>152</v>
      </c>
      <c r="B292" s="27">
        <v>2.4256576103296349E-2</v>
      </c>
      <c r="C292" s="25">
        <v>3120402</v>
      </c>
      <c r="D292" s="26" t="s">
        <v>208</v>
      </c>
      <c r="E292" s="30">
        <v>-0.63900686938513918</v>
      </c>
      <c r="F292" s="30">
        <v>-1.527998879801814E-4</v>
      </c>
    </row>
    <row r="293" spans="1:6">
      <c r="A293" s="24">
        <v>107</v>
      </c>
      <c r="B293" s="27">
        <v>9.990403360173418E-2</v>
      </c>
      <c r="C293" s="25">
        <v>1210302</v>
      </c>
      <c r="D293" s="26" t="s">
        <v>171</v>
      </c>
      <c r="E293" s="30">
        <v>-0.16819202101736597</v>
      </c>
      <c r="F293" s="30">
        <v>-1.6628087850910776E-4</v>
      </c>
    </row>
    <row r="294" spans="1:6">
      <c r="A294" s="24">
        <v>248</v>
      </c>
      <c r="B294" s="19">
        <v>4.3162671135045204E-2</v>
      </c>
      <c r="C294" s="25">
        <v>6110167</v>
      </c>
      <c r="D294" s="13" t="s">
        <v>492</v>
      </c>
      <c r="E294" s="19">
        <v>-0.39337823423837293</v>
      </c>
      <c r="F294" s="19">
        <v>-1.7072967446126898E-4</v>
      </c>
    </row>
    <row r="295" spans="1:6">
      <c r="A295" s="24">
        <v>334</v>
      </c>
      <c r="B295" s="19">
        <v>0.23970988846304159</v>
      </c>
      <c r="C295" s="25">
        <v>11110313</v>
      </c>
      <c r="D295" s="13" t="s">
        <v>75</v>
      </c>
      <c r="E295" s="19">
        <v>-7.1582443049511557E-2</v>
      </c>
      <c r="F295" s="19">
        <v>-1.8190426201352341E-4</v>
      </c>
    </row>
    <row r="296" spans="1:6">
      <c r="A296" s="24">
        <v>224</v>
      </c>
      <c r="B296" s="27">
        <v>1.3205197238271682E-2</v>
      </c>
      <c r="C296" s="25">
        <v>5610201</v>
      </c>
      <c r="D296" s="26" t="s">
        <v>264</v>
      </c>
      <c r="E296" s="30">
        <v>-1.4573616457687177</v>
      </c>
      <c r="F296" s="30">
        <v>-1.8676012249927457E-4</v>
      </c>
    </row>
    <row r="297" spans="1:6">
      <c r="A297" s="24">
        <v>222</v>
      </c>
      <c r="B297" s="27">
        <v>2.6732365056393498E-2</v>
      </c>
      <c r="C297" s="25">
        <v>5610120</v>
      </c>
      <c r="D297" s="26" t="s">
        <v>262</v>
      </c>
      <c r="E297" s="30">
        <v>-0.67850864415119894</v>
      </c>
      <c r="F297" s="30">
        <v>-1.8703347250121331E-4</v>
      </c>
    </row>
    <row r="298" spans="1:6">
      <c r="A298" s="24">
        <v>373</v>
      </c>
      <c r="B298" s="19">
        <v>0.42363016797452474</v>
      </c>
      <c r="C298" s="25">
        <v>12130305</v>
      </c>
      <c r="D298" s="13" t="s">
        <v>394</v>
      </c>
      <c r="E298" s="19">
        <v>-4.5348879659634633E-2</v>
      </c>
      <c r="F298" s="19">
        <v>-1.8730879614936357E-4</v>
      </c>
    </row>
    <row r="299" spans="1:6">
      <c r="A299" s="24">
        <v>184</v>
      </c>
      <c r="B299" s="27">
        <v>5.0497843681183508E-3</v>
      </c>
      <c r="C299" s="25">
        <v>5110190</v>
      </c>
      <c r="D299" s="26" t="s">
        <v>232</v>
      </c>
      <c r="E299" s="30">
        <v>-4.0518645566041345</v>
      </c>
      <c r="F299" s="30">
        <v>-1.9277579618819378E-4</v>
      </c>
    </row>
    <row r="300" spans="1:6">
      <c r="A300" s="24">
        <v>340</v>
      </c>
      <c r="B300" s="19">
        <v>3.5442212988766715E-2</v>
      </c>
      <c r="C300" s="25">
        <v>11110320</v>
      </c>
      <c r="D300" s="13" t="s">
        <v>364</v>
      </c>
      <c r="E300" s="19">
        <v>-0.50572005592761649</v>
      </c>
      <c r="F300" s="19">
        <v>-1.941838940862783E-4</v>
      </c>
    </row>
    <row r="301" spans="1:6">
      <c r="A301" s="24">
        <v>133</v>
      </c>
      <c r="B301" s="27">
        <v>3.6043518417172064E-2</v>
      </c>
      <c r="C301" s="25">
        <v>3120112</v>
      </c>
      <c r="D301" s="26" t="s">
        <v>191</v>
      </c>
      <c r="E301" s="30">
        <v>-0.52801395880913704</v>
      </c>
      <c r="F301" s="30">
        <v>-1.9463250387285276E-4</v>
      </c>
    </row>
    <row r="302" spans="1:6">
      <c r="A302" s="24">
        <v>5</v>
      </c>
      <c r="B302" s="27">
        <v>0.20183040690386492</v>
      </c>
      <c r="C302" s="25">
        <v>1110203</v>
      </c>
      <c r="D302" s="26" t="s">
        <v>105</v>
      </c>
      <c r="E302" s="30">
        <v>-9.8050414605055369E-2</v>
      </c>
      <c r="F302" s="30">
        <v>-1.9780129156685096E-4</v>
      </c>
    </row>
    <row r="303" spans="1:6">
      <c r="A303" s="24">
        <v>26</v>
      </c>
      <c r="B303" s="27">
        <v>1.8017471234301891E-2</v>
      </c>
      <c r="C303" s="25">
        <v>1120803</v>
      </c>
      <c r="D303" s="26" t="s">
        <v>122</v>
      </c>
      <c r="E303" s="30">
        <v>-1.123436919144849</v>
      </c>
      <c r="F303" s="30">
        <v>-2.0171759776792513E-4</v>
      </c>
    </row>
    <row r="304" spans="1:6">
      <c r="A304" s="24">
        <v>178</v>
      </c>
      <c r="B304" s="27">
        <v>7.0963856327110039E-2</v>
      </c>
      <c r="C304" s="25">
        <v>5110112</v>
      </c>
      <c r="D304" s="26" t="s">
        <v>228</v>
      </c>
      <c r="E304" s="30">
        <v>-0.2903667541949595</v>
      </c>
      <c r="F304" s="30">
        <v>-2.0728860896271277E-4</v>
      </c>
    </row>
    <row r="305" spans="1:6">
      <c r="A305" s="24">
        <v>293</v>
      </c>
      <c r="B305" s="19">
        <v>0.36268268020890704</v>
      </c>
      <c r="C305" s="25">
        <v>9140107</v>
      </c>
      <c r="D305" s="13" t="s">
        <v>519</v>
      </c>
      <c r="E305" s="19">
        <v>-6.5044174612927108E-2</v>
      </c>
      <c r="F305" s="19">
        <v>-2.1873437550607626E-4</v>
      </c>
    </row>
    <row r="306" spans="1:6">
      <c r="A306" s="24">
        <v>382</v>
      </c>
      <c r="B306" s="19">
        <v>7.2813627946656009E-2</v>
      </c>
      <c r="C306" s="25">
        <v>12130409</v>
      </c>
      <c r="D306" s="13" t="s">
        <v>558</v>
      </c>
      <c r="E306" s="19">
        <v>-0.38276453477563699</v>
      </c>
      <c r="F306" s="19">
        <v>-2.2062256284800178E-4</v>
      </c>
    </row>
    <row r="307" spans="1:6">
      <c r="A307" s="24">
        <v>145</v>
      </c>
      <c r="B307" s="27">
        <v>5.7905152870376215E-3</v>
      </c>
      <c r="C307" s="25">
        <v>3120301</v>
      </c>
      <c r="D307" s="26" t="s">
        <v>201</v>
      </c>
      <c r="E307" s="30">
        <v>-3.6633402365803147</v>
      </c>
      <c r="F307" s="30">
        <v>-2.2170895641166914E-4</v>
      </c>
    </row>
    <row r="308" spans="1:6">
      <c r="A308" s="24">
        <v>377</v>
      </c>
      <c r="B308" s="19">
        <v>0.16248453566466733</v>
      </c>
      <c r="C308" s="25">
        <v>12130310</v>
      </c>
      <c r="D308" s="13" t="s">
        <v>397</v>
      </c>
      <c r="E308" s="19">
        <v>-0.15440291736388279</v>
      </c>
      <c r="F308" s="19">
        <v>-2.3150209028987209E-4</v>
      </c>
    </row>
    <row r="309" spans="1:6">
      <c r="A309" s="24">
        <v>147</v>
      </c>
      <c r="B309" s="27">
        <v>3.3142341914359504E-2</v>
      </c>
      <c r="C309" s="25">
        <v>3120306</v>
      </c>
      <c r="D309" s="26" t="s">
        <v>203</v>
      </c>
      <c r="E309" s="30">
        <v>-0.76490661657963033</v>
      </c>
      <c r="F309" s="30">
        <v>-2.4613569021325404E-4</v>
      </c>
    </row>
    <row r="310" spans="1:6">
      <c r="A310" s="24">
        <v>208</v>
      </c>
      <c r="B310" s="27">
        <v>2.8259650775320128E-2</v>
      </c>
      <c r="C310" s="25">
        <v>5400403</v>
      </c>
      <c r="D310" s="26" t="s">
        <v>478</v>
      </c>
      <c r="E310" s="30">
        <v>-0.86193692091182106</v>
      </c>
      <c r="F310" s="30">
        <v>-2.4776858641618448E-4</v>
      </c>
    </row>
    <row r="311" spans="1:6">
      <c r="A311" s="24">
        <v>99</v>
      </c>
      <c r="B311" s="27">
        <v>0.40919033134600818</v>
      </c>
      <c r="C311" s="25">
        <v>1190102</v>
      </c>
      <c r="D311" s="26" t="s">
        <v>163</v>
      </c>
      <c r="E311" s="30">
        <v>-5.7247166990082032E-2</v>
      </c>
      <c r="F311" s="30">
        <v>-2.5196238727631431E-4</v>
      </c>
    </row>
    <row r="312" spans="1:6">
      <c r="A312" s="24">
        <v>146</v>
      </c>
      <c r="B312" s="27">
        <v>0.13682918388637147</v>
      </c>
      <c r="C312" s="25">
        <v>3120305</v>
      </c>
      <c r="D312" s="26" t="s">
        <v>456</v>
      </c>
      <c r="E312" s="30">
        <v>-0.18611600330245004</v>
      </c>
      <c r="F312" s="30">
        <v>-2.6057991878150665E-4</v>
      </c>
    </row>
    <row r="313" spans="1:6">
      <c r="A313" s="24">
        <v>202</v>
      </c>
      <c r="B313" s="27">
        <v>2.4346786946625419E-2</v>
      </c>
      <c r="C313" s="25">
        <v>5400104</v>
      </c>
      <c r="D313" s="26" t="s">
        <v>245</v>
      </c>
      <c r="E313" s="30">
        <v>-0.97952002292304163</v>
      </c>
      <c r="F313" s="30">
        <v>-2.6289717681240266E-4</v>
      </c>
    </row>
    <row r="314" spans="1:6">
      <c r="A314" s="24">
        <v>225</v>
      </c>
      <c r="B314" s="27">
        <v>6.9541382033095331E-2</v>
      </c>
      <c r="C314" s="25">
        <v>5610202</v>
      </c>
      <c r="D314" s="26" t="s">
        <v>265</v>
      </c>
      <c r="E314" s="30">
        <v>-0.38774676047454992</v>
      </c>
      <c r="F314" s="30">
        <v>-2.6936491416879846E-4</v>
      </c>
    </row>
    <row r="315" spans="1:6">
      <c r="A315" s="24">
        <v>351</v>
      </c>
      <c r="B315" s="19">
        <v>1.8453947553333457E-2</v>
      </c>
      <c r="C315" s="25">
        <v>11110806</v>
      </c>
      <c r="D315" s="13" t="s">
        <v>545</v>
      </c>
      <c r="E315" s="19">
        <v>-1.2063110446932201</v>
      </c>
      <c r="F315" s="19">
        <v>-2.7395285217970982E-4</v>
      </c>
    </row>
    <row r="316" spans="1:6">
      <c r="A316" s="24">
        <v>15</v>
      </c>
      <c r="B316" s="27">
        <v>0.22754721248486029</v>
      </c>
      <c r="C316" s="25">
        <v>1110502</v>
      </c>
      <c r="D316" s="26" t="s">
        <v>427</v>
      </c>
      <c r="E316" s="30">
        <v>-0.12799051552855323</v>
      </c>
      <c r="F316" s="30">
        <v>-2.7468704857481075E-4</v>
      </c>
    </row>
    <row r="317" spans="1:6">
      <c r="A317" s="24">
        <v>357</v>
      </c>
      <c r="B317" s="19">
        <v>8.3288757777095129E-2</v>
      </c>
      <c r="C317" s="25">
        <v>12110103</v>
      </c>
      <c r="D317" s="13" t="s">
        <v>380</v>
      </c>
      <c r="E317" s="19">
        <v>-0.33580473121979093</v>
      </c>
      <c r="F317" s="19">
        <v>-2.8033513065462708E-4</v>
      </c>
    </row>
    <row r="318" spans="1:6">
      <c r="A318" s="24">
        <v>138</v>
      </c>
      <c r="B318" s="27">
        <v>4.3652588480188145E-2</v>
      </c>
      <c r="C318" s="25">
        <v>3120123</v>
      </c>
      <c r="D318" s="26" t="s">
        <v>454</v>
      </c>
      <c r="E318" s="30">
        <v>-0.65450598815512961</v>
      </c>
      <c r="F318" s="30">
        <v>-2.8453110252557655E-4</v>
      </c>
    </row>
    <row r="319" spans="1:6">
      <c r="A319" s="24">
        <v>35</v>
      </c>
      <c r="B319" s="27">
        <v>8.2367023188178831E-2</v>
      </c>
      <c r="C319" s="25">
        <v>1130105</v>
      </c>
      <c r="D319" s="26" t="s">
        <v>129</v>
      </c>
      <c r="E319" s="30">
        <v>-0.3491758419331692</v>
      </c>
      <c r="F319" s="30">
        <v>-2.8588245809473196E-4</v>
      </c>
    </row>
    <row r="320" spans="1:6">
      <c r="A320" s="24">
        <v>250</v>
      </c>
      <c r="B320" s="19">
        <v>0.17918291572854508</v>
      </c>
      <c r="C320" s="25">
        <v>6130101</v>
      </c>
      <c r="D320" s="13" t="s">
        <v>494</v>
      </c>
      <c r="E320" s="19">
        <v>-0.16449324065075377</v>
      </c>
      <c r="F320" s="19">
        <v>-2.90545789391372E-4</v>
      </c>
    </row>
    <row r="321" spans="1:6">
      <c r="A321" s="24">
        <v>384</v>
      </c>
      <c r="B321" s="19">
        <v>1.0758169158691745E-2</v>
      </c>
      <c r="C321" s="25">
        <v>12320111</v>
      </c>
      <c r="D321" s="13" t="s">
        <v>404</v>
      </c>
      <c r="E321" s="19">
        <v>-3.3653695454229693</v>
      </c>
      <c r="F321" s="19">
        <v>-2.9644511663543351E-4</v>
      </c>
    </row>
    <row r="322" spans="1:6">
      <c r="A322" s="24">
        <v>166</v>
      </c>
      <c r="B322" s="27">
        <v>3.074149065306812E-2</v>
      </c>
      <c r="C322" s="25">
        <v>4310110</v>
      </c>
      <c r="D322" s="26" t="s">
        <v>52</v>
      </c>
      <c r="E322" s="30">
        <v>-1.122216680762711</v>
      </c>
      <c r="F322" s="30">
        <v>-3.0437848367731956E-4</v>
      </c>
    </row>
    <row r="323" spans="1:6">
      <c r="A323" s="24">
        <v>308</v>
      </c>
      <c r="B323" s="19">
        <v>9.2298275474451703E-3</v>
      </c>
      <c r="C323" s="25">
        <v>9510188</v>
      </c>
      <c r="D323" s="13" t="s">
        <v>337</v>
      </c>
      <c r="E323" s="19">
        <v>-3.2437754820880293</v>
      </c>
      <c r="F323" s="19">
        <v>-3.0689725098762211E-4</v>
      </c>
    </row>
    <row r="324" spans="1:6">
      <c r="A324" s="24">
        <v>188</v>
      </c>
      <c r="B324" s="27">
        <v>4.1031751967368687E-3</v>
      </c>
      <c r="C324" s="25">
        <v>5200203</v>
      </c>
      <c r="D324" s="26" t="s">
        <v>236</v>
      </c>
      <c r="E324" s="30">
        <v>-7.527905441384009</v>
      </c>
      <c r="F324" s="30">
        <v>-3.1989805339039572E-4</v>
      </c>
    </row>
    <row r="325" spans="1:6">
      <c r="A325" s="24">
        <v>295</v>
      </c>
      <c r="B325" s="19">
        <v>3.4417056245972327E-2</v>
      </c>
      <c r="C325" s="25">
        <v>9310103</v>
      </c>
      <c r="D325" s="13" t="s">
        <v>326</v>
      </c>
      <c r="E325" s="19">
        <v>-0.92197691997172315</v>
      </c>
      <c r="F325" s="19">
        <v>-3.6305093992421714E-4</v>
      </c>
    </row>
    <row r="326" spans="1:6">
      <c r="A326" s="24">
        <v>76</v>
      </c>
      <c r="B326" s="27">
        <v>1.7455274513252971E-2</v>
      </c>
      <c r="C326" s="25">
        <v>1170128</v>
      </c>
      <c r="D326" s="26" t="s">
        <v>33</v>
      </c>
      <c r="E326" s="30">
        <v>-1.9788672542412789</v>
      </c>
      <c r="F326" s="30">
        <v>-3.7715017513262138E-4</v>
      </c>
    </row>
    <row r="327" spans="1:6">
      <c r="A327" s="24">
        <v>223</v>
      </c>
      <c r="B327" s="27">
        <v>0.18829301552122243</v>
      </c>
      <c r="C327" s="25">
        <v>5610188</v>
      </c>
      <c r="D327" s="26" t="s">
        <v>263</v>
      </c>
      <c r="E327" s="30">
        <v>-0.2098606766761435</v>
      </c>
      <c r="F327" s="30">
        <v>-3.8318716420073808E-4</v>
      </c>
    </row>
    <row r="328" spans="1:6">
      <c r="A328" s="24">
        <v>103</v>
      </c>
      <c r="B328" s="27">
        <v>0.1500497297396515</v>
      </c>
      <c r="C328" s="25">
        <v>1210101</v>
      </c>
      <c r="D328" s="26" t="s">
        <v>447</v>
      </c>
      <c r="E328" s="30">
        <v>-0.24975578611386995</v>
      </c>
      <c r="F328" s="30">
        <v>-3.9367255449179311E-4</v>
      </c>
    </row>
    <row r="329" spans="1:6">
      <c r="A329" s="24">
        <v>221</v>
      </c>
      <c r="B329" s="27">
        <v>7.7629362594781343E-2</v>
      </c>
      <c r="C329" s="25">
        <v>5610119</v>
      </c>
      <c r="D329" s="26" t="s">
        <v>481</v>
      </c>
      <c r="E329" s="30">
        <v>-0.50490209781512974</v>
      </c>
      <c r="F329" s="30">
        <v>-3.9397521314015464E-4</v>
      </c>
    </row>
    <row r="330" spans="1:6">
      <c r="A330" s="24">
        <v>299</v>
      </c>
      <c r="B330" s="19">
        <v>7.4930652159081804E-2</v>
      </c>
      <c r="C330" s="25">
        <v>9350101</v>
      </c>
      <c r="D330" s="13" t="s">
        <v>330</v>
      </c>
      <c r="E330" s="19">
        <v>-0.49056170192359749</v>
      </c>
      <c r="F330" s="19">
        <v>-3.9655052541475968E-4</v>
      </c>
    </row>
    <row r="331" spans="1:6">
      <c r="A331" s="24">
        <v>322</v>
      </c>
      <c r="B331" s="19">
        <v>0.11920356297333247</v>
      </c>
      <c r="C331" s="25">
        <v>10500116</v>
      </c>
      <c r="D331" s="13" t="s">
        <v>534</v>
      </c>
      <c r="E331" s="19">
        <v>-0.36912260462004243</v>
      </c>
      <c r="F331" s="19">
        <v>-4.38967340589582E-4</v>
      </c>
    </row>
    <row r="332" spans="1:6">
      <c r="A332" s="24">
        <v>368</v>
      </c>
      <c r="B332" s="19">
        <v>3.6671681796111737E-2</v>
      </c>
      <c r="C332" s="25">
        <v>12130209</v>
      </c>
      <c r="D332" s="13" t="s">
        <v>389</v>
      </c>
      <c r="E332" s="19">
        <v>-1.2378093878075869</v>
      </c>
      <c r="F332" s="19">
        <v>-4.4429766562741589E-4</v>
      </c>
    </row>
    <row r="333" spans="1:6">
      <c r="A333" s="24">
        <v>189</v>
      </c>
      <c r="B333" s="27">
        <v>7.7574035822107201E-2</v>
      </c>
      <c r="C333" s="25">
        <v>5200204</v>
      </c>
      <c r="D333" s="26" t="s">
        <v>472</v>
      </c>
      <c r="E333" s="30">
        <v>-0.6171442686642048</v>
      </c>
      <c r="F333" s="30">
        <v>-4.7298648844843735E-4</v>
      </c>
    </row>
    <row r="334" spans="1:6">
      <c r="A334" s="24">
        <v>153</v>
      </c>
      <c r="B334" s="27">
        <v>4.4770910257191675E-2</v>
      </c>
      <c r="C334" s="25">
        <v>3120501</v>
      </c>
      <c r="D334" s="26" t="s">
        <v>459</v>
      </c>
      <c r="E334" s="30">
        <v>-1.1026752653169214</v>
      </c>
      <c r="F334" s="30">
        <v>-4.7501460730760118E-4</v>
      </c>
    </row>
    <row r="335" spans="1:6">
      <c r="A335" s="24">
        <v>66</v>
      </c>
      <c r="B335" s="27">
        <v>1.7819780473190876E-2</v>
      </c>
      <c r="C335" s="25">
        <v>1170111</v>
      </c>
      <c r="D335" s="26" t="s">
        <v>440</v>
      </c>
      <c r="E335" s="30">
        <v>-3.0945856495317448</v>
      </c>
      <c r="F335" s="30">
        <v>-4.8599104077903381E-4</v>
      </c>
    </row>
    <row r="336" spans="1:6">
      <c r="A336" s="24">
        <v>310</v>
      </c>
      <c r="B336" s="19">
        <v>1.2491372861341599</v>
      </c>
      <c r="C336" s="25">
        <v>9540188</v>
      </c>
      <c r="D336" s="13" t="s">
        <v>526</v>
      </c>
      <c r="E336" s="19">
        <v>-3.8949754041039952E-2</v>
      </c>
      <c r="F336" s="19">
        <v>-4.968393846106181E-4</v>
      </c>
    </row>
    <row r="337" spans="1:6">
      <c r="A337" s="24">
        <v>108</v>
      </c>
      <c r="B337" s="27">
        <v>0.26068706995119534</v>
      </c>
      <c r="C337" s="25">
        <v>1220102</v>
      </c>
      <c r="D337" s="26" t="s">
        <v>172</v>
      </c>
      <c r="E337" s="30">
        <v>-0.18650279159634353</v>
      </c>
      <c r="F337" s="30">
        <v>-5.0271394259448544E-4</v>
      </c>
    </row>
    <row r="338" spans="1:6">
      <c r="A338" s="24">
        <v>117</v>
      </c>
      <c r="B338" s="27">
        <v>9.3856947783184513E-2</v>
      </c>
      <c r="C338" s="25">
        <v>2120101</v>
      </c>
      <c r="D338" s="26" t="s">
        <v>44</v>
      </c>
      <c r="E338" s="30">
        <v>-0.55411842737456141</v>
      </c>
      <c r="F338" s="30">
        <v>-5.0803795196444936E-4</v>
      </c>
    </row>
    <row r="339" spans="1:6">
      <c r="A339" s="24">
        <v>125</v>
      </c>
      <c r="B339" s="27">
        <v>0.2568232794805832</v>
      </c>
      <c r="C339" s="25">
        <v>3120104</v>
      </c>
      <c r="D339" s="26" t="s">
        <v>184</v>
      </c>
      <c r="E339" s="30">
        <v>-0.20075551595406527</v>
      </c>
      <c r="F339" s="30">
        <v>-5.3036324594971465E-4</v>
      </c>
    </row>
    <row r="340" spans="1:6">
      <c r="A340" s="24">
        <v>352</v>
      </c>
      <c r="B340" s="19">
        <v>0.30924898235453835</v>
      </c>
      <c r="C340" s="25">
        <v>11110807</v>
      </c>
      <c r="D340" s="13" t="s">
        <v>546</v>
      </c>
      <c r="E340" s="19">
        <v>-0.16816387019698009</v>
      </c>
      <c r="F340" s="19">
        <v>-5.3235978646921521E-4</v>
      </c>
    </row>
    <row r="341" spans="1:6">
      <c r="A341" s="24">
        <v>12</v>
      </c>
      <c r="B341" s="27">
        <v>4.1389146481820849E-2</v>
      </c>
      <c r="C341" s="25">
        <v>1110302</v>
      </c>
      <c r="D341" s="26" t="s">
        <v>426</v>
      </c>
      <c r="E341" s="30">
        <v>-1.3455222964298463</v>
      </c>
      <c r="F341" s="30">
        <v>-5.6782413677521179E-4</v>
      </c>
    </row>
    <row r="342" spans="1:6">
      <c r="A342" s="24">
        <v>378</v>
      </c>
      <c r="B342" s="19">
        <v>0.72307045993417529</v>
      </c>
      <c r="C342" s="25">
        <v>12130403</v>
      </c>
      <c r="D342" s="13" t="s">
        <v>554</v>
      </c>
      <c r="E342" s="19">
        <v>-8.8244346480159663E-2</v>
      </c>
      <c r="F342" s="19">
        <v>-5.6902214003284911E-4</v>
      </c>
    </row>
    <row r="343" spans="1:6">
      <c r="A343" s="24">
        <v>239</v>
      </c>
      <c r="B343" s="27">
        <v>0.1195893957474711</v>
      </c>
      <c r="C343" s="25">
        <v>6110106</v>
      </c>
      <c r="D343" s="26" t="s">
        <v>274</v>
      </c>
      <c r="E343" s="30">
        <v>-0.54401069898388776</v>
      </c>
      <c r="F343" s="30">
        <v>-6.1789415991048667E-4</v>
      </c>
    </row>
    <row r="344" spans="1:6">
      <c r="A344" s="24">
        <v>155</v>
      </c>
      <c r="B344" s="27">
        <v>7.2072848821885305E-2</v>
      </c>
      <c r="C344" s="25">
        <v>3130102</v>
      </c>
      <c r="D344" s="26" t="s">
        <v>211</v>
      </c>
      <c r="E344" s="30">
        <v>-0.91249243789778278</v>
      </c>
      <c r="F344" s="30">
        <v>-6.2907368157830254E-4</v>
      </c>
    </row>
    <row r="345" spans="1:6">
      <c r="A345" s="24">
        <v>154</v>
      </c>
      <c r="B345" s="27">
        <v>6.0427624264352914E-2</v>
      </c>
      <c r="C345" s="25">
        <v>3130101</v>
      </c>
      <c r="D345" s="26" t="s">
        <v>210</v>
      </c>
      <c r="E345" s="30">
        <v>-1.0830023633543129</v>
      </c>
      <c r="F345" s="30">
        <v>-6.7276685376578733E-4</v>
      </c>
    </row>
    <row r="346" spans="1:6">
      <c r="A346" s="24">
        <v>88</v>
      </c>
      <c r="B346" s="27">
        <v>5.3427991592985113E-2</v>
      </c>
      <c r="C346" s="25">
        <v>1170401</v>
      </c>
      <c r="D346" s="26" t="s">
        <v>442</v>
      </c>
      <c r="E346" s="30">
        <v>-1.2526449671116824</v>
      </c>
      <c r="F346" s="30">
        <v>-6.8879503211063085E-4</v>
      </c>
    </row>
    <row r="347" spans="1:6">
      <c r="A347" s="24">
        <v>210</v>
      </c>
      <c r="B347" s="27">
        <v>8.3103555485226716E-2</v>
      </c>
      <c r="C347" s="25">
        <v>5520306</v>
      </c>
      <c r="D347" s="26" t="s">
        <v>253</v>
      </c>
      <c r="E347" s="30">
        <v>-0.90945325260651799</v>
      </c>
      <c r="F347" s="30">
        <v>-7.0178310449526226E-4</v>
      </c>
    </row>
    <row r="348" spans="1:6">
      <c r="A348" s="24">
        <v>73</v>
      </c>
      <c r="B348" s="27">
        <v>4.497617882313891E-2</v>
      </c>
      <c r="C348" s="25">
        <v>1170123</v>
      </c>
      <c r="D348" s="26" t="s">
        <v>30</v>
      </c>
      <c r="E348" s="30">
        <v>-1.7346481883726894</v>
      </c>
      <c r="F348" s="30">
        <v>-7.2782299803754566E-4</v>
      </c>
    </row>
    <row r="349" spans="1:6">
      <c r="A349" s="24">
        <v>335</v>
      </c>
      <c r="B349" s="19">
        <v>0.12250900801574156</v>
      </c>
      <c r="C349" s="25">
        <v>11110314</v>
      </c>
      <c r="D349" s="13" t="s">
        <v>539</v>
      </c>
      <c r="E349" s="19">
        <v>-0.58399514755672621</v>
      </c>
      <c r="F349" s="19">
        <v>-7.3052570917587969E-4</v>
      </c>
    </row>
    <row r="350" spans="1:6">
      <c r="A350" s="24">
        <v>180</v>
      </c>
      <c r="B350" s="27">
        <v>0.14645373598973407</v>
      </c>
      <c r="C350" s="25">
        <v>5110114</v>
      </c>
      <c r="D350" s="26" t="s">
        <v>56</v>
      </c>
      <c r="E350" s="30">
        <v>-0.52583146295896999</v>
      </c>
      <c r="F350" s="30">
        <v>-7.4950448862467426E-4</v>
      </c>
    </row>
    <row r="351" spans="1:6">
      <c r="A351" s="24">
        <v>170</v>
      </c>
      <c r="B351" s="27">
        <v>0.60811838001927065</v>
      </c>
      <c r="C351" s="25">
        <v>4320101</v>
      </c>
      <c r="D351" s="26" t="s">
        <v>466</v>
      </c>
      <c r="E351" s="30">
        <v>-0.12460160867060477</v>
      </c>
      <c r="F351" s="30">
        <v>-7.6513556934942276E-4</v>
      </c>
    </row>
    <row r="352" spans="1:6">
      <c r="A352" s="24">
        <v>85</v>
      </c>
      <c r="B352" s="27">
        <v>4.3382138762243887E-2</v>
      </c>
      <c r="C352" s="25">
        <v>1170208</v>
      </c>
      <c r="D352" s="26" t="s">
        <v>35</v>
      </c>
      <c r="E352" s="30">
        <v>-1.864073078458639</v>
      </c>
      <c r="F352" s="30">
        <v>-7.7490531551984332E-4</v>
      </c>
    </row>
    <row r="353" spans="1:6">
      <c r="A353" s="24">
        <v>38</v>
      </c>
      <c r="B353" s="27">
        <v>0.35064477880425415</v>
      </c>
      <c r="C353" s="25">
        <v>1140103</v>
      </c>
      <c r="D353" s="26" t="s">
        <v>13</v>
      </c>
      <c r="E353" s="30">
        <v>-0.23080492037581557</v>
      </c>
      <c r="F353" s="30">
        <v>-7.9105497178977508E-4</v>
      </c>
    </row>
    <row r="354" spans="1:6">
      <c r="A354" s="24">
        <v>139</v>
      </c>
      <c r="B354" s="27">
        <v>0.17527505656444059</v>
      </c>
      <c r="C354" s="25">
        <v>3120129</v>
      </c>
      <c r="D354" s="26" t="s">
        <v>197</v>
      </c>
      <c r="E354" s="30">
        <v>-0.46865864687409831</v>
      </c>
      <c r="F354" s="30">
        <v>-7.9581659066830319E-4</v>
      </c>
    </row>
    <row r="355" spans="1:6">
      <c r="A355" s="24">
        <v>366</v>
      </c>
      <c r="B355" s="19">
        <v>0.17371444711087508</v>
      </c>
      <c r="C355" s="25">
        <v>12130204</v>
      </c>
      <c r="D355" s="13" t="s">
        <v>388</v>
      </c>
      <c r="E355" s="19">
        <v>-0.49085721407547966</v>
      </c>
      <c r="F355" s="19">
        <v>-8.354535251374666E-4</v>
      </c>
    </row>
    <row r="356" spans="1:6">
      <c r="A356" s="24">
        <v>320</v>
      </c>
      <c r="B356" s="19">
        <v>0.17763230034434502</v>
      </c>
      <c r="C356" s="25">
        <v>10500102</v>
      </c>
      <c r="D356" s="13" t="s">
        <v>533</v>
      </c>
      <c r="E356" s="19">
        <v>-0.47080704177923094</v>
      </c>
      <c r="F356" s="19">
        <v>-8.6433181799590113E-4</v>
      </c>
    </row>
    <row r="357" spans="1:6">
      <c r="A357" s="24">
        <v>45</v>
      </c>
      <c r="B357" s="27">
        <v>0.36180169686441382</v>
      </c>
      <c r="C357" s="25">
        <v>1150101</v>
      </c>
      <c r="D357" s="26" t="s">
        <v>134</v>
      </c>
      <c r="E357" s="30">
        <v>-0.24741734941555737</v>
      </c>
      <c r="F357" s="30">
        <v>-8.8643152421784396E-4</v>
      </c>
    </row>
    <row r="358" spans="1:6">
      <c r="A358" s="24">
        <v>55</v>
      </c>
      <c r="B358" s="27">
        <v>3.4766354978724219E-2</v>
      </c>
      <c r="C358" s="25">
        <v>1160166</v>
      </c>
      <c r="D358" s="26" t="s">
        <v>435</v>
      </c>
      <c r="E358" s="30">
        <v>-3.0492110149482832</v>
      </c>
      <c r="F358" s="30">
        <v>-8.8727219882666871E-4</v>
      </c>
    </row>
    <row r="359" spans="1:6">
      <c r="A359" s="24">
        <v>130</v>
      </c>
      <c r="B359" s="27">
        <v>4.8386539271490114E-2</v>
      </c>
      <c r="C359" s="25">
        <v>3120109</v>
      </c>
      <c r="D359" s="26" t="s">
        <v>453</v>
      </c>
      <c r="E359" s="30">
        <v>-2.0183135595335577</v>
      </c>
      <c r="F359" s="30">
        <v>-9.051089278883321E-4</v>
      </c>
    </row>
    <row r="360" spans="1:6">
      <c r="A360" s="24">
        <v>128</v>
      </c>
      <c r="B360" s="27">
        <v>0.98028378524654247</v>
      </c>
      <c r="C360" s="25">
        <v>3120107</v>
      </c>
      <c r="D360" s="26" t="s">
        <v>187</v>
      </c>
      <c r="E360" s="30">
        <v>-9.5059231761429608E-2</v>
      </c>
      <c r="F360" s="30">
        <v>-9.1207155703522424E-4</v>
      </c>
    </row>
    <row r="361" spans="1:6">
      <c r="A361" s="24">
        <v>235</v>
      </c>
      <c r="B361" s="27">
        <v>0.14344440536211303</v>
      </c>
      <c r="C361" s="25">
        <v>6110101</v>
      </c>
      <c r="D361" s="26" t="s">
        <v>485</v>
      </c>
      <c r="E361" s="30">
        <v>-0.66567055252069185</v>
      </c>
      <c r="F361" s="30">
        <v>-9.2607497171948085E-4</v>
      </c>
    </row>
    <row r="362" spans="1:6">
      <c r="A362" s="24">
        <v>385</v>
      </c>
      <c r="B362" s="19">
        <v>2.5926758191807509E-2</v>
      </c>
      <c r="C362" s="25">
        <v>12320401</v>
      </c>
      <c r="D362" s="13" t="s">
        <v>405</v>
      </c>
      <c r="E362" s="19">
        <v>-3.6049140750699094</v>
      </c>
      <c r="F362" s="19">
        <v>-9.2952480663568537E-4</v>
      </c>
    </row>
    <row r="363" spans="1:6">
      <c r="A363" s="24">
        <v>64</v>
      </c>
      <c r="B363" s="27">
        <v>3.0222463009670346E-2</v>
      </c>
      <c r="C363" s="25">
        <v>1170107</v>
      </c>
      <c r="D363" s="26" t="s">
        <v>145</v>
      </c>
      <c r="E363" s="30">
        <v>-2.2107370249586755</v>
      </c>
      <c r="F363" s="30">
        <v>-9.4773820607907844E-4</v>
      </c>
    </row>
    <row r="364" spans="1:6">
      <c r="A364" s="24">
        <v>290</v>
      </c>
      <c r="B364" s="19">
        <v>8.4902080777128658E-2</v>
      </c>
      <c r="C364" s="25">
        <v>9110288</v>
      </c>
      <c r="D364" s="13" t="s">
        <v>321</v>
      </c>
      <c r="E364" s="19">
        <v>-1.2409208320988463</v>
      </c>
      <c r="F364" s="19">
        <v>-1.0737173273886913E-3</v>
      </c>
    </row>
    <row r="365" spans="1:6">
      <c r="A365" s="24">
        <v>140</v>
      </c>
      <c r="B365" s="27">
        <v>0.20010728890171087</v>
      </c>
      <c r="C365" s="25">
        <v>3120130</v>
      </c>
      <c r="D365" s="26" t="s">
        <v>198</v>
      </c>
      <c r="E365" s="30">
        <v>-0.54958245315748222</v>
      </c>
      <c r="F365" s="30">
        <v>-1.0786528244995472E-3</v>
      </c>
    </row>
    <row r="366" spans="1:6">
      <c r="A366" s="24">
        <v>200</v>
      </c>
      <c r="B366" s="27">
        <v>8.5534887571395171E-2</v>
      </c>
      <c r="C366" s="25">
        <v>5320188</v>
      </c>
      <c r="D366" s="26" t="s">
        <v>243</v>
      </c>
      <c r="E366" s="30">
        <v>-1.2255309451604135</v>
      </c>
      <c r="F366" s="30">
        <v>-1.0792812334570717E-3</v>
      </c>
    </row>
    <row r="367" spans="1:6">
      <c r="A367" s="24">
        <v>110</v>
      </c>
      <c r="B367" s="27">
        <v>0.31064984656461991</v>
      </c>
      <c r="C367" s="25">
        <v>1220301</v>
      </c>
      <c r="D367" s="26" t="s">
        <v>173</v>
      </c>
      <c r="E367" s="30">
        <v>-0.35303604647173303</v>
      </c>
      <c r="F367" s="30">
        <v>-1.0818742098653703E-3</v>
      </c>
    </row>
    <row r="368" spans="1:6">
      <c r="A368" s="24">
        <v>292</v>
      </c>
      <c r="B368" s="19">
        <v>0.24801730164147806</v>
      </c>
      <c r="C368" s="25">
        <v>9130188</v>
      </c>
      <c r="D368" s="13" t="s">
        <v>518</v>
      </c>
      <c r="E368" s="19">
        <v>-0.47382807820235406</v>
      </c>
      <c r="F368" s="19">
        <v>-1.0893603486730292E-3</v>
      </c>
    </row>
    <row r="369" spans="1:6">
      <c r="A369" s="24">
        <v>70</v>
      </c>
      <c r="B369" s="27">
        <v>0.10908697920600352</v>
      </c>
      <c r="C369" s="25">
        <v>1170120</v>
      </c>
      <c r="D369" s="26" t="s">
        <v>24</v>
      </c>
      <c r="E369" s="30">
        <v>-1.0426257631424019</v>
      </c>
      <c r="F369" s="30">
        <v>-1.1169472848075335E-3</v>
      </c>
    </row>
    <row r="370" spans="1:6">
      <c r="A370" s="24">
        <v>71</v>
      </c>
      <c r="B370" s="27">
        <v>5.0974675520235699E-2</v>
      </c>
      <c r="C370" s="25">
        <v>1170121</v>
      </c>
      <c r="D370" s="26" t="s">
        <v>28</v>
      </c>
      <c r="E370" s="30">
        <v>-1.9929231282269755</v>
      </c>
      <c r="F370" s="30">
        <v>-1.123846461228356E-3</v>
      </c>
    </row>
    <row r="371" spans="1:6">
      <c r="A371" s="24">
        <v>391</v>
      </c>
      <c r="B371" s="19">
        <v>5.2357903331482478E-2</v>
      </c>
      <c r="C371" s="25">
        <v>12700101</v>
      </c>
      <c r="D371" s="13" t="s">
        <v>561</v>
      </c>
      <c r="E371" s="19">
        <v>-2.2353937848952454</v>
      </c>
      <c r="F371" s="19">
        <v>-1.1301698263635098E-3</v>
      </c>
    </row>
    <row r="372" spans="1:6">
      <c r="A372" s="24">
        <v>177</v>
      </c>
      <c r="B372" s="27">
        <v>0.19369402297837512</v>
      </c>
      <c r="C372" s="25">
        <v>5110106</v>
      </c>
      <c r="D372" s="26" t="s">
        <v>54</v>
      </c>
      <c r="E372" s="30">
        <v>-0.60614257422628715</v>
      </c>
      <c r="F372" s="30">
        <v>-1.1372685384175203E-3</v>
      </c>
    </row>
    <row r="373" spans="1:6">
      <c r="A373" s="24">
        <v>168</v>
      </c>
      <c r="B373" s="27">
        <v>0.37402097251572886</v>
      </c>
      <c r="C373" s="25">
        <v>4310119</v>
      </c>
      <c r="D373" s="26" t="s">
        <v>51</v>
      </c>
      <c r="E373" s="30">
        <v>-0.32883018002569653</v>
      </c>
      <c r="F373" s="30">
        <v>-1.2136112466671527E-3</v>
      </c>
    </row>
    <row r="374" spans="1:6">
      <c r="A374" s="24">
        <v>348</v>
      </c>
      <c r="B374" s="19">
        <v>0.51040243366018856</v>
      </c>
      <c r="C374" s="25">
        <v>11110801</v>
      </c>
      <c r="D374" s="13" t="s">
        <v>542</v>
      </c>
      <c r="E374" s="19">
        <v>-0.2317230743379417</v>
      </c>
      <c r="F374" s="19">
        <v>-1.2355686529963192E-3</v>
      </c>
    </row>
    <row r="375" spans="1:6">
      <c r="A375" s="24">
        <v>194</v>
      </c>
      <c r="B375" s="27">
        <v>0.38234835683230278</v>
      </c>
      <c r="C375" s="25">
        <v>5310188</v>
      </c>
      <c r="D375" s="26" t="s">
        <v>240</v>
      </c>
      <c r="E375" s="30">
        <v>-0.34648152030916091</v>
      </c>
      <c r="F375" s="30">
        <v>-1.2517123883275679E-3</v>
      </c>
    </row>
    <row r="376" spans="1:6">
      <c r="A376" s="24">
        <v>3</v>
      </c>
      <c r="B376" s="27">
        <v>0.49107319380993975</v>
      </c>
      <c r="C376" s="25">
        <v>1110103</v>
      </c>
      <c r="D376" s="26" t="s">
        <v>103</v>
      </c>
      <c r="E376" s="30">
        <v>-0.25208962031512128</v>
      </c>
      <c r="F376" s="30">
        <v>-1.2705437364035671E-3</v>
      </c>
    </row>
    <row r="377" spans="1:6">
      <c r="A377" s="24">
        <v>134</v>
      </c>
      <c r="B377" s="27">
        <v>9.4045123248142709E-2</v>
      </c>
      <c r="C377" s="25">
        <v>3120114</v>
      </c>
      <c r="D377" s="26" t="s">
        <v>192</v>
      </c>
      <c r="E377" s="30">
        <v>-1.4679931914423627</v>
      </c>
      <c r="F377" s="30">
        <v>-1.3560513669383682E-3</v>
      </c>
    </row>
    <row r="378" spans="1:6">
      <c r="A378" s="24">
        <v>276</v>
      </c>
      <c r="B378" s="19">
        <v>0.10483907438941957</v>
      </c>
      <c r="C378" s="25">
        <v>7320302</v>
      </c>
      <c r="D378" s="13" t="s">
        <v>508</v>
      </c>
      <c r="E378" s="19">
        <v>-1.2426346344010519</v>
      </c>
      <c r="F378" s="19">
        <v>-1.3681061020239557E-3</v>
      </c>
    </row>
    <row r="379" spans="1:6">
      <c r="A379" s="24">
        <v>112</v>
      </c>
      <c r="B379" s="27">
        <v>8.4291782527015024E-2</v>
      </c>
      <c r="C379" s="25">
        <v>1220501</v>
      </c>
      <c r="D379" s="26" t="s">
        <v>174</v>
      </c>
      <c r="E379" s="30">
        <v>-1.7819451188128443</v>
      </c>
      <c r="F379" s="30">
        <v>-1.5349694035335952E-3</v>
      </c>
    </row>
    <row r="380" spans="1:6">
      <c r="A380" s="24">
        <v>193</v>
      </c>
      <c r="B380" s="27">
        <v>7.3647424151465746E-2</v>
      </c>
      <c r="C380" s="25">
        <v>5200304</v>
      </c>
      <c r="D380" s="26" t="s">
        <v>57</v>
      </c>
      <c r="E380" s="30">
        <v>-2.3089888733079267</v>
      </c>
      <c r="F380" s="30">
        <v>-1.6062218808084328E-3</v>
      </c>
    </row>
    <row r="381" spans="1:6">
      <c r="A381" s="24">
        <v>344</v>
      </c>
      <c r="B381" s="19">
        <v>0.38474287492333192</v>
      </c>
      <c r="C381" s="25">
        <v>11110401</v>
      </c>
      <c r="D381" s="13" t="s">
        <v>540</v>
      </c>
      <c r="E381" s="19">
        <v>-0.42428963036363898</v>
      </c>
      <c r="F381" s="19">
        <v>-1.6806405800371808E-3</v>
      </c>
    </row>
    <row r="382" spans="1:6">
      <c r="A382" s="24">
        <v>159</v>
      </c>
      <c r="B382" s="27">
        <v>0.32130291541319095</v>
      </c>
      <c r="C382" s="25">
        <v>3210102</v>
      </c>
      <c r="D382" s="26" t="s">
        <v>461</v>
      </c>
      <c r="E382" s="30">
        <v>-0.56463952456193844</v>
      </c>
      <c r="F382" s="30">
        <v>-1.7370656453294748E-3</v>
      </c>
    </row>
    <row r="383" spans="1:6">
      <c r="A383" s="24">
        <v>278</v>
      </c>
      <c r="B383" s="19">
        <v>7.5658468517399921E-2</v>
      </c>
      <c r="C383" s="25">
        <v>7320601</v>
      </c>
      <c r="D383" s="13" t="s">
        <v>311</v>
      </c>
      <c r="E383" s="19">
        <v>-2.866415153650681</v>
      </c>
      <c r="F383" s="19">
        <v>-1.8408639435574293E-3</v>
      </c>
    </row>
    <row r="384" spans="1:6">
      <c r="A384" s="24">
        <v>11</v>
      </c>
      <c r="B384" s="27">
        <v>0.75248282783516363</v>
      </c>
      <c r="C384" s="25">
        <v>1110301</v>
      </c>
      <c r="D384" s="26" t="s">
        <v>6</v>
      </c>
      <c r="E384" s="30">
        <v>-0.2502480910040128</v>
      </c>
      <c r="F384" s="30">
        <v>-1.8711849718052397E-3</v>
      </c>
    </row>
    <row r="385" spans="1:6">
      <c r="A385" s="24">
        <v>164</v>
      </c>
      <c r="B385" s="27">
        <v>0.32852467143806929</v>
      </c>
      <c r="C385" s="25">
        <v>4310104</v>
      </c>
      <c r="D385" s="26" t="s">
        <v>50</v>
      </c>
      <c r="E385" s="30">
        <v>-0.63278984005480376</v>
      </c>
      <c r="F385" s="30">
        <v>-1.9093058499278228E-3</v>
      </c>
    </row>
    <row r="386" spans="1:6">
      <c r="A386" s="24">
        <v>195</v>
      </c>
      <c r="B386" s="27">
        <v>0.19137428674147805</v>
      </c>
      <c r="C386" s="25">
        <v>5310288</v>
      </c>
      <c r="D386" s="26" t="s">
        <v>241</v>
      </c>
      <c r="E386" s="30">
        <v>-1.0273676293915512</v>
      </c>
      <c r="F386" s="30">
        <v>-1.9126832520276347E-3</v>
      </c>
    </row>
    <row r="387" spans="1:6">
      <c r="A387" s="24">
        <v>21</v>
      </c>
      <c r="B387" s="27">
        <v>0.18186071757440786</v>
      </c>
      <c r="C387" s="25">
        <v>1120201</v>
      </c>
      <c r="D387" s="26" t="s">
        <v>118</v>
      </c>
      <c r="E387" s="30">
        <v>-1.1858788596398107</v>
      </c>
      <c r="F387" s="30">
        <v>-1.9868738964352295E-3</v>
      </c>
    </row>
    <row r="388" spans="1:6">
      <c r="A388" s="24">
        <v>132</v>
      </c>
      <c r="B388" s="27">
        <v>0.25265453436250662</v>
      </c>
      <c r="C388" s="25">
        <v>3120111</v>
      </c>
      <c r="D388" s="26" t="s">
        <v>190</v>
      </c>
      <c r="E388" s="30">
        <v>-0.92103328640550375</v>
      </c>
      <c r="F388" s="30">
        <v>-2.2430862348066811E-3</v>
      </c>
    </row>
    <row r="389" spans="1:6">
      <c r="A389" s="24">
        <v>53</v>
      </c>
      <c r="B389" s="27">
        <v>6.2740022394367351E-2</v>
      </c>
      <c r="C389" s="25">
        <v>1160163</v>
      </c>
      <c r="D389" s="26" t="s">
        <v>19</v>
      </c>
      <c r="E389" s="30">
        <v>-2.9953729456804634</v>
      </c>
      <c r="F389" s="30">
        <v>-2.2649312419834311E-3</v>
      </c>
    </row>
    <row r="390" spans="1:6">
      <c r="A390" s="24">
        <v>364</v>
      </c>
      <c r="B390" s="19">
        <v>0.62938851998402168</v>
      </c>
      <c r="C390" s="25">
        <v>12130201</v>
      </c>
      <c r="D390" s="13" t="s">
        <v>386</v>
      </c>
      <c r="E390" s="19">
        <v>-0.37395047637583945</v>
      </c>
      <c r="F390" s="19">
        <v>-2.2753016673820294E-3</v>
      </c>
    </row>
    <row r="391" spans="1:6">
      <c r="A391" s="24">
        <v>157</v>
      </c>
      <c r="B391" s="27">
        <v>2.7401461952600157E-2</v>
      </c>
      <c r="C391" s="25">
        <v>3140301</v>
      </c>
      <c r="D391" s="26" t="s">
        <v>213</v>
      </c>
      <c r="E391" s="30">
        <v>-7.4812953290138378</v>
      </c>
      <c r="F391" s="30">
        <v>-2.3086063553079727E-3</v>
      </c>
    </row>
    <row r="392" spans="1:6">
      <c r="A392" s="24">
        <v>78</v>
      </c>
      <c r="B392" s="27">
        <v>0.33622964395694876</v>
      </c>
      <c r="C392" s="25">
        <v>1170132</v>
      </c>
      <c r="D392" s="26" t="s">
        <v>25</v>
      </c>
      <c r="E392" s="30">
        <v>-0.81134540642864295</v>
      </c>
      <c r="F392" s="30">
        <v>-2.5030918225371632E-3</v>
      </c>
    </row>
    <row r="393" spans="1:6">
      <c r="A393" s="24">
        <v>158</v>
      </c>
      <c r="B393" s="27">
        <v>1.0101370736194206</v>
      </c>
      <c r="C393" s="25">
        <v>3210101</v>
      </c>
      <c r="D393" s="26" t="s">
        <v>214</v>
      </c>
      <c r="E393" s="30">
        <v>-0.3099976572810581</v>
      </c>
      <c r="F393" s="30">
        <v>-2.9392546118433478E-3</v>
      </c>
    </row>
    <row r="394" spans="1:6">
      <c r="A394" s="24">
        <v>119</v>
      </c>
      <c r="B394" s="27">
        <v>0.65037985772872231</v>
      </c>
      <c r="C394" s="25">
        <v>2130101</v>
      </c>
      <c r="D394" s="26" t="s">
        <v>179</v>
      </c>
      <c r="E394" s="30">
        <v>-0.46256216600971678</v>
      </c>
      <c r="F394" s="30">
        <v>-2.969310776767937E-3</v>
      </c>
    </row>
    <row r="395" spans="1:6">
      <c r="A395" s="24">
        <v>220</v>
      </c>
      <c r="B395" s="27">
        <v>0.81001877620908835</v>
      </c>
      <c r="C395" s="25">
        <v>5610118</v>
      </c>
      <c r="D395" s="26" t="s">
        <v>260</v>
      </c>
      <c r="E395" s="30">
        <v>-0.39010433567725489</v>
      </c>
      <c r="F395" s="30">
        <v>-3.0492519354942639E-3</v>
      </c>
    </row>
    <row r="396" spans="1:6">
      <c r="A396" s="24">
        <v>75</v>
      </c>
      <c r="B396" s="27">
        <v>0.10487765967256354</v>
      </c>
      <c r="C396" s="25">
        <v>1170125</v>
      </c>
      <c r="D396" s="26" t="s">
        <v>441</v>
      </c>
      <c r="E396" s="30">
        <v>-3.5024603554417277</v>
      </c>
      <c r="F396" s="30">
        <v>-3.5292756569168938E-3</v>
      </c>
    </row>
    <row r="397" spans="1:6">
      <c r="A397" s="24">
        <v>275</v>
      </c>
      <c r="B397" s="19">
        <v>0.17240707504231728</v>
      </c>
      <c r="C397" s="25">
        <v>7320301</v>
      </c>
      <c r="D397" s="13" t="s">
        <v>422</v>
      </c>
      <c r="E397" s="19">
        <v>-1.9967521113949394</v>
      </c>
      <c r="F397" s="19">
        <v>-3.7227544658898705E-3</v>
      </c>
    </row>
    <row r="398" spans="1:6">
      <c r="A398" s="24">
        <v>289</v>
      </c>
      <c r="B398" s="19">
        <v>0.84149405730669469</v>
      </c>
      <c r="C398" s="25">
        <v>9110101</v>
      </c>
      <c r="D398" s="13" t="s">
        <v>70</v>
      </c>
      <c r="E398" s="19">
        <v>-0.49669312348223915</v>
      </c>
      <c r="F398" s="19">
        <v>-3.9008572879124987E-3</v>
      </c>
    </row>
    <row r="399" spans="1:6">
      <c r="A399" s="24">
        <v>51</v>
      </c>
      <c r="B399" s="27">
        <v>4.5162372524463881E-2</v>
      </c>
      <c r="C399" s="25">
        <v>1160155</v>
      </c>
      <c r="D399" s="26" t="s">
        <v>17</v>
      </c>
      <c r="E399" s="30">
        <v>-5.1060430695896724</v>
      </c>
      <c r="F399" s="30">
        <v>-4.1747235957053366E-3</v>
      </c>
    </row>
    <row r="400" spans="1:6">
      <c r="A400" s="24">
        <v>34</v>
      </c>
      <c r="B400" s="27">
        <v>0.23030800815958349</v>
      </c>
      <c r="C400" s="25">
        <v>1130101</v>
      </c>
      <c r="D400" s="26" t="s">
        <v>128</v>
      </c>
      <c r="E400" s="30">
        <v>-2.4341151675240758</v>
      </c>
      <c r="F400" s="30">
        <v>-5.5294716653600971E-3</v>
      </c>
    </row>
    <row r="401" spans="1:6">
      <c r="A401" s="24">
        <v>282</v>
      </c>
      <c r="B401" s="19">
        <v>0.91476311313694325</v>
      </c>
      <c r="C401" s="25">
        <v>8200102</v>
      </c>
      <c r="D401" s="13" t="s">
        <v>419</v>
      </c>
      <c r="E401" s="19">
        <v>-0.88589664683591529</v>
      </c>
      <c r="F401" s="19">
        <v>-6.4307843834199843E-3</v>
      </c>
    </row>
    <row r="402" spans="1:6">
      <c r="A402" s="24">
        <v>49</v>
      </c>
      <c r="B402" s="27">
        <v>6.9291434146479022E-2</v>
      </c>
      <c r="C402" s="25">
        <v>1160145</v>
      </c>
      <c r="D402" s="26" t="s">
        <v>18</v>
      </c>
      <c r="E402" s="30">
        <v>-8.0317785527845071</v>
      </c>
      <c r="F402" s="30">
        <v>-8.2196458081425124E-3</v>
      </c>
    </row>
    <row r="403" spans="1:6">
      <c r="A403" s="24">
        <v>272</v>
      </c>
      <c r="B403" s="19">
        <v>1.3080892744563737</v>
      </c>
      <c r="C403" s="25">
        <v>7320201</v>
      </c>
      <c r="D403" s="13" t="s">
        <v>306</v>
      </c>
      <c r="E403" s="19">
        <v>-0.72134889588088003</v>
      </c>
      <c r="F403" s="19">
        <v>-9.9070556986790136E-3</v>
      </c>
    </row>
    <row r="404" spans="1:6">
      <c r="A404" s="24">
        <v>50</v>
      </c>
      <c r="B404" s="27">
        <v>0.40068905937630944</v>
      </c>
      <c r="C404" s="25">
        <v>1160147</v>
      </c>
      <c r="D404" s="26" t="s">
        <v>16</v>
      </c>
      <c r="E404" s="30">
        <v>-2.4863263407563063</v>
      </c>
      <c r="F404" s="30">
        <v>-1.0514653938335878E-2</v>
      </c>
    </row>
    <row r="405" spans="1:6">
      <c r="A405" s="24">
        <v>84</v>
      </c>
      <c r="B405" s="27">
        <v>0.68683067533634445</v>
      </c>
      <c r="C405" s="25">
        <v>1170201</v>
      </c>
      <c r="D405" s="26" t="s">
        <v>34</v>
      </c>
      <c r="E405" s="30">
        <v>-2.4109003354347625</v>
      </c>
      <c r="F405" s="30">
        <v>-1.1393449721362367E-2</v>
      </c>
    </row>
    <row r="406" spans="1:6">
      <c r="A406" s="24">
        <v>24</v>
      </c>
      <c r="B406" s="27">
        <v>2.0797188579141412</v>
      </c>
      <c r="C406" s="25">
        <v>1120601</v>
      </c>
      <c r="D406" s="26" t="s">
        <v>120</v>
      </c>
      <c r="E406" s="30">
        <v>-1.7964096770469284</v>
      </c>
      <c r="F406" s="30">
        <v>-3.8781800829374435E-2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F29" sqref="F29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100.0000000000001</v>
      </c>
      <c r="C9" s="23"/>
      <c r="D9" s="22" t="s">
        <v>3</v>
      </c>
      <c r="E9" s="29"/>
      <c r="F9" s="28">
        <f>SUM(F10:F406)</f>
        <v>4.1574338297858837E-2</v>
      </c>
      <c r="I9" s="7"/>
      <c r="J9" s="7"/>
      <c r="K9" s="7"/>
      <c r="L9" s="7"/>
    </row>
    <row r="10" spans="1:13">
      <c r="A10" s="24">
        <v>275</v>
      </c>
      <c r="B10" s="19">
        <v>0.17240707504231728</v>
      </c>
      <c r="C10" s="25">
        <v>7320301</v>
      </c>
      <c r="D10" s="13" t="s">
        <v>422</v>
      </c>
      <c r="E10" s="19">
        <v>24.868656549105772</v>
      </c>
      <c r="F10" s="19">
        <v>4.5385858009091069E-2</v>
      </c>
      <c r="I10" s="14"/>
      <c r="J10" s="14"/>
      <c r="K10" s="14"/>
      <c r="L10" s="14"/>
    </row>
    <row r="11" spans="1:13">
      <c r="A11" s="24">
        <v>81</v>
      </c>
      <c r="B11" s="27">
        <v>0.15888369340323055</v>
      </c>
      <c r="C11" s="25">
        <v>1170135</v>
      </c>
      <c r="D11" s="26" t="s">
        <v>152</v>
      </c>
      <c r="E11" s="30">
        <v>15.941021449221292</v>
      </c>
      <c r="F11" s="30">
        <v>2.1046161087659838E-2</v>
      </c>
      <c r="H11" s="82" t="s">
        <v>576</v>
      </c>
      <c r="I11" s="82"/>
      <c r="J11" s="82"/>
      <c r="K11" s="82"/>
      <c r="L11" s="82"/>
      <c r="M11" s="82"/>
    </row>
    <row r="12" spans="1:13" ht="15">
      <c r="A12" s="24">
        <v>67</v>
      </c>
      <c r="B12" s="27">
        <v>0.438929346676874</v>
      </c>
      <c r="C12" s="25">
        <v>1170112</v>
      </c>
      <c r="D12" s="26" t="s">
        <v>147</v>
      </c>
      <c r="E12" s="30">
        <v>3.8852182286599923</v>
      </c>
      <c r="F12" s="30">
        <v>1.9267929677578077E-2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68</v>
      </c>
      <c r="B13" s="27">
        <v>0.10018813743267853</v>
      </c>
      <c r="C13" s="25">
        <v>1170113</v>
      </c>
      <c r="D13" s="26" t="s">
        <v>27</v>
      </c>
      <c r="E13" s="30">
        <v>12.082850010088176</v>
      </c>
      <c r="F13" s="30">
        <v>1.2578497093611526E-2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84</v>
      </c>
      <c r="B14" s="27">
        <v>0.68683067533634445</v>
      </c>
      <c r="C14" s="25">
        <v>1170201</v>
      </c>
      <c r="D14" s="26" t="s">
        <v>34</v>
      </c>
      <c r="E14" s="30">
        <v>2.6752597601524597</v>
      </c>
      <c r="F14" s="30">
        <v>1.2323406295861736E-2</v>
      </c>
      <c r="H14" s="33">
        <v>1</v>
      </c>
      <c r="I14" s="34">
        <f t="shared" ref="I14:M20" si="0">B10</f>
        <v>0.17240707504231728</v>
      </c>
      <c r="J14" s="35">
        <f>C10</f>
        <v>7320301</v>
      </c>
      <c r="K14" s="36" t="str">
        <f t="shared" si="0"/>
        <v>Transporte interdepartamental en ómnibus/flota</v>
      </c>
      <c r="L14" s="34">
        <f t="shared" si="0"/>
        <v>24.868656549105772</v>
      </c>
      <c r="M14" s="37">
        <f t="shared" si="0"/>
        <v>4.5385858009091069E-2</v>
      </c>
    </row>
    <row r="15" spans="1:13">
      <c r="A15" s="24">
        <v>56</v>
      </c>
      <c r="B15" s="27">
        <v>0.62366761876263654</v>
      </c>
      <c r="C15" s="25">
        <v>1160169</v>
      </c>
      <c r="D15" s="26" t="s">
        <v>436</v>
      </c>
      <c r="E15" s="30">
        <v>1.8534941847457853</v>
      </c>
      <c r="F15" s="30">
        <v>1.1540268137665934E-2</v>
      </c>
      <c r="H15" s="38">
        <v>2</v>
      </c>
      <c r="I15" s="39">
        <f t="shared" si="0"/>
        <v>0.15888369340323055</v>
      </c>
      <c r="J15" s="40">
        <f t="shared" si="0"/>
        <v>1170135</v>
      </c>
      <c r="K15" s="41" t="str">
        <f t="shared" si="0"/>
        <v>Haba verde</v>
      </c>
      <c r="L15" s="39">
        <f t="shared" si="0"/>
        <v>15.941021449221292</v>
      </c>
      <c r="M15" s="42">
        <f t="shared" si="0"/>
        <v>2.1046161087659838E-2</v>
      </c>
    </row>
    <row r="16" spans="1:13">
      <c r="A16" s="24">
        <v>123</v>
      </c>
      <c r="B16" s="27">
        <v>0.44115467276700793</v>
      </c>
      <c r="C16" s="25">
        <v>3120102</v>
      </c>
      <c r="D16" s="26" t="s">
        <v>182</v>
      </c>
      <c r="E16" s="30">
        <v>3.0571478372344085</v>
      </c>
      <c r="F16" s="30">
        <v>7.7343562365082084E-3</v>
      </c>
      <c r="H16" s="38">
        <v>3</v>
      </c>
      <c r="I16" s="39">
        <f t="shared" si="0"/>
        <v>0.438929346676874</v>
      </c>
      <c r="J16" s="40">
        <f t="shared" si="0"/>
        <v>1170112</v>
      </c>
      <c r="K16" s="41" t="str">
        <f t="shared" si="0"/>
        <v>Cebolla</v>
      </c>
      <c r="L16" s="39">
        <f t="shared" si="0"/>
        <v>3.8852182286599923</v>
      </c>
      <c r="M16" s="42">
        <f t="shared" si="0"/>
        <v>1.9267929677578077E-2</v>
      </c>
    </row>
    <row r="17" spans="1:13">
      <c r="A17" s="24">
        <v>355</v>
      </c>
      <c r="B17" s="19">
        <v>0.66171967059826975</v>
      </c>
      <c r="C17" s="25">
        <v>12110101</v>
      </c>
      <c r="D17" s="13" t="s">
        <v>378</v>
      </c>
      <c r="E17" s="19">
        <v>0.90996064200410398</v>
      </c>
      <c r="F17" s="19">
        <v>6.2974859480702207E-3</v>
      </c>
      <c r="H17" s="38">
        <v>4</v>
      </c>
      <c r="I17" s="39">
        <f t="shared" si="0"/>
        <v>0.10018813743267853</v>
      </c>
      <c r="J17" s="40">
        <f t="shared" si="0"/>
        <v>1170113</v>
      </c>
      <c r="K17" s="41" t="str">
        <f t="shared" si="0"/>
        <v>Choclo</v>
      </c>
      <c r="L17" s="39">
        <f t="shared" si="0"/>
        <v>12.082850010088176</v>
      </c>
      <c r="M17" s="42">
        <f t="shared" si="0"/>
        <v>1.2578497093611526E-2</v>
      </c>
    </row>
    <row r="18" spans="1:13">
      <c r="A18" s="24">
        <v>232</v>
      </c>
      <c r="B18" s="27">
        <v>1.1355430732013949</v>
      </c>
      <c r="C18" s="25">
        <v>5620101</v>
      </c>
      <c r="D18" s="75" t="s">
        <v>420</v>
      </c>
      <c r="E18" s="30">
        <v>0.48937816985263893</v>
      </c>
      <c r="F18" s="30">
        <v>6.1767779692592012E-3</v>
      </c>
      <c r="H18" s="38">
        <v>5</v>
      </c>
      <c r="I18" s="39">
        <f t="shared" si="0"/>
        <v>0.68683067533634445</v>
      </c>
      <c r="J18" s="40">
        <f t="shared" si="0"/>
        <v>1170201</v>
      </c>
      <c r="K18" s="41" t="str">
        <f t="shared" si="0"/>
        <v>Papa</v>
      </c>
      <c r="L18" s="39">
        <f t="shared" si="0"/>
        <v>2.6752597601524597</v>
      </c>
      <c r="M18" s="42">
        <f t="shared" si="0"/>
        <v>1.2323406295861736E-2</v>
      </c>
    </row>
    <row r="19" spans="1:13">
      <c r="A19" s="24">
        <v>255</v>
      </c>
      <c r="B19" s="19">
        <v>0.54283779650500175</v>
      </c>
      <c r="C19" s="25">
        <v>6220101</v>
      </c>
      <c r="D19" s="13" t="s">
        <v>498</v>
      </c>
      <c r="E19" s="19">
        <v>1.0323808154492742</v>
      </c>
      <c r="F19" s="19">
        <v>5.8321990642337717E-3</v>
      </c>
      <c r="H19" s="38">
        <v>6</v>
      </c>
      <c r="I19" s="39">
        <f t="shared" si="0"/>
        <v>0.62366761876263654</v>
      </c>
      <c r="J19" s="40">
        <f t="shared" si="0"/>
        <v>1160169</v>
      </c>
      <c r="K19" s="41" t="str">
        <f t="shared" si="0"/>
        <v>Plátano/guineo/banano/banana</v>
      </c>
      <c r="L19" s="39">
        <f t="shared" si="0"/>
        <v>1.8534941847457853</v>
      </c>
      <c r="M19" s="42">
        <f t="shared" si="0"/>
        <v>1.1540268137665934E-2</v>
      </c>
    </row>
    <row r="20" spans="1:13">
      <c r="A20" s="24">
        <v>19</v>
      </c>
      <c r="B20" s="27">
        <v>4.1205557550716874</v>
      </c>
      <c r="C20" s="25">
        <v>1120102</v>
      </c>
      <c r="D20" s="26" t="s">
        <v>116</v>
      </c>
      <c r="E20" s="30">
        <v>0.1435416157897329</v>
      </c>
      <c r="F20" s="30">
        <v>5.8079060120625591E-3</v>
      </c>
      <c r="H20" s="43">
        <v>7</v>
      </c>
      <c r="I20" s="44">
        <f t="shared" si="0"/>
        <v>0.44115467276700793</v>
      </c>
      <c r="J20" s="45">
        <f t="shared" si="0"/>
        <v>3120102</v>
      </c>
      <c r="K20" s="46" t="str">
        <f t="shared" si="0"/>
        <v>Poleras y camisetas de vestir</v>
      </c>
      <c r="L20" s="44">
        <f t="shared" si="0"/>
        <v>3.0571478372344085</v>
      </c>
      <c r="M20" s="47">
        <f t="shared" si="0"/>
        <v>7.7343562365082084E-3</v>
      </c>
    </row>
    <row r="21" spans="1:13">
      <c r="A21" s="24">
        <v>57</v>
      </c>
      <c r="B21" s="27">
        <v>0.12155785392061812</v>
      </c>
      <c r="C21" s="25">
        <v>1160170</v>
      </c>
      <c r="D21" s="26" t="s">
        <v>437</v>
      </c>
      <c r="E21" s="30">
        <v>3.7098762554402809</v>
      </c>
      <c r="F21" s="30">
        <v>4.7019641343062869E-3</v>
      </c>
      <c r="H21" s="38"/>
      <c r="I21" s="39"/>
      <c r="J21" s="40"/>
      <c r="K21" s="41"/>
      <c r="L21" s="39"/>
      <c r="M21" s="42"/>
    </row>
    <row r="22" spans="1:13">
      <c r="A22" s="24">
        <v>59</v>
      </c>
      <c r="B22" s="27">
        <v>0.16879836470074194</v>
      </c>
      <c r="C22" s="25">
        <v>1160185</v>
      </c>
      <c r="D22" s="26" t="s">
        <v>438</v>
      </c>
      <c r="E22" s="30">
        <v>2.6527008703208566</v>
      </c>
      <c r="F22" s="30">
        <v>4.1310269917985299E-3</v>
      </c>
      <c r="H22" s="38"/>
      <c r="I22" s="39"/>
      <c r="J22" s="40"/>
      <c r="K22" s="41"/>
      <c r="L22" s="39"/>
      <c r="M22" s="42"/>
    </row>
    <row r="23" spans="1:13">
      <c r="A23" s="24">
        <v>258</v>
      </c>
      <c r="B23" s="19">
        <v>0.38806681349352656</v>
      </c>
      <c r="C23" s="25">
        <v>6300101</v>
      </c>
      <c r="D23" s="13" t="s">
        <v>501</v>
      </c>
      <c r="E23" s="19">
        <v>0.97511874062572446</v>
      </c>
      <c r="F23" s="19">
        <v>4.0711360651367262E-3</v>
      </c>
      <c r="H23" s="43"/>
      <c r="I23" s="44"/>
      <c r="J23" s="45"/>
      <c r="K23" s="46"/>
      <c r="L23" s="44"/>
      <c r="M23" s="47"/>
    </row>
    <row r="24" spans="1:13">
      <c r="A24" s="24">
        <v>160</v>
      </c>
      <c r="B24" s="27">
        <v>0.76376059963178899</v>
      </c>
      <c r="C24" s="25">
        <v>3210103</v>
      </c>
      <c r="D24" s="26" t="s">
        <v>216</v>
      </c>
      <c r="E24" s="30">
        <v>0.51113640912292535</v>
      </c>
      <c r="F24" s="30">
        <v>3.753265570420774E-3</v>
      </c>
      <c r="H24" s="10"/>
    </row>
    <row r="25" spans="1:13" ht="15">
      <c r="A25" s="24">
        <v>220</v>
      </c>
      <c r="B25" s="27">
        <v>0.81001877620908835</v>
      </c>
      <c r="C25" s="25">
        <v>5610118</v>
      </c>
      <c r="D25" s="26" t="s">
        <v>260</v>
      </c>
      <c r="E25" s="30">
        <v>0.48189454684903765</v>
      </c>
      <c r="F25" s="30">
        <v>3.7476113357918289E-3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348</v>
      </c>
      <c r="B26" s="19">
        <v>0.51040243366018856</v>
      </c>
      <c r="C26" s="25">
        <v>11110801</v>
      </c>
      <c r="D26" s="13" t="s">
        <v>542</v>
      </c>
      <c r="E26" s="19">
        <v>0.65197386521216316</v>
      </c>
      <c r="F26" s="19">
        <v>3.4642384240787531E-3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119</v>
      </c>
      <c r="B27" s="27">
        <v>0.65037985772872231</v>
      </c>
      <c r="C27" s="25">
        <v>2130101</v>
      </c>
      <c r="D27" s="26" t="s">
        <v>179</v>
      </c>
      <c r="E27" s="30">
        <v>0.52452574126748974</v>
      </c>
      <c r="F27" s="30">
        <v>3.3475442471081088E-3</v>
      </c>
      <c r="H27" s="33">
        <v>1</v>
      </c>
      <c r="I27" s="34">
        <f>B406</f>
        <v>0.52818365536409784</v>
      </c>
      <c r="J27" s="35">
        <f>C406</f>
        <v>1170129</v>
      </c>
      <c r="K27" s="36" t="str">
        <f>D406</f>
        <v>Tomate</v>
      </c>
      <c r="L27" s="34">
        <f t="shared" ref="L27:M27" si="1">E406</f>
        <v>-7.9002213928232701</v>
      </c>
      <c r="M27" s="37">
        <f t="shared" si="1"/>
        <v>-4.922061059734259E-2</v>
      </c>
    </row>
    <row r="28" spans="1:13">
      <c r="A28" s="24">
        <v>158</v>
      </c>
      <c r="B28" s="27">
        <v>1.0101370736194206</v>
      </c>
      <c r="C28" s="25">
        <v>3210101</v>
      </c>
      <c r="D28" s="26" t="s">
        <v>214</v>
      </c>
      <c r="E28" s="30">
        <v>0.34628303794597137</v>
      </c>
      <c r="F28" s="30">
        <v>3.2692575664893904E-3</v>
      </c>
      <c r="H28" s="38">
        <v>2</v>
      </c>
      <c r="I28" s="39">
        <f>B405</f>
        <v>2.0797188579141412</v>
      </c>
      <c r="J28" s="40">
        <f>C405</f>
        <v>1120601</v>
      </c>
      <c r="K28" s="41" t="str">
        <f>D405</f>
        <v>Carne de pollo</v>
      </c>
      <c r="L28" s="39">
        <f t="shared" ref="L28:M28" si="2">E405</f>
        <v>-1.8035727460289697</v>
      </c>
      <c r="M28" s="42">
        <f t="shared" si="2"/>
        <v>-3.8191888306226641E-2</v>
      </c>
    </row>
    <row r="29" spans="1:13">
      <c r="A29" s="24">
        <v>374</v>
      </c>
      <c r="B29" s="19">
        <v>1.0765473418907754</v>
      </c>
      <c r="C29" s="25">
        <v>12130306</v>
      </c>
      <c r="D29" s="13" t="s">
        <v>421</v>
      </c>
      <c r="E29" s="19">
        <v>0.29018672069316409</v>
      </c>
      <c r="F29" s="19">
        <v>3.1880747231214043E-3</v>
      </c>
      <c r="H29" s="38">
        <v>3</v>
      </c>
      <c r="I29" s="39">
        <f>B404</f>
        <v>0.56843569095992652</v>
      </c>
      <c r="J29" s="40">
        <f>C404</f>
        <v>1140201</v>
      </c>
      <c r="K29" s="41" t="str">
        <f>D404</f>
        <v>Quesos y cuajada</v>
      </c>
      <c r="L29" s="39">
        <f t="shared" ref="L29:M29" si="3">E404</f>
        <v>-2.3441327219291486</v>
      </c>
      <c r="M29" s="42">
        <f t="shared" si="3"/>
        <v>-1.429270322905782E-2</v>
      </c>
    </row>
    <row r="30" spans="1:13">
      <c r="A30" s="24">
        <v>293</v>
      </c>
      <c r="B30" s="19">
        <v>0.36268268020890704</v>
      </c>
      <c r="C30" s="25">
        <v>9140107</v>
      </c>
      <c r="D30" s="13" t="s">
        <v>519</v>
      </c>
      <c r="E30" s="19">
        <v>0.88251047927494497</v>
      </c>
      <c r="F30" s="19">
        <v>2.9623300585593657E-3</v>
      </c>
      <c r="H30" s="38">
        <v>4</v>
      </c>
      <c r="I30" s="39">
        <f t="shared" ref="I30:M30" si="4">B403</f>
        <v>0.33622964395694876</v>
      </c>
      <c r="J30" s="40">
        <f t="shared" si="4"/>
        <v>1170132</v>
      </c>
      <c r="K30" s="41" t="str">
        <f t="shared" si="4"/>
        <v>Zanahoria</v>
      </c>
      <c r="L30" s="39">
        <f t="shared" si="4"/>
        <v>-2.9859944392283899</v>
      </c>
      <c r="M30" s="42">
        <f t="shared" si="4"/>
        <v>-9.1266103606038439E-3</v>
      </c>
    </row>
    <row r="31" spans="1:13">
      <c r="A31" s="24">
        <v>171</v>
      </c>
      <c r="B31" s="27">
        <v>1.0439820623611877</v>
      </c>
      <c r="C31" s="25">
        <v>4410101</v>
      </c>
      <c r="D31" s="26" t="s">
        <v>53</v>
      </c>
      <c r="E31" s="30">
        <v>0.24883754095341715</v>
      </c>
      <c r="F31" s="30">
        <v>2.7091442445570132E-3</v>
      </c>
      <c r="H31" s="38">
        <v>5</v>
      </c>
      <c r="I31" s="39">
        <f>B402</f>
        <v>0.20386245397500721</v>
      </c>
      <c r="J31" s="40">
        <f>C402</f>
        <v>1170134</v>
      </c>
      <c r="K31" s="41" t="str">
        <f>D402</f>
        <v>Arveja verde</v>
      </c>
      <c r="L31" s="39">
        <f t="shared" ref="L31:M31" si="5">E402</f>
        <v>-3.0902455718283983</v>
      </c>
      <c r="M31" s="42">
        <f t="shared" si="5"/>
        <v>-6.7839994979662817E-3</v>
      </c>
    </row>
    <row r="32" spans="1:13">
      <c r="A32" s="24">
        <v>329</v>
      </c>
      <c r="B32" s="19">
        <v>2.1690958132568685</v>
      </c>
      <c r="C32" s="25">
        <v>11110208</v>
      </c>
      <c r="D32" s="13" t="s">
        <v>355</v>
      </c>
      <c r="E32" s="19">
        <v>0.11633973352853655</v>
      </c>
      <c r="F32" s="19">
        <v>2.6086022638229177E-3</v>
      </c>
      <c r="H32" s="38">
        <v>6</v>
      </c>
      <c r="I32" s="39">
        <f>B401</f>
        <v>0.91476311313694325</v>
      </c>
      <c r="J32" s="40">
        <f>C401</f>
        <v>8200102</v>
      </c>
      <c r="K32" s="41" t="str">
        <f>D401</f>
        <v>Aparato telefónico móvil/celular</v>
      </c>
      <c r="L32" s="39">
        <f>E401</f>
        <v>-0.76453536749796491</v>
      </c>
      <c r="M32" s="42">
        <f>F401</f>
        <v>-5.4941617829135075E-3</v>
      </c>
    </row>
    <row r="33" spans="1:13">
      <c r="A33" s="24">
        <v>136</v>
      </c>
      <c r="B33" s="27">
        <v>0.33968744264453521</v>
      </c>
      <c r="C33" s="25">
        <v>3120119</v>
      </c>
      <c r="D33" s="26" t="s">
        <v>194</v>
      </c>
      <c r="E33" s="30">
        <v>0.67676690652975768</v>
      </c>
      <c r="F33" s="30">
        <v>2.2566102151306473E-3</v>
      </c>
      <c r="H33" s="43">
        <v>7</v>
      </c>
      <c r="I33" s="44">
        <f>B400</f>
        <v>0.75248282783516363</v>
      </c>
      <c r="J33" s="45">
        <f>C400</f>
        <v>1110301</v>
      </c>
      <c r="K33" s="46" t="str">
        <f>D400</f>
        <v>Arroz</v>
      </c>
      <c r="L33" s="44">
        <f>E400</f>
        <v>-0.66054331478987427</v>
      </c>
      <c r="M33" s="47">
        <f>F400</f>
        <v>-4.9209232244840015E-3</v>
      </c>
    </row>
    <row r="34" spans="1:13">
      <c r="A34" s="24">
        <v>311</v>
      </c>
      <c r="B34" s="19">
        <v>0.46786086822245049</v>
      </c>
      <c r="C34" s="25">
        <v>9540189</v>
      </c>
      <c r="D34" s="13" t="s">
        <v>527</v>
      </c>
      <c r="E34" s="19">
        <v>0.50887053254136116</v>
      </c>
      <c r="F34" s="19">
        <v>2.2321021906636686E-3</v>
      </c>
      <c r="H34" s="38"/>
      <c r="I34" s="39"/>
      <c r="J34" s="39"/>
      <c r="K34" s="48"/>
      <c r="L34" s="39"/>
      <c r="M34" s="39"/>
    </row>
    <row r="35" spans="1:13">
      <c r="A35" s="24">
        <v>322</v>
      </c>
      <c r="B35" s="19">
        <v>0.11920356297333247</v>
      </c>
      <c r="C35" s="25">
        <v>10500116</v>
      </c>
      <c r="D35" s="13" t="s">
        <v>534</v>
      </c>
      <c r="E35" s="19">
        <v>1.8643334906506936</v>
      </c>
      <c r="F35" s="19">
        <v>2.2063105420778205E-3</v>
      </c>
      <c r="H35" s="38"/>
      <c r="I35" s="39"/>
      <c r="J35" s="39"/>
      <c r="K35" s="48"/>
      <c r="L35" s="39"/>
      <c r="M35" s="39"/>
    </row>
    <row r="36" spans="1:13">
      <c r="A36" s="24">
        <v>280</v>
      </c>
      <c r="B36" s="19">
        <v>8.2206506308557942E-2</v>
      </c>
      <c r="C36" s="25">
        <v>7330101</v>
      </c>
      <c r="D36" s="13" t="s">
        <v>510</v>
      </c>
      <c r="E36" s="19">
        <v>2.4522499324059588</v>
      </c>
      <c r="F36" s="19">
        <v>1.8933851001176503E-3</v>
      </c>
      <c r="H36" s="43"/>
      <c r="I36" s="44"/>
      <c r="J36" s="44"/>
      <c r="K36" s="49"/>
      <c r="L36" s="44"/>
      <c r="M36" s="44"/>
    </row>
    <row r="37" spans="1:13">
      <c r="A37" s="24">
        <v>364</v>
      </c>
      <c r="B37" s="19">
        <v>0.62938851998402168</v>
      </c>
      <c r="C37" s="25">
        <v>12130201</v>
      </c>
      <c r="D37" s="13" t="s">
        <v>386</v>
      </c>
      <c r="E37" s="19">
        <v>0.30909421892681976</v>
      </c>
      <c r="F37" s="19">
        <v>1.8714412683443001E-3</v>
      </c>
    </row>
    <row r="38" spans="1:13">
      <c r="A38" s="24">
        <v>141</v>
      </c>
      <c r="B38" s="27">
        <v>0.31960029744908491</v>
      </c>
      <c r="C38" s="25">
        <v>3120201</v>
      </c>
      <c r="D38" s="26" t="s">
        <v>199</v>
      </c>
      <c r="E38" s="30">
        <v>0.59095359489282906</v>
      </c>
      <c r="F38" s="30">
        <v>1.8286558676033676E-3</v>
      </c>
    </row>
    <row r="39" spans="1:13">
      <c r="A39" s="24">
        <v>276</v>
      </c>
      <c r="B39" s="19">
        <v>0.10483907438941957</v>
      </c>
      <c r="C39" s="25">
        <v>7320302</v>
      </c>
      <c r="D39" s="13" t="s">
        <v>508</v>
      </c>
      <c r="E39" s="19">
        <v>1.646553342314605</v>
      </c>
      <c r="F39" s="19">
        <v>1.7881713899544301E-3</v>
      </c>
    </row>
    <row r="40" spans="1:13">
      <c r="A40" s="24">
        <v>393</v>
      </c>
      <c r="B40" s="19">
        <v>6.3779075010747088E-2</v>
      </c>
      <c r="C40" s="25">
        <v>12700105</v>
      </c>
      <c r="D40" s="13" t="s">
        <v>79</v>
      </c>
      <c r="E40" s="19">
        <v>2.7838340073614853</v>
      </c>
      <c r="F40" s="19">
        <v>1.7704467714212972E-3</v>
      </c>
      <c r="K40" s="11" t="s">
        <v>82</v>
      </c>
    </row>
    <row r="41" spans="1:13">
      <c r="A41" s="24">
        <v>278</v>
      </c>
      <c r="B41" s="19">
        <v>7.5658468517399921E-2</v>
      </c>
      <c r="C41" s="25">
        <v>7320601</v>
      </c>
      <c r="D41" s="13" t="s">
        <v>311</v>
      </c>
      <c r="E41" s="19">
        <v>2.6645513624432571</v>
      </c>
      <c r="F41" s="19">
        <v>1.6602123098673157E-3</v>
      </c>
    </row>
    <row r="42" spans="1:13">
      <c r="A42" s="24">
        <v>173</v>
      </c>
      <c r="B42" s="27">
        <v>2.3800032322475229</v>
      </c>
      <c r="C42" s="25">
        <v>4510101</v>
      </c>
      <c r="D42" s="26" t="s">
        <v>468</v>
      </c>
      <c r="E42" s="30">
        <v>6.012293075614572E-2</v>
      </c>
      <c r="F42" s="30">
        <v>1.5182756936781689E-3</v>
      </c>
    </row>
    <row r="43" spans="1:13">
      <c r="A43" s="24">
        <v>159</v>
      </c>
      <c r="B43" s="27">
        <v>0.32130291541319095</v>
      </c>
      <c r="C43" s="25">
        <v>3210102</v>
      </c>
      <c r="D43" s="26" t="s">
        <v>461</v>
      </c>
      <c r="E43" s="30">
        <v>0.47681439510502965</v>
      </c>
      <c r="F43" s="30">
        <v>1.4568763140089993E-3</v>
      </c>
    </row>
    <row r="44" spans="1:13">
      <c r="A44" s="24">
        <v>349</v>
      </c>
      <c r="B44" s="19">
        <v>0.27869275968940121</v>
      </c>
      <c r="C44" s="25">
        <v>11110802</v>
      </c>
      <c r="D44" s="13" t="s">
        <v>543</v>
      </c>
      <c r="E44" s="19">
        <v>0.48850763085883653</v>
      </c>
      <c r="F44" s="19">
        <v>1.3789974992124323E-3</v>
      </c>
    </row>
    <row r="45" spans="1:13">
      <c r="A45" s="24">
        <v>125</v>
      </c>
      <c r="B45" s="27">
        <v>0.2568232794805832</v>
      </c>
      <c r="C45" s="25">
        <v>3120104</v>
      </c>
      <c r="D45" s="26" t="s">
        <v>184</v>
      </c>
      <c r="E45" s="30">
        <v>0.51384083241128309</v>
      </c>
      <c r="F45" s="30">
        <v>1.3531605102984174E-3</v>
      </c>
    </row>
    <row r="46" spans="1:13">
      <c r="A46" s="24">
        <v>38</v>
      </c>
      <c r="B46" s="27">
        <v>0.35064477880425415</v>
      </c>
      <c r="C46" s="25">
        <v>1140103</v>
      </c>
      <c r="D46" s="26" t="s">
        <v>13</v>
      </c>
      <c r="E46" s="30">
        <v>0.38733403793980159</v>
      </c>
      <c r="F46" s="30">
        <v>1.3229128931061603E-3</v>
      </c>
    </row>
    <row r="47" spans="1:13">
      <c r="A47" s="24">
        <v>140</v>
      </c>
      <c r="B47" s="27">
        <v>0.20010728890171087</v>
      </c>
      <c r="C47" s="25">
        <v>3120130</v>
      </c>
      <c r="D47" s="26" t="s">
        <v>198</v>
      </c>
      <c r="E47" s="30">
        <v>0.65262902172718018</v>
      </c>
      <c r="F47" s="30">
        <v>1.2723580328580222E-3</v>
      </c>
    </row>
    <row r="48" spans="1:13">
      <c r="A48" s="24">
        <v>334</v>
      </c>
      <c r="B48" s="19">
        <v>0.23970988846304159</v>
      </c>
      <c r="C48" s="25">
        <v>11110313</v>
      </c>
      <c r="D48" s="13" t="s">
        <v>75</v>
      </c>
      <c r="E48" s="19">
        <v>0.48561324233538095</v>
      </c>
      <c r="F48" s="19">
        <v>1.2316956437038377E-3</v>
      </c>
    </row>
    <row r="49" spans="1:6">
      <c r="A49" s="24">
        <v>247</v>
      </c>
      <c r="B49" s="19">
        <v>0.13334124296855843</v>
      </c>
      <c r="C49" s="25">
        <v>6110166</v>
      </c>
      <c r="D49" s="13" t="s">
        <v>491</v>
      </c>
      <c r="E49" s="19">
        <v>0.91274589738179479</v>
      </c>
      <c r="F49" s="19">
        <v>1.1765047348934279E-3</v>
      </c>
    </row>
    <row r="50" spans="1:6">
      <c r="A50" s="24">
        <v>50</v>
      </c>
      <c r="B50" s="27">
        <v>0.40068905937630944</v>
      </c>
      <c r="C50" s="25">
        <v>1160147</v>
      </c>
      <c r="D50" s="26" t="s">
        <v>16</v>
      </c>
      <c r="E50" s="30">
        <v>0.28142156460106982</v>
      </c>
      <c r="F50" s="30">
        <v>1.159170338880974E-3</v>
      </c>
    </row>
    <row r="51" spans="1:6">
      <c r="A51" s="24">
        <v>134</v>
      </c>
      <c r="B51" s="27">
        <v>9.4045123248142709E-2</v>
      </c>
      <c r="C51" s="25">
        <v>3120114</v>
      </c>
      <c r="D51" s="26" t="s">
        <v>192</v>
      </c>
      <c r="E51" s="30">
        <v>1.2564617998636063</v>
      </c>
      <c r="F51" s="30">
        <v>1.1422633247450168E-3</v>
      </c>
    </row>
    <row r="52" spans="1:6">
      <c r="A52" s="24">
        <v>94</v>
      </c>
      <c r="B52" s="27">
        <v>6.403862538169075E-2</v>
      </c>
      <c r="C52" s="25">
        <v>1180401</v>
      </c>
      <c r="D52" s="26" t="s">
        <v>160</v>
      </c>
      <c r="E52" s="30">
        <v>1.5798165298279709</v>
      </c>
      <c r="F52" s="30">
        <v>1.0846118160344085E-3</v>
      </c>
    </row>
    <row r="53" spans="1:6">
      <c r="A53" s="24">
        <v>264</v>
      </c>
      <c r="B53" s="19">
        <v>0.21785739067177609</v>
      </c>
      <c r="C53" s="25">
        <v>7230107</v>
      </c>
      <c r="D53" s="13" t="s">
        <v>298</v>
      </c>
      <c r="E53" s="19">
        <v>0.50174966837948087</v>
      </c>
      <c r="F53" s="19">
        <v>1.0784306479385635E-3</v>
      </c>
    </row>
    <row r="54" spans="1:6">
      <c r="A54" s="24">
        <v>60</v>
      </c>
      <c r="B54" s="27">
        <v>1.9522861872976197E-2</v>
      </c>
      <c r="C54" s="25">
        <v>1170101</v>
      </c>
      <c r="D54" s="26" t="s">
        <v>26</v>
      </c>
      <c r="E54" s="30">
        <v>4.2869946710402562</v>
      </c>
      <c r="F54" s="30">
        <v>1.0529353871071192E-3</v>
      </c>
    </row>
    <row r="55" spans="1:6">
      <c r="A55" s="24">
        <v>177</v>
      </c>
      <c r="B55" s="27">
        <v>0.19369402297837512</v>
      </c>
      <c r="C55" s="25">
        <v>5110106</v>
      </c>
      <c r="D55" s="26" t="s">
        <v>54</v>
      </c>
      <c r="E55" s="30">
        <v>0.55921872526538685</v>
      </c>
      <c r="F55" s="30">
        <v>1.0416384500630909E-3</v>
      </c>
    </row>
    <row r="56" spans="1:6">
      <c r="A56" s="24">
        <v>165</v>
      </c>
      <c r="B56" s="27">
        <v>5.6976685349355412E-2</v>
      </c>
      <c r="C56" s="25">
        <v>4310106</v>
      </c>
      <c r="D56" s="26" t="s">
        <v>464</v>
      </c>
      <c r="E56" s="30">
        <v>1.7743361785474532</v>
      </c>
      <c r="F56" s="30">
        <v>1.0297391766150743E-3</v>
      </c>
    </row>
    <row r="57" spans="1:6">
      <c r="A57" s="24">
        <v>105</v>
      </c>
      <c r="B57" s="27">
        <v>3.6105462937608579E-2</v>
      </c>
      <c r="C57" s="25">
        <v>1210203</v>
      </c>
      <c r="D57" s="26" t="s">
        <v>169</v>
      </c>
      <c r="E57" s="30">
        <v>2.7636127287685941</v>
      </c>
      <c r="F57" s="30">
        <v>1.0138040225583357E-3</v>
      </c>
    </row>
    <row r="58" spans="1:6">
      <c r="A58" s="24">
        <v>182</v>
      </c>
      <c r="B58" s="27">
        <v>0.28032838662338611</v>
      </c>
      <c r="C58" s="25">
        <v>5110120</v>
      </c>
      <c r="D58" s="26" t="s">
        <v>55</v>
      </c>
      <c r="E58" s="30">
        <v>0.34979100902094995</v>
      </c>
      <c r="F58" s="30">
        <v>9.8211054172498411E-4</v>
      </c>
    </row>
    <row r="59" spans="1:6">
      <c r="A59" s="24">
        <v>310</v>
      </c>
      <c r="B59" s="19">
        <v>1.2491372861341599</v>
      </c>
      <c r="C59" s="25">
        <v>9540188</v>
      </c>
      <c r="D59" s="13" t="s">
        <v>526</v>
      </c>
      <c r="E59" s="19">
        <v>7.541517221532068E-2</v>
      </c>
      <c r="F59" s="19">
        <v>9.6048005104629598E-4</v>
      </c>
    </row>
    <row r="60" spans="1:6">
      <c r="A60" s="24">
        <v>75</v>
      </c>
      <c r="B60" s="27">
        <v>0.10487765967256354</v>
      </c>
      <c r="C60" s="25">
        <v>1170125</v>
      </c>
      <c r="D60" s="26" t="s">
        <v>441</v>
      </c>
      <c r="E60" s="30">
        <v>0.95920576364236787</v>
      </c>
      <c r="F60" s="30">
        <v>9.3159658633819634E-4</v>
      </c>
    </row>
    <row r="61" spans="1:6">
      <c r="A61" s="24">
        <v>109</v>
      </c>
      <c r="B61" s="27">
        <v>2.0505267034728569</v>
      </c>
      <c r="C61" s="25">
        <v>1220201</v>
      </c>
      <c r="D61" s="26" t="s">
        <v>41</v>
      </c>
      <c r="E61" s="30">
        <v>4.4131299678240588E-2</v>
      </c>
      <c r="F61" s="30">
        <v>9.2660175778723128E-4</v>
      </c>
    </row>
    <row r="62" spans="1:6">
      <c r="A62" s="24">
        <v>48</v>
      </c>
      <c r="B62" s="27">
        <v>9.1761387264642363E-3</v>
      </c>
      <c r="C62" s="25">
        <v>1160141</v>
      </c>
      <c r="D62" s="26" t="s">
        <v>434</v>
      </c>
      <c r="E62" s="30">
        <v>6.7296874265221129</v>
      </c>
      <c r="F62" s="30">
        <v>9.171324302349762E-4</v>
      </c>
    </row>
    <row r="63" spans="1:6">
      <c r="A63" s="24">
        <v>342</v>
      </c>
      <c r="B63" s="19">
        <v>7.5360477671586809E-2</v>
      </c>
      <c r="C63" s="25">
        <v>11110322</v>
      </c>
      <c r="D63" s="13" t="s">
        <v>366</v>
      </c>
      <c r="E63" s="19">
        <v>1.1462432641000442</v>
      </c>
      <c r="F63" s="19">
        <v>8.622370220855869E-4</v>
      </c>
    </row>
    <row r="64" spans="1:6">
      <c r="A64" s="24">
        <v>373</v>
      </c>
      <c r="B64" s="19">
        <v>0.42363016797452474</v>
      </c>
      <c r="C64" s="25">
        <v>12130305</v>
      </c>
      <c r="D64" s="13" t="s">
        <v>394</v>
      </c>
      <c r="E64" s="19">
        <v>0.20114628987391026</v>
      </c>
      <c r="F64" s="19">
        <v>8.2945754182501608E-4</v>
      </c>
    </row>
    <row r="65" spans="1:6">
      <c r="A65" s="24">
        <v>324</v>
      </c>
      <c r="B65" s="19">
        <v>5.7339201422092838</v>
      </c>
      <c r="C65" s="25">
        <v>11110101</v>
      </c>
      <c r="D65" s="13" t="s">
        <v>350</v>
      </c>
      <c r="E65" s="19">
        <v>1.3921728619403773E-2</v>
      </c>
      <c r="F65" s="19">
        <v>8.1985879720553826E-4</v>
      </c>
    </row>
    <row r="66" spans="1:6">
      <c r="A66" s="24">
        <v>112</v>
      </c>
      <c r="B66" s="27">
        <v>8.4291782527015024E-2</v>
      </c>
      <c r="C66" s="25">
        <v>1220501</v>
      </c>
      <c r="D66" s="26" t="s">
        <v>174</v>
      </c>
      <c r="E66" s="30">
        <v>0.96809786856513202</v>
      </c>
      <c r="F66" s="30">
        <v>8.1809456560730839E-4</v>
      </c>
    </row>
    <row r="67" spans="1:6">
      <c r="A67" s="24">
        <v>25</v>
      </c>
      <c r="B67" s="27">
        <v>0.13685243329531624</v>
      </c>
      <c r="C67" s="25">
        <v>1120801</v>
      </c>
      <c r="D67" s="26" t="s">
        <v>428</v>
      </c>
      <c r="E67" s="30">
        <v>0.59221085031546661</v>
      </c>
      <c r="F67" s="30">
        <v>7.7682303899978826E-4</v>
      </c>
    </row>
    <row r="68" spans="1:6">
      <c r="A68" s="24">
        <v>336</v>
      </c>
      <c r="B68" s="19">
        <v>0.2928318184242909</v>
      </c>
      <c r="C68" s="25">
        <v>11110315</v>
      </c>
      <c r="D68" s="13" t="s">
        <v>361</v>
      </c>
      <c r="E68" s="19">
        <v>0.25847424029783461</v>
      </c>
      <c r="F68" s="19">
        <v>7.7647993099414728E-4</v>
      </c>
    </row>
    <row r="69" spans="1:6">
      <c r="A69" s="24">
        <v>320</v>
      </c>
      <c r="B69" s="19">
        <v>0.17763230034434502</v>
      </c>
      <c r="C69" s="25">
        <v>10500102</v>
      </c>
      <c r="D69" s="13" t="s">
        <v>533</v>
      </c>
      <c r="E69" s="19">
        <v>0.4220169653272654</v>
      </c>
      <c r="F69" s="19">
        <v>7.702034496431E-4</v>
      </c>
    </row>
    <row r="70" spans="1:6">
      <c r="A70" s="24">
        <v>391</v>
      </c>
      <c r="B70" s="19">
        <v>5.2357903331482478E-2</v>
      </c>
      <c r="C70" s="25">
        <v>12700101</v>
      </c>
      <c r="D70" s="13" t="s">
        <v>561</v>
      </c>
      <c r="E70" s="19">
        <v>1.4736850204723595</v>
      </c>
      <c r="F70" s="19">
        <v>7.2755111290890293E-4</v>
      </c>
    </row>
    <row r="71" spans="1:6">
      <c r="A71" s="24">
        <v>265</v>
      </c>
      <c r="B71" s="19">
        <v>0.1054145818620067</v>
      </c>
      <c r="C71" s="25">
        <v>7230108</v>
      </c>
      <c r="D71" s="13" t="s">
        <v>504</v>
      </c>
      <c r="E71" s="19">
        <v>0.62643475789534442</v>
      </c>
      <c r="F71" s="19">
        <v>7.2633234517271777E-4</v>
      </c>
    </row>
    <row r="72" spans="1:6">
      <c r="A72" s="24">
        <v>226</v>
      </c>
      <c r="B72" s="27">
        <v>7.1227075825377587E-2</v>
      </c>
      <c r="C72" s="25">
        <v>5610203</v>
      </c>
      <c r="D72" s="26" t="s">
        <v>65</v>
      </c>
      <c r="E72" s="30">
        <v>1.0301224690594912</v>
      </c>
      <c r="F72" s="30">
        <v>7.1443021331266208E-4</v>
      </c>
    </row>
    <row r="73" spans="1:6">
      <c r="A73" s="24">
        <v>35</v>
      </c>
      <c r="B73" s="27">
        <v>8.2367023188178831E-2</v>
      </c>
      <c r="C73" s="25">
        <v>1130105</v>
      </c>
      <c r="D73" s="26" t="s">
        <v>129</v>
      </c>
      <c r="E73" s="30">
        <v>0.83251472130354554</v>
      </c>
      <c r="F73" s="30">
        <v>6.7842782424190574E-4</v>
      </c>
    </row>
    <row r="74" spans="1:6">
      <c r="A74" s="24">
        <v>316</v>
      </c>
      <c r="B74" s="19">
        <v>1.2997695677251797</v>
      </c>
      <c r="C74" s="25">
        <v>10400101</v>
      </c>
      <c r="D74" s="13" t="s">
        <v>74</v>
      </c>
      <c r="E74" s="19">
        <v>4.8185149355250978E-2</v>
      </c>
      <c r="F74" s="19">
        <v>6.7740953960933185E-4</v>
      </c>
    </row>
    <row r="75" spans="1:6">
      <c r="A75" s="24">
        <v>315</v>
      </c>
      <c r="B75" s="19">
        <v>0.12348506168360693</v>
      </c>
      <c r="C75" s="25">
        <v>10300101</v>
      </c>
      <c r="D75" s="13" t="s">
        <v>529</v>
      </c>
      <c r="E75" s="19">
        <v>0.51258765213229029</v>
      </c>
      <c r="F75" s="19">
        <v>6.7043925267023835E-4</v>
      </c>
    </row>
    <row r="76" spans="1:6">
      <c r="A76" s="24">
        <v>303</v>
      </c>
      <c r="B76" s="19">
        <v>3.6645951716155041E-2</v>
      </c>
      <c r="C76" s="25">
        <v>9410188</v>
      </c>
      <c r="D76" s="13" t="s">
        <v>522</v>
      </c>
      <c r="E76" s="19">
        <v>1.7378736251172811</v>
      </c>
      <c r="F76" s="19">
        <v>6.4491530915286935E-4</v>
      </c>
    </row>
    <row r="77" spans="1:6">
      <c r="A77" s="24">
        <v>301</v>
      </c>
      <c r="B77" s="19">
        <v>0.17664480835963028</v>
      </c>
      <c r="C77" s="25">
        <v>9410110</v>
      </c>
      <c r="D77" s="13" t="s">
        <v>72</v>
      </c>
      <c r="E77" s="19">
        <v>0.38685268649845117</v>
      </c>
      <c r="F77" s="19">
        <v>6.3966756042317056E-4</v>
      </c>
    </row>
    <row r="78" spans="1:6">
      <c r="A78" s="24">
        <v>352</v>
      </c>
      <c r="B78" s="19">
        <v>0.30924898235453835</v>
      </c>
      <c r="C78" s="25">
        <v>11110807</v>
      </c>
      <c r="D78" s="13" t="s">
        <v>546</v>
      </c>
      <c r="E78" s="19">
        <v>0.19128560245227355</v>
      </c>
      <c r="F78" s="19">
        <v>6.0382543955608966E-4</v>
      </c>
    </row>
    <row r="79" spans="1:6">
      <c r="A79" s="24">
        <v>199</v>
      </c>
      <c r="B79" s="27">
        <v>3.3627121974127108E-2</v>
      </c>
      <c r="C79" s="25">
        <v>5310505</v>
      </c>
      <c r="D79" s="26" t="s">
        <v>242</v>
      </c>
      <c r="E79" s="30">
        <v>1.7290119992730224</v>
      </c>
      <c r="F79" s="30">
        <v>5.6955051699116932E-4</v>
      </c>
    </row>
    <row r="80" spans="1:6">
      <c r="A80" s="24">
        <v>249</v>
      </c>
      <c r="B80" s="19">
        <v>8.6451434152590573E-2</v>
      </c>
      <c r="C80" s="25">
        <v>6120104</v>
      </c>
      <c r="D80" s="13" t="s">
        <v>493</v>
      </c>
      <c r="E80" s="19">
        <v>0.67979450832040822</v>
      </c>
      <c r="F80" s="19">
        <v>5.6393206179515293E-4</v>
      </c>
    </row>
    <row r="81" spans="1:6">
      <c r="A81" s="24">
        <v>9</v>
      </c>
      <c r="B81" s="27">
        <v>5.9573134846317176E-2</v>
      </c>
      <c r="C81" s="25">
        <v>1110216</v>
      </c>
      <c r="D81" s="26" t="s">
        <v>424</v>
      </c>
      <c r="E81" s="30">
        <v>0.92550724339732771</v>
      </c>
      <c r="F81" s="30">
        <v>5.5368514761354709E-4</v>
      </c>
    </row>
    <row r="82" spans="1:6">
      <c r="A82" s="24">
        <v>31</v>
      </c>
      <c r="B82" s="27">
        <v>0.10835351646239404</v>
      </c>
      <c r="C82" s="25">
        <v>1121007</v>
      </c>
      <c r="D82" s="26" t="s">
        <v>11</v>
      </c>
      <c r="E82" s="30">
        <v>0.49740300671992088</v>
      </c>
      <c r="F82" s="30">
        <v>5.3554527081333357E-4</v>
      </c>
    </row>
    <row r="83" spans="1:6">
      <c r="A83" s="24">
        <v>7</v>
      </c>
      <c r="B83" s="27">
        <v>4.2968005869984782E-2</v>
      </c>
      <c r="C83" s="25">
        <v>1110213</v>
      </c>
      <c r="D83" s="26" t="s">
        <v>107</v>
      </c>
      <c r="E83" s="30">
        <v>1.2139429285932035</v>
      </c>
      <c r="F83" s="30">
        <v>5.3224380495614575E-4</v>
      </c>
    </row>
    <row r="84" spans="1:6">
      <c r="A84" s="24">
        <v>223</v>
      </c>
      <c r="B84" s="27">
        <v>0.18829301552122243</v>
      </c>
      <c r="C84" s="25">
        <v>5610188</v>
      </c>
      <c r="D84" s="26" t="s">
        <v>263</v>
      </c>
      <c r="E84" s="30">
        <v>0.28972093391923526</v>
      </c>
      <c r="F84" s="30">
        <v>5.2727223796494296E-4</v>
      </c>
    </row>
    <row r="85" spans="1:6">
      <c r="A85" s="24">
        <v>300</v>
      </c>
      <c r="B85" s="19">
        <v>0.10868730078211181</v>
      </c>
      <c r="C85" s="25">
        <v>9410102</v>
      </c>
      <c r="D85" s="13" t="s">
        <v>71</v>
      </c>
      <c r="E85" s="19">
        <v>0.45916901047589054</v>
      </c>
      <c r="F85" s="19">
        <v>5.1949095054608049E-4</v>
      </c>
    </row>
    <row r="86" spans="1:6">
      <c r="A86" s="24">
        <v>88</v>
      </c>
      <c r="B86" s="27">
        <v>5.3427991592985113E-2</v>
      </c>
      <c r="C86" s="25">
        <v>1170401</v>
      </c>
      <c r="D86" s="26" t="s">
        <v>442</v>
      </c>
      <c r="E86" s="30">
        <v>0.9297551992626607</v>
      </c>
      <c r="F86" s="30">
        <v>5.0424733506088234E-4</v>
      </c>
    </row>
    <row r="87" spans="1:6">
      <c r="A87" s="24">
        <v>217</v>
      </c>
      <c r="B87" s="27">
        <v>5.6332220027080777E-2</v>
      </c>
      <c r="C87" s="25">
        <v>5610111</v>
      </c>
      <c r="D87" s="26" t="s">
        <v>64</v>
      </c>
      <c r="E87" s="30">
        <v>0.90214197518370121</v>
      </c>
      <c r="F87" s="30">
        <v>4.8736762368786123E-4</v>
      </c>
    </row>
    <row r="88" spans="1:6">
      <c r="A88" s="24">
        <v>153</v>
      </c>
      <c r="B88" s="27">
        <v>4.4770910257191675E-2</v>
      </c>
      <c r="C88" s="25">
        <v>3120501</v>
      </c>
      <c r="D88" s="26" t="s">
        <v>459</v>
      </c>
      <c r="E88" s="30">
        <v>1.1381320997578825</v>
      </c>
      <c r="F88" s="30">
        <v>4.8431069990536316E-4</v>
      </c>
    </row>
    <row r="89" spans="1:6">
      <c r="A89" s="24">
        <v>219</v>
      </c>
      <c r="B89" s="27">
        <v>0.12155871633914017</v>
      </c>
      <c r="C89" s="25">
        <v>5610113</v>
      </c>
      <c r="D89" s="26" t="s">
        <v>62</v>
      </c>
      <c r="E89" s="30">
        <v>0.39369820395460664</v>
      </c>
      <c r="F89" s="30">
        <v>4.8113608840132034E-4</v>
      </c>
    </row>
    <row r="90" spans="1:6">
      <c r="A90" s="24">
        <v>344</v>
      </c>
      <c r="B90" s="19">
        <v>0.38474287492333192</v>
      </c>
      <c r="C90" s="25">
        <v>11110401</v>
      </c>
      <c r="D90" s="13" t="s">
        <v>540</v>
      </c>
      <c r="E90" s="19">
        <v>0.1211824612653789</v>
      </c>
      <c r="F90" s="19">
        <v>4.7741177470034501E-4</v>
      </c>
    </row>
    <row r="91" spans="1:6">
      <c r="A91" s="24">
        <v>34</v>
      </c>
      <c r="B91" s="27">
        <v>0.23030800815958349</v>
      </c>
      <c r="C91" s="25">
        <v>1130101</v>
      </c>
      <c r="D91" s="26" t="s">
        <v>128</v>
      </c>
      <c r="E91" s="30">
        <v>0.21524355787387872</v>
      </c>
      <c r="F91" s="30">
        <v>4.7649481584471529E-4</v>
      </c>
    </row>
    <row r="92" spans="1:6">
      <c r="A92" s="24">
        <v>289</v>
      </c>
      <c r="B92" s="19">
        <v>0.84149405730669469</v>
      </c>
      <c r="C92" s="25">
        <v>9110101</v>
      </c>
      <c r="D92" s="13" t="s">
        <v>70</v>
      </c>
      <c r="E92" s="19">
        <v>5.9769168666168326E-2</v>
      </c>
      <c r="F92" s="19">
        <v>4.6652418196761487E-4</v>
      </c>
    </row>
    <row r="93" spans="1:6">
      <c r="A93" s="24">
        <v>133</v>
      </c>
      <c r="B93" s="27">
        <v>3.6043518417172064E-2</v>
      </c>
      <c r="C93" s="25">
        <v>3120112</v>
      </c>
      <c r="D93" s="26" t="s">
        <v>191</v>
      </c>
      <c r="E93" s="30">
        <v>1.1963888817097423</v>
      </c>
      <c r="F93" s="30">
        <v>4.3815789269940366E-4</v>
      </c>
    </row>
    <row r="94" spans="1:6">
      <c r="A94" s="24">
        <v>208</v>
      </c>
      <c r="B94" s="27">
        <v>2.8259650775320128E-2</v>
      </c>
      <c r="C94" s="25">
        <v>5400403</v>
      </c>
      <c r="D94" s="26" t="s">
        <v>478</v>
      </c>
      <c r="E94" s="30">
        <v>1.5139029848166174</v>
      </c>
      <c r="F94" s="30">
        <v>4.3092009782379046E-4</v>
      </c>
    </row>
    <row r="95" spans="1:6">
      <c r="A95" s="24">
        <v>22</v>
      </c>
      <c r="B95" s="27">
        <v>6.6999048764886576E-2</v>
      </c>
      <c r="C95" s="25">
        <v>1120301</v>
      </c>
      <c r="D95" s="26" t="s">
        <v>119</v>
      </c>
      <c r="E95" s="30">
        <v>0.61878792357075163</v>
      </c>
      <c r="F95" s="30">
        <v>4.3057807404338962E-4</v>
      </c>
    </row>
    <row r="96" spans="1:6">
      <c r="A96" s="24">
        <v>20</v>
      </c>
      <c r="B96" s="27">
        <v>0.13930088222691622</v>
      </c>
      <c r="C96" s="25">
        <v>1120104</v>
      </c>
      <c r="D96" s="26" t="s">
        <v>117</v>
      </c>
      <c r="E96" s="30">
        <v>0.2983078859524646</v>
      </c>
      <c r="F96" s="30">
        <v>4.1630937418123321E-4</v>
      </c>
    </row>
    <row r="97" spans="1:6">
      <c r="A97" s="24">
        <v>147</v>
      </c>
      <c r="B97" s="27">
        <v>3.3142341914359504E-2</v>
      </c>
      <c r="C97" s="25">
        <v>3120306</v>
      </c>
      <c r="D97" s="26" t="s">
        <v>203</v>
      </c>
      <c r="E97" s="30">
        <v>1.2735359457490603</v>
      </c>
      <c r="F97" s="30">
        <v>4.0619089140767436E-4</v>
      </c>
    </row>
    <row r="98" spans="1:6">
      <c r="A98" s="24">
        <v>124</v>
      </c>
      <c r="B98" s="27">
        <v>3.6853356031435733E-2</v>
      </c>
      <c r="C98" s="25">
        <v>3120103</v>
      </c>
      <c r="D98" s="26" t="s">
        <v>183</v>
      </c>
      <c r="E98" s="30">
        <v>1.1618738430987818</v>
      </c>
      <c r="F98" s="30">
        <v>4.0335968360705995E-4</v>
      </c>
    </row>
    <row r="99" spans="1:6">
      <c r="A99" s="24">
        <v>358</v>
      </c>
      <c r="B99" s="19">
        <v>6.9657779426061814E-2</v>
      </c>
      <c r="C99" s="25">
        <v>12110201</v>
      </c>
      <c r="D99" s="13" t="s">
        <v>381</v>
      </c>
      <c r="E99" s="19">
        <v>0.54884463867386213</v>
      </c>
      <c r="F99" s="19">
        <v>3.771195600354016E-4</v>
      </c>
    </row>
    <row r="100" spans="1:6">
      <c r="A100" s="24">
        <v>290</v>
      </c>
      <c r="B100" s="19">
        <v>8.4902080777128658E-2</v>
      </c>
      <c r="C100" s="25">
        <v>9110288</v>
      </c>
      <c r="D100" s="13" t="s">
        <v>321</v>
      </c>
      <c r="E100" s="19">
        <v>0.43254615590988532</v>
      </c>
      <c r="F100" s="19">
        <v>3.6918401693460432E-4</v>
      </c>
    </row>
    <row r="101" spans="1:6">
      <c r="A101" s="24">
        <v>146</v>
      </c>
      <c r="B101" s="27">
        <v>0.13682918388637147</v>
      </c>
      <c r="C101" s="25">
        <v>3120305</v>
      </c>
      <c r="D101" s="26" t="s">
        <v>456</v>
      </c>
      <c r="E101" s="30">
        <v>0.25779954478197808</v>
      </c>
      <c r="F101" s="30">
        <v>3.5984696486157549E-4</v>
      </c>
    </row>
    <row r="102" spans="1:6">
      <c r="A102" s="24">
        <v>95</v>
      </c>
      <c r="B102" s="27">
        <v>6.3836188242229058E-2</v>
      </c>
      <c r="C102" s="25">
        <v>1180402</v>
      </c>
      <c r="D102" s="26" t="s">
        <v>161</v>
      </c>
      <c r="E102" s="30">
        <v>0.56135473347891374</v>
      </c>
      <c r="F102" s="30">
        <v>3.5485469902489839E-4</v>
      </c>
    </row>
    <row r="103" spans="1:6">
      <c r="A103" s="24">
        <v>166</v>
      </c>
      <c r="B103" s="27">
        <v>3.074149065306812E-2</v>
      </c>
      <c r="C103" s="25">
        <v>4310110</v>
      </c>
      <c r="D103" s="26" t="s">
        <v>52</v>
      </c>
      <c r="E103" s="30">
        <v>1.3135327946004249</v>
      </c>
      <c r="F103" s="30">
        <v>3.5185553487794655E-4</v>
      </c>
    </row>
    <row r="104" spans="1:6">
      <c r="A104" s="24">
        <v>6</v>
      </c>
      <c r="B104" s="27">
        <v>0.19256977865662589</v>
      </c>
      <c r="C104" s="25">
        <v>1110204</v>
      </c>
      <c r="D104" s="26" t="s">
        <v>106</v>
      </c>
      <c r="E104" s="30">
        <v>0.18239109049607016</v>
      </c>
      <c r="F104" s="30">
        <v>3.5009721723571987E-4</v>
      </c>
    </row>
    <row r="105" spans="1:6">
      <c r="A105" s="24">
        <v>372</v>
      </c>
      <c r="B105" s="19">
        <v>0.13826185929953699</v>
      </c>
      <c r="C105" s="25">
        <v>12130304</v>
      </c>
      <c r="D105" s="13" t="s">
        <v>393</v>
      </c>
      <c r="E105" s="19">
        <v>0.26477378649922834</v>
      </c>
      <c r="F105" s="19">
        <v>3.4781590876386019E-4</v>
      </c>
    </row>
    <row r="106" spans="1:6">
      <c r="A106" s="24">
        <v>385</v>
      </c>
      <c r="B106" s="19">
        <v>2.5926758191807509E-2</v>
      </c>
      <c r="C106" s="25">
        <v>12320401</v>
      </c>
      <c r="D106" s="13" t="s">
        <v>405</v>
      </c>
      <c r="E106" s="19">
        <v>1.3906685995983104</v>
      </c>
      <c r="F106" s="19">
        <v>3.4524875909227551E-4</v>
      </c>
    </row>
    <row r="107" spans="1:6">
      <c r="A107" s="24">
        <v>138</v>
      </c>
      <c r="B107" s="27">
        <v>4.3652588480188145E-2</v>
      </c>
      <c r="C107" s="25">
        <v>3120123</v>
      </c>
      <c r="D107" s="26" t="s">
        <v>454</v>
      </c>
      <c r="E107" s="30">
        <v>0.79708800521156586</v>
      </c>
      <c r="F107" s="30">
        <v>3.4384133616423859E-4</v>
      </c>
    </row>
    <row r="108" spans="1:6">
      <c r="A108" s="24">
        <v>121</v>
      </c>
      <c r="B108" s="27">
        <v>3.4464745321390378E-2</v>
      </c>
      <c r="C108" s="25">
        <v>3110101</v>
      </c>
      <c r="D108" s="26" t="s">
        <v>45</v>
      </c>
      <c r="E108" s="30">
        <v>0.90059371592170478</v>
      </c>
      <c r="F108" s="30">
        <v>3.3591042566218418E-4</v>
      </c>
    </row>
    <row r="109" spans="1:6">
      <c r="A109" s="24">
        <v>332</v>
      </c>
      <c r="B109" s="19">
        <v>0.15725023185268505</v>
      </c>
      <c r="C109" s="25">
        <v>11110311</v>
      </c>
      <c r="D109" s="13" t="s">
        <v>537</v>
      </c>
      <c r="E109" s="19">
        <v>0.21717080413798939</v>
      </c>
      <c r="F109" s="19">
        <v>3.3509094851224945E-4</v>
      </c>
    </row>
    <row r="110" spans="1:6">
      <c r="A110" s="24">
        <v>65</v>
      </c>
      <c r="B110" s="27">
        <v>1.3466275488899199E-2</v>
      </c>
      <c r="C110" s="25">
        <v>1170110</v>
      </c>
      <c r="D110" s="26" t="s">
        <v>29</v>
      </c>
      <c r="E110" s="30">
        <v>2.6402027290511887</v>
      </c>
      <c r="F110" s="30">
        <v>3.3233504508289533E-4</v>
      </c>
    </row>
    <row r="111" spans="1:6">
      <c r="A111" s="24">
        <v>386</v>
      </c>
      <c r="B111" s="19">
        <v>8.4202546326040736E-3</v>
      </c>
      <c r="C111" s="25">
        <v>12320403</v>
      </c>
      <c r="D111" s="13" t="s">
        <v>406</v>
      </c>
      <c r="E111" s="19">
        <v>3.8344354064128616</v>
      </c>
      <c r="F111" s="19">
        <v>3.1510335477043911E-4</v>
      </c>
    </row>
    <row r="112" spans="1:6">
      <c r="A112" s="24">
        <v>21</v>
      </c>
      <c r="B112" s="27">
        <v>0.18186071757440786</v>
      </c>
      <c r="C112" s="25">
        <v>1120201</v>
      </c>
      <c r="D112" s="26" t="s">
        <v>118</v>
      </c>
      <c r="E112" s="30">
        <v>0.18849160724561109</v>
      </c>
      <c r="F112" s="30">
        <v>3.1169405778479182E-4</v>
      </c>
    </row>
    <row r="113" spans="1:6">
      <c r="A113" s="24">
        <v>107</v>
      </c>
      <c r="B113" s="27">
        <v>9.990403360173418E-2</v>
      </c>
      <c r="C113" s="25">
        <v>1210302</v>
      </c>
      <c r="D113" s="26" t="s">
        <v>171</v>
      </c>
      <c r="E113" s="30">
        <v>0.29635678687869316</v>
      </c>
      <c r="F113" s="30">
        <v>2.9215158778714929E-4</v>
      </c>
    </row>
    <row r="114" spans="1:6">
      <c r="A114" s="24">
        <v>296</v>
      </c>
      <c r="B114" s="19">
        <v>0.20324450631051946</v>
      </c>
      <c r="C114" s="25">
        <v>9310188</v>
      </c>
      <c r="D114" s="13" t="s">
        <v>327</v>
      </c>
      <c r="E114" s="19">
        <v>0.13718439222083489</v>
      </c>
      <c r="F114" s="19">
        <v>2.8694641953960748E-4</v>
      </c>
    </row>
    <row r="115" spans="1:6">
      <c r="A115" s="24">
        <v>376</v>
      </c>
      <c r="B115" s="19">
        <v>2.0467462188841182E-3</v>
      </c>
      <c r="C115" s="25">
        <v>12130308</v>
      </c>
      <c r="D115" s="13" t="s">
        <v>553</v>
      </c>
      <c r="E115" s="19">
        <v>15.096564990530981</v>
      </c>
      <c r="F115" s="19">
        <v>2.7441415568298842E-4</v>
      </c>
    </row>
    <row r="116" spans="1:6">
      <c r="A116" s="24">
        <v>64</v>
      </c>
      <c r="B116" s="27">
        <v>3.0222463009670346E-2</v>
      </c>
      <c r="C116" s="25">
        <v>1170107</v>
      </c>
      <c r="D116" s="26" t="s">
        <v>145</v>
      </c>
      <c r="E116" s="30">
        <v>0.65300372724808042</v>
      </c>
      <c r="F116" s="30">
        <v>2.7342967916466006E-4</v>
      </c>
    </row>
    <row r="117" spans="1:6">
      <c r="A117" s="24">
        <v>295</v>
      </c>
      <c r="B117" s="19">
        <v>3.4417056245972327E-2</v>
      </c>
      <c r="C117" s="25">
        <v>9310103</v>
      </c>
      <c r="D117" s="13" t="s">
        <v>326</v>
      </c>
      <c r="E117" s="19">
        <v>0.69368408931034242</v>
      </c>
      <c r="F117" s="19">
        <v>2.7031745989490564E-4</v>
      </c>
    </row>
    <row r="118" spans="1:6">
      <c r="A118" s="24">
        <v>45</v>
      </c>
      <c r="B118" s="27">
        <v>0.36180169686441382</v>
      </c>
      <c r="C118" s="25">
        <v>1150101</v>
      </c>
      <c r="D118" s="26" t="s">
        <v>134</v>
      </c>
      <c r="E118" s="30">
        <v>7.2546212874069482E-2</v>
      </c>
      <c r="F118" s="30">
        <v>2.5896522736364267E-4</v>
      </c>
    </row>
    <row r="119" spans="1:6">
      <c r="A119" s="24">
        <v>184</v>
      </c>
      <c r="B119" s="27">
        <v>5.0497843681183508E-3</v>
      </c>
      <c r="C119" s="25">
        <v>5110190</v>
      </c>
      <c r="D119" s="26" t="s">
        <v>232</v>
      </c>
      <c r="E119" s="30">
        <v>5.3753219276018172</v>
      </c>
      <c r="F119" s="30">
        <v>2.4509029839562115E-4</v>
      </c>
    </row>
    <row r="120" spans="1:6">
      <c r="A120" s="24">
        <v>197</v>
      </c>
      <c r="B120" s="27">
        <v>1.5332962104735974E-2</v>
      </c>
      <c r="C120" s="25">
        <v>5310305</v>
      </c>
      <c r="D120" s="26" t="s">
        <v>60</v>
      </c>
      <c r="E120" s="30">
        <v>1.6830325459692208</v>
      </c>
      <c r="F120" s="30">
        <v>2.4297349646253355E-4</v>
      </c>
    </row>
    <row r="121" spans="1:6">
      <c r="A121" s="24">
        <v>254</v>
      </c>
      <c r="B121" s="19">
        <v>0.18379287766477156</v>
      </c>
      <c r="C121" s="25">
        <v>6210105</v>
      </c>
      <c r="D121" s="13" t="s">
        <v>497</v>
      </c>
      <c r="E121" s="19">
        <v>0.12254918920024949</v>
      </c>
      <c r="F121" s="19">
        <v>2.4212918069798717E-4</v>
      </c>
    </row>
    <row r="122" spans="1:6">
      <c r="A122" s="24">
        <v>338</v>
      </c>
      <c r="B122" s="19">
        <v>0.14347224832009736</v>
      </c>
      <c r="C122" s="25">
        <v>11110317</v>
      </c>
      <c r="D122" s="13" t="s">
        <v>76</v>
      </c>
      <c r="E122" s="19">
        <v>0.15952051332379646</v>
      </c>
      <c r="F122" s="19">
        <v>2.3277576668048516E-4</v>
      </c>
    </row>
    <row r="123" spans="1:6">
      <c r="A123" s="24">
        <v>382</v>
      </c>
      <c r="B123" s="19">
        <v>7.2813627946656009E-2</v>
      </c>
      <c r="C123" s="25">
        <v>12130409</v>
      </c>
      <c r="D123" s="13" t="s">
        <v>558</v>
      </c>
      <c r="E123" s="19">
        <v>0.37421313503775977</v>
      </c>
      <c r="F123" s="19">
        <v>2.1461459963916774E-4</v>
      </c>
    </row>
    <row r="124" spans="1:6">
      <c r="A124" s="24">
        <v>253</v>
      </c>
      <c r="B124" s="19">
        <v>5.3290382786613646E-2</v>
      </c>
      <c r="C124" s="25">
        <v>6210102</v>
      </c>
      <c r="D124" s="13" t="s">
        <v>496</v>
      </c>
      <c r="E124" s="19">
        <v>0.39259414858681119</v>
      </c>
      <c r="F124" s="19">
        <v>2.1329894159283696E-4</v>
      </c>
    </row>
    <row r="125" spans="1:6">
      <c r="A125" s="24">
        <v>114</v>
      </c>
      <c r="B125" s="27">
        <v>1.1959852303586767E-2</v>
      </c>
      <c r="C125" s="25">
        <v>2110102</v>
      </c>
      <c r="D125" s="26" t="s">
        <v>43</v>
      </c>
      <c r="E125" s="30">
        <v>1.7789069038900207</v>
      </c>
      <c r="F125" s="30">
        <v>2.1108731923418178E-4</v>
      </c>
    </row>
    <row r="126" spans="1:6">
      <c r="A126" s="24">
        <v>346</v>
      </c>
      <c r="B126" s="19">
        <v>0.17871756449406717</v>
      </c>
      <c r="C126" s="25">
        <v>11110701</v>
      </c>
      <c r="D126" s="13" t="s">
        <v>179</v>
      </c>
      <c r="E126" s="19">
        <v>0.10117260144539841</v>
      </c>
      <c r="F126" s="19">
        <v>1.8976327003462611E-4</v>
      </c>
    </row>
    <row r="127" spans="1:6">
      <c r="A127" s="24">
        <v>172</v>
      </c>
      <c r="B127" s="27">
        <v>6.6536652746891953E-2</v>
      </c>
      <c r="C127" s="25">
        <v>4440301</v>
      </c>
      <c r="D127" s="26" t="s">
        <v>467</v>
      </c>
      <c r="E127" s="30">
        <v>0.2764173759518318</v>
      </c>
      <c r="F127" s="30">
        <v>1.8966637972448711E-4</v>
      </c>
    </row>
    <row r="128" spans="1:6">
      <c r="A128" s="24">
        <v>157</v>
      </c>
      <c r="B128" s="27">
        <v>2.7401461952600157E-2</v>
      </c>
      <c r="C128" s="25">
        <v>3140301</v>
      </c>
      <c r="D128" s="26" t="s">
        <v>213</v>
      </c>
      <c r="E128" s="30">
        <v>0.65694153393622834</v>
      </c>
      <c r="F128" s="30">
        <v>1.8733411266633475E-4</v>
      </c>
    </row>
    <row r="129" spans="1:6">
      <c r="A129" s="24">
        <v>321</v>
      </c>
      <c r="B129" s="19">
        <v>0.14852720934305455</v>
      </c>
      <c r="C129" s="25">
        <v>10500103</v>
      </c>
      <c r="D129" s="13" t="s">
        <v>347</v>
      </c>
      <c r="E129" s="19">
        <v>0.11935895553405462</v>
      </c>
      <c r="F129" s="19">
        <v>1.8383364219457391E-4</v>
      </c>
    </row>
    <row r="130" spans="1:6">
      <c r="A130" s="24">
        <v>375</v>
      </c>
      <c r="B130" s="19">
        <v>0.14900321036714115</v>
      </c>
      <c r="C130" s="25">
        <v>12130307</v>
      </c>
      <c r="D130" s="13" t="s">
        <v>395</v>
      </c>
      <c r="E130" s="19">
        <v>0.10992256449204874</v>
      </c>
      <c r="F130" s="19">
        <v>1.7366134242268857E-4</v>
      </c>
    </row>
    <row r="131" spans="1:6">
      <c r="A131" s="24">
        <v>103</v>
      </c>
      <c r="B131" s="27">
        <v>0.1500497297396515</v>
      </c>
      <c r="C131" s="25">
        <v>1210101</v>
      </c>
      <c r="D131" s="26" t="s">
        <v>447</v>
      </c>
      <c r="E131" s="30">
        <v>0.1083396221060795</v>
      </c>
      <c r="F131" s="30">
        <v>1.7014076450101948E-4</v>
      </c>
    </row>
    <row r="132" spans="1:6">
      <c r="A132" s="24">
        <v>106</v>
      </c>
      <c r="B132" s="27">
        <v>1.6487762176980472E-2</v>
      </c>
      <c r="C132" s="25">
        <v>1210288</v>
      </c>
      <c r="D132" s="26" t="s">
        <v>449</v>
      </c>
      <c r="E132" s="30">
        <v>0.9068741378249312</v>
      </c>
      <c r="F132" s="30">
        <v>1.5492504317429306E-4</v>
      </c>
    </row>
    <row r="133" spans="1:6">
      <c r="A133" s="24">
        <v>26</v>
      </c>
      <c r="B133" s="27">
        <v>1.8017471234301891E-2</v>
      </c>
      <c r="C133" s="25">
        <v>1120803</v>
      </c>
      <c r="D133" s="26" t="s">
        <v>122</v>
      </c>
      <c r="E133" s="30">
        <v>0.86399590936336867</v>
      </c>
      <c r="F133" s="30">
        <v>1.532101931076172E-4</v>
      </c>
    </row>
    <row r="134" spans="1:6">
      <c r="A134" s="24">
        <v>252</v>
      </c>
      <c r="B134" s="19">
        <v>0.20319555913804374</v>
      </c>
      <c r="C134" s="25">
        <v>6210101</v>
      </c>
      <c r="D134" s="13" t="s">
        <v>495</v>
      </c>
      <c r="E134" s="19">
        <v>6.8767631432065102E-2</v>
      </c>
      <c r="F134" s="19">
        <v>1.4649124929249713E-4</v>
      </c>
    </row>
    <row r="135" spans="1:6">
      <c r="A135" s="24">
        <v>27</v>
      </c>
      <c r="B135" s="27">
        <v>4.5995667408727195E-2</v>
      </c>
      <c r="C135" s="25">
        <v>1120899</v>
      </c>
      <c r="D135" s="26" t="s">
        <v>123</v>
      </c>
      <c r="E135" s="30">
        <v>0.28984741365090105</v>
      </c>
      <c r="F135" s="30">
        <v>1.3841830528397249E-4</v>
      </c>
    </row>
    <row r="136" spans="1:6">
      <c r="A136" s="24">
        <v>222</v>
      </c>
      <c r="B136" s="27">
        <v>2.6732365056393498E-2</v>
      </c>
      <c r="C136" s="25">
        <v>5610120</v>
      </c>
      <c r="D136" s="26" t="s">
        <v>262</v>
      </c>
      <c r="E136" s="30">
        <v>0.50195857124473164</v>
      </c>
      <c r="F136" s="30">
        <v>1.3726587241930322E-4</v>
      </c>
    </row>
    <row r="137" spans="1:6">
      <c r="A137" s="24">
        <v>269</v>
      </c>
      <c r="B137" s="19">
        <v>0.45163728011298243</v>
      </c>
      <c r="C137" s="25">
        <v>7320101</v>
      </c>
      <c r="D137" s="13" t="s">
        <v>506</v>
      </c>
      <c r="E137" s="19">
        <v>3.0005413485589827E-2</v>
      </c>
      <c r="F137" s="19">
        <v>1.3461927860735989E-4</v>
      </c>
    </row>
    <row r="138" spans="1:6">
      <c r="A138" s="24">
        <v>151</v>
      </c>
      <c r="B138" s="27">
        <v>3.5689693219800402E-2</v>
      </c>
      <c r="C138" s="25">
        <v>3120391</v>
      </c>
      <c r="D138" s="26" t="s">
        <v>458</v>
      </c>
      <c r="E138" s="30">
        <v>0.35466675958355509</v>
      </c>
      <c r="F138" s="30">
        <v>1.2848985762528865E-4</v>
      </c>
    </row>
    <row r="139" spans="1:6">
      <c r="A139" s="24">
        <v>370</v>
      </c>
      <c r="B139" s="19">
        <v>2.3942713769214335E-2</v>
      </c>
      <c r="C139" s="25">
        <v>12130301</v>
      </c>
      <c r="D139" s="13" t="s">
        <v>391</v>
      </c>
      <c r="E139" s="19">
        <v>0.53567240655640891</v>
      </c>
      <c r="F139" s="19">
        <v>1.265655549553453E-4</v>
      </c>
    </row>
    <row r="140" spans="1:6">
      <c r="A140" s="24">
        <v>331</v>
      </c>
      <c r="B140" s="19">
        <v>4.2178988162475624E-2</v>
      </c>
      <c r="C140" s="25">
        <v>11110310</v>
      </c>
      <c r="D140" s="13" t="s">
        <v>536</v>
      </c>
      <c r="E140" s="19">
        <v>0.29385158700536707</v>
      </c>
      <c r="F140" s="19">
        <v>1.2539045192655005E-4</v>
      </c>
    </row>
    <row r="141" spans="1:6">
      <c r="A141" s="24">
        <v>108</v>
      </c>
      <c r="B141" s="27">
        <v>0.26068706995119534</v>
      </c>
      <c r="C141" s="25">
        <v>1220102</v>
      </c>
      <c r="D141" s="26" t="s">
        <v>172</v>
      </c>
      <c r="E141" s="30">
        <v>4.2111231862751453E-2</v>
      </c>
      <c r="F141" s="30">
        <v>1.131645309833437E-4</v>
      </c>
    </row>
    <row r="142" spans="1:6">
      <c r="A142" s="24">
        <v>17</v>
      </c>
      <c r="B142" s="27">
        <v>0.48546297812653916</v>
      </c>
      <c r="C142" s="25">
        <v>1110601</v>
      </c>
      <c r="D142" s="26" t="s">
        <v>114</v>
      </c>
      <c r="E142" s="30">
        <v>2.2791337269945089E-2</v>
      </c>
      <c r="F142" s="30">
        <v>1.0750172111840845E-4</v>
      </c>
    </row>
    <row r="143" spans="1:6">
      <c r="A143" s="24">
        <v>14</v>
      </c>
      <c r="B143" s="27">
        <v>0.13602365329595725</v>
      </c>
      <c r="C143" s="25">
        <v>1110401</v>
      </c>
      <c r="D143" s="26" t="s">
        <v>8</v>
      </c>
      <c r="E143" s="30">
        <v>7.7166712017828765E-2</v>
      </c>
      <c r="F143" s="30">
        <v>1.0433519202065931E-4</v>
      </c>
    </row>
    <row r="144" spans="1:6">
      <c r="A144" s="24">
        <v>46</v>
      </c>
      <c r="B144" s="27">
        <v>0.26079106160659138</v>
      </c>
      <c r="C144" s="25">
        <v>1150201</v>
      </c>
      <c r="D144" s="26" t="s">
        <v>135</v>
      </c>
      <c r="E144" s="30">
        <v>3.8486066269793895E-2</v>
      </c>
      <c r="F144" s="30">
        <v>1.019297890418099E-4</v>
      </c>
    </row>
    <row r="145" spans="1:6">
      <c r="A145" s="24">
        <v>62</v>
      </c>
      <c r="B145" s="27">
        <v>5.5375266570640614E-4</v>
      </c>
      <c r="C145" s="25">
        <v>1170103</v>
      </c>
      <c r="D145" s="26" t="s">
        <v>439</v>
      </c>
      <c r="E145" s="30">
        <v>14.720258872474435</v>
      </c>
      <c r="F145" s="30">
        <v>1.0067031357608144E-4</v>
      </c>
    </row>
    <row r="146" spans="1:6">
      <c r="A146" s="24">
        <v>380</v>
      </c>
      <c r="B146" s="19">
        <v>1.066307124109386E-2</v>
      </c>
      <c r="C146" s="25">
        <v>12130406</v>
      </c>
      <c r="D146" s="13" t="s">
        <v>556</v>
      </c>
      <c r="E146" s="19">
        <v>0.96355287783458365</v>
      </c>
      <c r="F146" s="19">
        <v>9.9542522194148549E-5</v>
      </c>
    </row>
    <row r="147" spans="1:6">
      <c r="A147" s="24">
        <v>291</v>
      </c>
      <c r="B147" s="19">
        <v>4.2166624407637887E-3</v>
      </c>
      <c r="C147" s="25">
        <v>9120101</v>
      </c>
      <c r="D147" s="13" t="s">
        <v>517</v>
      </c>
      <c r="E147" s="19">
        <v>2.4407805316110531</v>
      </c>
      <c r="F147" s="19">
        <v>9.4010115055839587E-5</v>
      </c>
    </row>
    <row r="148" spans="1:6">
      <c r="A148" s="24">
        <v>201</v>
      </c>
      <c r="B148" s="27">
        <v>1.7624187154923962E-2</v>
      </c>
      <c r="C148" s="25">
        <v>5400101</v>
      </c>
      <c r="D148" s="26" t="s">
        <v>244</v>
      </c>
      <c r="E148" s="30">
        <v>0.57758028008485507</v>
      </c>
      <c r="F148" s="30">
        <v>9.3946342898514634E-5</v>
      </c>
    </row>
    <row r="149" spans="1:6">
      <c r="A149" s="24">
        <v>41</v>
      </c>
      <c r="B149" s="27">
        <v>0.18136466059121817</v>
      </c>
      <c r="C149" s="25">
        <v>1140108</v>
      </c>
      <c r="D149" s="26" t="s">
        <v>431</v>
      </c>
      <c r="E149" s="30">
        <v>5.1010161457720749E-2</v>
      </c>
      <c r="F149" s="30">
        <v>9.2788784605424163E-5</v>
      </c>
    </row>
    <row r="150" spans="1:6">
      <c r="A150" s="24">
        <v>214</v>
      </c>
      <c r="B150" s="27">
        <v>2.7298138378869959E-2</v>
      </c>
      <c r="C150" s="25">
        <v>5520388</v>
      </c>
      <c r="D150" s="26" t="s">
        <v>257</v>
      </c>
      <c r="E150" s="30">
        <v>0.32900786469896026</v>
      </c>
      <c r="F150" s="30">
        <v>9.0645172739126995E-5</v>
      </c>
    </row>
    <row r="151" spans="1:6">
      <c r="A151" s="24">
        <v>305</v>
      </c>
      <c r="B151" s="19">
        <v>1.1492017122838512</v>
      </c>
      <c r="C151" s="25">
        <v>9420301</v>
      </c>
      <c r="D151" s="13" t="s">
        <v>523</v>
      </c>
      <c r="E151" s="19">
        <v>7.8445099255253226E-3</v>
      </c>
      <c r="F151" s="19">
        <v>8.9618608568233738E-5</v>
      </c>
    </row>
    <row r="152" spans="1:6">
      <c r="A152" s="24">
        <v>248</v>
      </c>
      <c r="B152" s="19">
        <v>4.3162671135045204E-2</v>
      </c>
      <c r="C152" s="25">
        <v>6110167</v>
      </c>
      <c r="D152" s="13" t="s">
        <v>492</v>
      </c>
      <c r="E152" s="19">
        <v>0.20096668256177619</v>
      </c>
      <c r="F152" s="19">
        <v>8.6775769987814064E-5</v>
      </c>
    </row>
    <row r="153" spans="1:6">
      <c r="A153" s="24">
        <v>196</v>
      </c>
      <c r="B153" s="27">
        <v>0.22644142093659689</v>
      </c>
      <c r="C153" s="25">
        <v>5310304</v>
      </c>
      <c r="D153" s="26" t="s">
        <v>59</v>
      </c>
      <c r="E153" s="30">
        <v>3.4625760491557855E-2</v>
      </c>
      <c r="F153" s="30">
        <v>8.0912969848947612E-5</v>
      </c>
    </row>
    <row r="154" spans="1:6">
      <c r="A154" s="24">
        <v>93</v>
      </c>
      <c r="B154" s="27">
        <v>1.2112199748142658E-2</v>
      </c>
      <c r="C154" s="25">
        <v>1180201</v>
      </c>
      <c r="D154" s="26" t="s">
        <v>159</v>
      </c>
      <c r="E154" s="30">
        <v>0.57955280090145056</v>
      </c>
      <c r="F154" s="30">
        <v>7.0521656578521611E-5</v>
      </c>
    </row>
    <row r="155" spans="1:6">
      <c r="A155" s="24">
        <v>30</v>
      </c>
      <c r="B155" s="27">
        <v>6.8001181356069251E-2</v>
      </c>
      <c r="C155" s="25">
        <v>1121004</v>
      </c>
      <c r="D155" s="26" t="s">
        <v>10</v>
      </c>
      <c r="E155" s="30">
        <v>0.1007805216142188</v>
      </c>
      <c r="F155" s="30">
        <v>6.8042132019540845E-5</v>
      </c>
    </row>
    <row r="156" spans="1:6">
      <c r="A156" s="24">
        <v>283</v>
      </c>
      <c r="B156" s="19">
        <v>0.31623215538935984</v>
      </c>
      <c r="C156" s="25">
        <v>8300201</v>
      </c>
      <c r="D156" s="13" t="s">
        <v>512</v>
      </c>
      <c r="E156" s="19">
        <v>2.0313529508486639E-2</v>
      </c>
      <c r="F156" s="19">
        <v>6.5031928488272074E-5</v>
      </c>
    </row>
    <row r="157" spans="1:6">
      <c r="A157" s="24">
        <v>335</v>
      </c>
      <c r="B157" s="19">
        <v>0.12250900801574156</v>
      </c>
      <c r="C157" s="25">
        <v>11110314</v>
      </c>
      <c r="D157" s="13" t="s">
        <v>539</v>
      </c>
      <c r="E157" s="19">
        <v>4.8825633826421466E-2</v>
      </c>
      <c r="F157" s="19">
        <v>6.064820870929354E-5</v>
      </c>
    </row>
    <row r="158" spans="1:6">
      <c r="A158" s="24">
        <v>251</v>
      </c>
      <c r="B158" s="19">
        <v>3.5013229730453004E-2</v>
      </c>
      <c r="C158" s="25">
        <v>6130107</v>
      </c>
      <c r="D158" s="13" t="s">
        <v>286</v>
      </c>
      <c r="E158" s="19">
        <v>0.14224559640647616</v>
      </c>
      <c r="F158" s="19">
        <v>5.77398237847558E-5</v>
      </c>
    </row>
    <row r="159" spans="1:6">
      <c r="A159" s="24">
        <v>268</v>
      </c>
      <c r="B159" s="19">
        <v>5.0924642894871607E-2</v>
      </c>
      <c r="C159" s="25">
        <v>7240188</v>
      </c>
      <c r="D159" s="13" t="s">
        <v>302</v>
      </c>
      <c r="E159" s="19">
        <v>0.11263642092265158</v>
      </c>
      <c r="F159" s="19">
        <v>5.6807685775748417E-5</v>
      </c>
    </row>
    <row r="160" spans="1:6">
      <c r="A160" s="24">
        <v>54</v>
      </c>
      <c r="B160" s="27">
        <v>2.8187186962042783E-3</v>
      </c>
      <c r="C160" s="25">
        <v>1160164</v>
      </c>
      <c r="D160" s="26" t="s">
        <v>137</v>
      </c>
      <c r="E160" s="30">
        <v>1.8769261212520538</v>
      </c>
      <c r="F160" s="30">
        <v>5.4112498959848685E-5</v>
      </c>
    </row>
    <row r="161" spans="1:6">
      <c r="A161" s="24">
        <v>144</v>
      </c>
      <c r="B161" s="27">
        <v>2.1543008524825713E-2</v>
      </c>
      <c r="C161" s="25">
        <v>3120204</v>
      </c>
      <c r="D161" s="26" t="s">
        <v>48</v>
      </c>
      <c r="E161" s="30">
        <v>0.25255518885634043</v>
      </c>
      <c r="F161" s="30">
        <v>5.3479114287564663E-5</v>
      </c>
    </row>
    <row r="162" spans="1:6">
      <c r="A162" s="24">
        <v>211</v>
      </c>
      <c r="B162" s="27">
        <v>1.3539193402497528E-2</v>
      </c>
      <c r="C162" s="25">
        <v>5520320</v>
      </c>
      <c r="D162" s="26" t="s">
        <v>254</v>
      </c>
      <c r="E162" s="30">
        <v>0.42529417117420643</v>
      </c>
      <c r="F162" s="30">
        <v>5.1770473874537023E-5</v>
      </c>
    </row>
    <row r="163" spans="1:6">
      <c r="A163" s="24">
        <v>90</v>
      </c>
      <c r="B163" s="27">
        <v>3.968979204577474E-3</v>
      </c>
      <c r="C163" s="25">
        <v>1170404</v>
      </c>
      <c r="D163" s="26" t="s">
        <v>444</v>
      </c>
      <c r="E163" s="30">
        <v>1.3683903027042366</v>
      </c>
      <c r="F163" s="30">
        <v>5.1702266250321561E-5</v>
      </c>
    </row>
    <row r="164" spans="1:6">
      <c r="A164" s="24">
        <v>12</v>
      </c>
      <c r="B164" s="27">
        <v>4.1389146481820849E-2</v>
      </c>
      <c r="C164" s="25">
        <v>1110302</v>
      </c>
      <c r="D164" s="26" t="s">
        <v>426</v>
      </c>
      <c r="E164" s="30">
        <v>0.12330170244330141</v>
      </c>
      <c r="F164" s="30">
        <v>5.1273898714414352E-5</v>
      </c>
    </row>
    <row r="165" spans="1:6">
      <c r="A165" s="24">
        <v>5</v>
      </c>
      <c r="B165" s="27">
        <v>0.20183040690386492</v>
      </c>
      <c r="C165" s="25">
        <v>1110203</v>
      </c>
      <c r="D165" s="26" t="s">
        <v>105</v>
      </c>
      <c r="E165" s="30">
        <v>2.5460227328699681E-2</v>
      </c>
      <c r="F165" s="30">
        <v>5.1251129984349193E-5</v>
      </c>
    </row>
    <row r="166" spans="1:6">
      <c r="A166" s="24">
        <v>200</v>
      </c>
      <c r="B166" s="27">
        <v>8.5534887571395171E-2</v>
      </c>
      <c r="C166" s="25">
        <v>5320188</v>
      </c>
      <c r="D166" s="26" t="s">
        <v>243</v>
      </c>
      <c r="E166" s="30">
        <v>5.8088231358577325E-2</v>
      </c>
      <c r="F166" s="30">
        <v>5.0469699283779415E-5</v>
      </c>
    </row>
    <row r="167" spans="1:6">
      <c r="A167" s="24">
        <v>152</v>
      </c>
      <c r="B167" s="27">
        <v>2.4256576103296349E-2</v>
      </c>
      <c r="C167" s="25">
        <v>3120402</v>
      </c>
      <c r="D167" s="26" t="s">
        <v>208</v>
      </c>
      <c r="E167" s="30">
        <v>0.21147263981113884</v>
      </c>
      <c r="F167" s="30">
        <v>5.018513944113512E-5</v>
      </c>
    </row>
    <row r="168" spans="1:6">
      <c r="A168" s="24">
        <v>111</v>
      </c>
      <c r="B168" s="27">
        <v>5.6023985399213431E-4</v>
      </c>
      <c r="C168" s="25">
        <v>1220401</v>
      </c>
      <c r="D168" s="26" t="s">
        <v>42</v>
      </c>
      <c r="E168" s="30">
        <v>10.064231635056986</v>
      </c>
      <c r="F168" s="30">
        <v>4.9256944069375339E-5</v>
      </c>
    </row>
    <row r="169" spans="1:6">
      <c r="A169" s="24">
        <v>23</v>
      </c>
      <c r="B169" s="27">
        <v>5.2614491578125318E-3</v>
      </c>
      <c r="C169" s="25">
        <v>1120501</v>
      </c>
      <c r="D169" s="26" t="s">
        <v>9</v>
      </c>
      <c r="E169" s="30">
        <v>0.9277232714433703</v>
      </c>
      <c r="F169" s="30">
        <v>4.8410952684029049E-5</v>
      </c>
    </row>
    <row r="170" spans="1:6">
      <c r="A170" s="24">
        <v>213</v>
      </c>
      <c r="B170" s="27">
        <v>5.0860940792782682E-3</v>
      </c>
      <c r="C170" s="25">
        <v>5520323</v>
      </c>
      <c r="D170" s="26" t="s">
        <v>479</v>
      </c>
      <c r="E170" s="30">
        <v>1.0619184965416473</v>
      </c>
      <c r="F170" s="30">
        <v>4.7947199978908318E-5</v>
      </c>
    </row>
    <row r="171" spans="1:6">
      <c r="A171" s="24">
        <v>162</v>
      </c>
      <c r="B171" s="27">
        <v>1.1952271671691191E-2</v>
      </c>
      <c r="C171" s="25">
        <v>3220101</v>
      </c>
      <c r="D171" s="26" t="s">
        <v>463</v>
      </c>
      <c r="E171" s="30">
        <v>0.39233435832144448</v>
      </c>
      <c r="F171" s="30">
        <v>4.7358761371133589E-5</v>
      </c>
    </row>
    <row r="172" spans="1:6">
      <c r="A172" s="24">
        <v>384</v>
      </c>
      <c r="B172" s="19">
        <v>1.0758169158691745E-2</v>
      </c>
      <c r="C172" s="25">
        <v>12320111</v>
      </c>
      <c r="D172" s="13" t="s">
        <v>404</v>
      </c>
      <c r="E172" s="19">
        <v>0.51504235743471405</v>
      </c>
      <c r="F172" s="19">
        <v>4.3789984709218995E-5</v>
      </c>
    </row>
    <row r="173" spans="1:6">
      <c r="A173" s="24">
        <v>191</v>
      </c>
      <c r="B173" s="27">
        <v>2.3891539365433899E-3</v>
      </c>
      <c r="C173" s="25">
        <v>5200210</v>
      </c>
      <c r="D173" s="26" t="s">
        <v>58</v>
      </c>
      <c r="E173" s="30">
        <v>1.7440969725129207</v>
      </c>
      <c r="F173" s="30">
        <v>4.3569788419474403E-5</v>
      </c>
    </row>
    <row r="174" spans="1:6">
      <c r="A174" s="24">
        <v>345</v>
      </c>
      <c r="B174" s="19">
        <v>1.9921937657987198E-3</v>
      </c>
      <c r="C174" s="25">
        <v>11110502</v>
      </c>
      <c r="D174" s="13" t="s">
        <v>369</v>
      </c>
      <c r="E174" s="19">
        <v>2.0464539881104082</v>
      </c>
      <c r="F174" s="19">
        <v>4.2687426205607597E-5</v>
      </c>
    </row>
    <row r="175" spans="1:6">
      <c r="A175" s="24">
        <v>32</v>
      </c>
      <c r="B175" s="27">
        <v>2.9600106101155066E-3</v>
      </c>
      <c r="C175" s="25">
        <v>1121010</v>
      </c>
      <c r="D175" s="26" t="s">
        <v>126</v>
      </c>
      <c r="E175" s="30">
        <v>1.4112360596131968</v>
      </c>
      <c r="F175" s="30">
        <v>4.1495665534487311E-5</v>
      </c>
    </row>
    <row r="176" spans="1:6">
      <c r="A176" s="24">
        <v>2</v>
      </c>
      <c r="B176" s="27">
        <v>0.23435322481397033</v>
      </c>
      <c r="C176" s="25">
        <v>1110102</v>
      </c>
      <c r="D176" s="26" t="s">
        <v>5</v>
      </c>
      <c r="E176" s="30">
        <v>1.5599956322542852E-2</v>
      </c>
      <c r="F176" s="30">
        <v>3.7859568341770569E-5</v>
      </c>
    </row>
    <row r="177" spans="1:6">
      <c r="A177" s="24">
        <v>327</v>
      </c>
      <c r="B177" s="19">
        <v>6.4925418630915124E-2</v>
      </c>
      <c r="C177" s="25">
        <v>11110204</v>
      </c>
      <c r="D177" s="13" t="s">
        <v>353</v>
      </c>
      <c r="E177" s="19">
        <v>5.9346458933551283E-2</v>
      </c>
      <c r="F177" s="19">
        <v>3.408193047213409E-5</v>
      </c>
    </row>
    <row r="178" spans="1:6">
      <c r="A178" s="24">
        <v>13</v>
      </c>
      <c r="B178" s="27">
        <v>4.8388217611940107E-3</v>
      </c>
      <c r="C178" s="25">
        <v>1110306</v>
      </c>
      <c r="D178" s="26" t="s">
        <v>7</v>
      </c>
      <c r="E178" s="30">
        <v>0.73031435200641148</v>
      </c>
      <c r="F178" s="30">
        <v>3.2068918464332006E-5</v>
      </c>
    </row>
    <row r="179" spans="1:6">
      <c r="A179" s="24">
        <v>231</v>
      </c>
      <c r="B179" s="27">
        <v>5.3157533740885353E-2</v>
      </c>
      <c r="C179" s="25">
        <v>5610488</v>
      </c>
      <c r="D179" s="26" t="s">
        <v>483</v>
      </c>
      <c r="E179" s="30">
        <v>4.2753214343682622E-2</v>
      </c>
      <c r="F179" s="30">
        <v>2.2338884024637695E-5</v>
      </c>
    </row>
    <row r="180" spans="1:6">
      <c r="A180" s="24">
        <v>127</v>
      </c>
      <c r="B180" s="27">
        <v>3.0286170575851666E-3</v>
      </c>
      <c r="C180" s="25">
        <v>3120106</v>
      </c>
      <c r="D180" s="26" t="s">
        <v>452</v>
      </c>
      <c r="E180" s="30">
        <v>0.69762189618782777</v>
      </c>
      <c r="F180" s="30">
        <v>2.1437202888309914E-5</v>
      </c>
    </row>
    <row r="181" spans="1:6">
      <c r="A181" s="24">
        <v>188</v>
      </c>
      <c r="B181" s="27">
        <v>4.1031751967368687E-3</v>
      </c>
      <c r="C181" s="25">
        <v>5200203</v>
      </c>
      <c r="D181" s="26" t="s">
        <v>236</v>
      </c>
      <c r="E181" s="30">
        <v>0.51560377124517665</v>
      </c>
      <c r="F181" s="30">
        <v>2.023726124492142E-5</v>
      </c>
    </row>
    <row r="182" spans="1:6">
      <c r="A182" s="24">
        <v>267</v>
      </c>
      <c r="B182" s="19">
        <v>0.12967418381768672</v>
      </c>
      <c r="C182" s="25">
        <v>7230189</v>
      </c>
      <c r="D182" s="13" t="s">
        <v>505</v>
      </c>
      <c r="E182" s="19">
        <v>1.577386505076106E-2</v>
      </c>
      <c r="F182" s="19">
        <v>1.8993556328206873E-5</v>
      </c>
    </row>
    <row r="183" spans="1:6">
      <c r="A183" s="24">
        <v>3</v>
      </c>
      <c r="B183" s="27">
        <v>0.49107319380993975</v>
      </c>
      <c r="C183" s="25">
        <v>1110103</v>
      </c>
      <c r="D183" s="26" t="s">
        <v>103</v>
      </c>
      <c r="E183" s="30">
        <v>3.2647939084862188E-3</v>
      </c>
      <c r="F183" s="30">
        <v>1.6393879899456665E-5</v>
      </c>
    </row>
    <row r="184" spans="1:6">
      <c r="A184" s="24">
        <v>126</v>
      </c>
      <c r="B184" s="27">
        <v>3.264347886383934E-3</v>
      </c>
      <c r="C184" s="25">
        <v>3120105</v>
      </c>
      <c r="D184" s="26" t="s">
        <v>185</v>
      </c>
      <c r="E184" s="30">
        <v>0.40014103450731753</v>
      </c>
      <c r="F184" s="30">
        <v>1.3019376687362268E-5</v>
      </c>
    </row>
    <row r="185" spans="1:6">
      <c r="A185" s="24">
        <v>117</v>
      </c>
      <c r="B185" s="27">
        <v>9.3856947783184513E-2</v>
      </c>
      <c r="C185" s="25">
        <v>2120101</v>
      </c>
      <c r="D185" s="26" t="s">
        <v>44</v>
      </c>
      <c r="E185" s="30">
        <v>9.8058928701405534E-3</v>
      </c>
      <c r="F185" s="30">
        <v>8.9300733440853396E-6</v>
      </c>
    </row>
    <row r="186" spans="1:6">
      <c r="A186" s="24">
        <v>116</v>
      </c>
      <c r="B186" s="27">
        <v>5.5978916621686452E-3</v>
      </c>
      <c r="C186" s="25">
        <v>2110113</v>
      </c>
      <c r="D186" s="26" t="s">
        <v>177</v>
      </c>
      <c r="E186" s="30">
        <v>0.14284853183774704</v>
      </c>
      <c r="F186" s="30">
        <v>8.5025929015646949E-6</v>
      </c>
    </row>
    <row r="187" spans="1:6">
      <c r="A187" s="24">
        <v>318</v>
      </c>
      <c r="B187" s="19">
        <v>0.22897006295223266</v>
      </c>
      <c r="C187" s="25">
        <v>10400104</v>
      </c>
      <c r="D187" s="13" t="s">
        <v>531</v>
      </c>
      <c r="E187" s="19">
        <v>3.3773090694966257E-3</v>
      </c>
      <c r="F187" s="19">
        <v>7.5083583561002922E-6</v>
      </c>
    </row>
    <row r="188" spans="1:6">
      <c r="A188" s="24">
        <v>43</v>
      </c>
      <c r="B188" s="27">
        <v>4.4499412124484702E-2</v>
      </c>
      <c r="C188" s="25">
        <v>1140301</v>
      </c>
      <c r="D188" s="26" t="s">
        <v>432</v>
      </c>
      <c r="E188" s="30">
        <v>1.3034415582868775E-2</v>
      </c>
      <c r="F188" s="30">
        <v>5.8314561728133014E-6</v>
      </c>
    </row>
    <row r="189" spans="1:6">
      <c r="A189" s="24">
        <v>297</v>
      </c>
      <c r="B189" s="19">
        <v>2.1084890568215008E-2</v>
      </c>
      <c r="C189" s="25">
        <v>9320101</v>
      </c>
      <c r="D189" s="13" t="s">
        <v>328</v>
      </c>
      <c r="E189" s="19">
        <v>2.5837375337234292E-2</v>
      </c>
      <c r="F189" s="19">
        <v>5.1652490455228964E-6</v>
      </c>
    </row>
    <row r="190" spans="1:6">
      <c r="A190" s="24">
        <v>16</v>
      </c>
      <c r="B190" s="27">
        <v>7.1446817148788193E-3</v>
      </c>
      <c r="C190" s="25">
        <v>1110505</v>
      </c>
      <c r="D190" s="26" t="s">
        <v>113</v>
      </c>
      <c r="E190" s="30">
        <v>5.9259634230701685E-2</v>
      </c>
      <c r="F190" s="30">
        <v>4.2969817597783251E-6</v>
      </c>
    </row>
    <row r="191" spans="1:6">
      <c r="A191" s="24">
        <v>87</v>
      </c>
      <c r="B191" s="27">
        <v>3.4192837922391566E-3</v>
      </c>
      <c r="C191" s="25">
        <v>1170303</v>
      </c>
      <c r="D191" s="26" t="s">
        <v>36</v>
      </c>
      <c r="E191" s="30">
        <v>0.12026058209166912</v>
      </c>
      <c r="F191" s="30">
        <v>3.8615174768396372E-6</v>
      </c>
    </row>
    <row r="192" spans="1:6">
      <c r="A192" s="24">
        <v>40</v>
      </c>
      <c r="B192" s="27">
        <v>0.17788039965034355</v>
      </c>
      <c r="C192" s="25">
        <v>1140107</v>
      </c>
      <c r="D192" s="26" t="s">
        <v>15</v>
      </c>
      <c r="E192" s="30">
        <v>1.864006268026408E-3</v>
      </c>
      <c r="F192" s="30">
        <v>3.2313854802477977E-6</v>
      </c>
    </row>
    <row r="193" spans="1:6">
      <c r="A193" s="24">
        <v>205</v>
      </c>
      <c r="B193" s="27">
        <v>1.7927936300108072E-3</v>
      </c>
      <c r="C193" s="25">
        <v>5400288</v>
      </c>
      <c r="D193" s="26" t="s">
        <v>476</v>
      </c>
      <c r="E193" s="30">
        <v>0.18288788478739715</v>
      </c>
      <c r="F193" s="30">
        <v>3.171555960187582E-6</v>
      </c>
    </row>
    <row r="194" spans="1:6">
      <c r="A194" s="24">
        <v>89</v>
      </c>
      <c r="B194" s="27">
        <v>7.4512527168320339E-2</v>
      </c>
      <c r="C194" s="25">
        <v>1170402</v>
      </c>
      <c r="D194" s="26" t="s">
        <v>443</v>
      </c>
      <c r="E194" s="30">
        <v>3.1822667017733508E-3</v>
      </c>
      <c r="F194" s="30">
        <v>2.2490774124086244E-6</v>
      </c>
    </row>
    <row r="195" spans="1:6">
      <c r="A195" s="24">
        <v>163</v>
      </c>
      <c r="B195" s="27">
        <v>3.0872381903007855</v>
      </c>
      <c r="C195" s="25">
        <v>4110101</v>
      </c>
      <c r="D195" s="26" t="s">
        <v>49</v>
      </c>
      <c r="E195" s="30">
        <v>3.805260062605953E-6</v>
      </c>
      <c r="F195" s="30">
        <v>1.2281314978807756E-7</v>
      </c>
    </row>
    <row r="196" spans="1:6">
      <c r="A196" s="24">
        <v>61</v>
      </c>
      <c r="B196" s="27">
        <v>1.8156314721722265E-2</v>
      </c>
      <c r="C196" s="25">
        <v>1170102</v>
      </c>
      <c r="D196" s="26" t="s">
        <v>142</v>
      </c>
      <c r="E196" s="30">
        <v>1.0974727793211514E-6</v>
      </c>
      <c r="F196" s="30">
        <v>1.9713186064517424E-10</v>
      </c>
    </row>
    <row r="197" spans="1:6">
      <c r="A197" s="24">
        <v>4</v>
      </c>
      <c r="B197" s="27">
        <v>8.2983581382400085E-2</v>
      </c>
      <c r="C197" s="25">
        <v>1110201</v>
      </c>
      <c r="D197" s="26" t="s">
        <v>423</v>
      </c>
      <c r="E197" s="30">
        <v>0</v>
      </c>
      <c r="F197" s="30">
        <v>0</v>
      </c>
    </row>
    <row r="198" spans="1:6">
      <c r="A198" s="24">
        <v>47</v>
      </c>
      <c r="B198" s="27">
        <v>4.5505223006363704E-3</v>
      </c>
      <c r="C198" s="25">
        <v>1160121</v>
      </c>
      <c r="D198" s="26" t="s">
        <v>21</v>
      </c>
      <c r="E198" s="30">
        <v>0</v>
      </c>
      <c r="F198" s="30">
        <v>0</v>
      </c>
    </row>
    <row r="199" spans="1:6">
      <c r="A199" s="24">
        <v>83</v>
      </c>
      <c r="B199" s="27">
        <v>5.3716421424330708E-3</v>
      </c>
      <c r="C199" s="25">
        <v>1170137</v>
      </c>
      <c r="D199" s="26" t="s">
        <v>153</v>
      </c>
      <c r="E199" s="30">
        <v>0</v>
      </c>
      <c r="F199" s="30">
        <v>0</v>
      </c>
    </row>
    <row r="200" spans="1:6">
      <c r="A200" s="24">
        <v>96</v>
      </c>
      <c r="B200" s="27">
        <v>4.0364823610181282E-2</v>
      </c>
      <c r="C200" s="25">
        <v>1180403</v>
      </c>
      <c r="D200" s="26" t="s">
        <v>38</v>
      </c>
      <c r="E200" s="30">
        <v>0</v>
      </c>
      <c r="F200" s="30">
        <v>0</v>
      </c>
    </row>
    <row r="201" spans="1:6">
      <c r="A201" s="24">
        <v>174</v>
      </c>
      <c r="B201" s="27">
        <v>0.1165461574264426</v>
      </c>
      <c r="C201" s="25">
        <v>4520101</v>
      </c>
      <c r="D201" s="26" t="s">
        <v>225</v>
      </c>
      <c r="E201" s="30">
        <v>0</v>
      </c>
      <c r="F201" s="30">
        <v>0</v>
      </c>
    </row>
    <row r="202" spans="1:6">
      <c r="A202" s="24">
        <v>175</v>
      </c>
      <c r="B202" s="27">
        <v>0.42155752807208635</v>
      </c>
      <c r="C202" s="25">
        <v>4520201</v>
      </c>
      <c r="D202" s="26" t="s">
        <v>226</v>
      </c>
      <c r="E202" s="30">
        <v>0</v>
      </c>
      <c r="F202" s="30">
        <v>0</v>
      </c>
    </row>
    <row r="203" spans="1:6">
      <c r="A203" s="24">
        <v>234</v>
      </c>
      <c r="B203" s="27">
        <v>4.8693275836277569E-2</v>
      </c>
      <c r="C203" s="25">
        <v>5620110</v>
      </c>
      <c r="D203" s="26" t="s">
        <v>68</v>
      </c>
      <c r="E203" s="30">
        <v>0</v>
      </c>
      <c r="F203" s="30">
        <v>0</v>
      </c>
    </row>
    <row r="204" spans="1:6">
      <c r="A204" s="24">
        <v>262</v>
      </c>
      <c r="B204" s="19">
        <v>1.2735311227120678</v>
      </c>
      <c r="C204" s="25">
        <v>7220101</v>
      </c>
      <c r="D204" s="13" t="s">
        <v>69</v>
      </c>
      <c r="E204" s="19">
        <v>0</v>
      </c>
      <c r="F204" s="19">
        <v>0</v>
      </c>
    </row>
    <row r="205" spans="1:6">
      <c r="A205" s="24">
        <v>263</v>
      </c>
      <c r="B205" s="19">
        <v>9.9739581001602851E-2</v>
      </c>
      <c r="C205" s="25">
        <v>7220103</v>
      </c>
      <c r="D205" s="13" t="s">
        <v>297</v>
      </c>
      <c r="E205" s="19">
        <v>0</v>
      </c>
      <c r="F205" s="19">
        <v>0</v>
      </c>
    </row>
    <row r="206" spans="1:6">
      <c r="A206" s="24">
        <v>270</v>
      </c>
      <c r="B206" s="19">
        <v>2.3824571133586008</v>
      </c>
      <c r="C206" s="25">
        <v>7320102</v>
      </c>
      <c r="D206" s="13" t="s">
        <v>507</v>
      </c>
      <c r="E206" s="19">
        <v>0</v>
      </c>
      <c r="F206" s="19">
        <v>0</v>
      </c>
    </row>
    <row r="207" spans="1:6">
      <c r="A207" s="24">
        <v>271</v>
      </c>
      <c r="B207" s="19">
        <v>1.5453283014477193</v>
      </c>
      <c r="C207" s="25">
        <v>7320103</v>
      </c>
      <c r="D207" s="13" t="s">
        <v>305</v>
      </c>
      <c r="E207" s="19">
        <v>0</v>
      </c>
      <c r="F207" s="19">
        <v>0</v>
      </c>
    </row>
    <row r="208" spans="1:6">
      <c r="A208" s="24">
        <v>277</v>
      </c>
      <c r="B208" s="19">
        <v>6.4399432128318099E-2</v>
      </c>
      <c r="C208" s="25">
        <v>7320401</v>
      </c>
      <c r="D208" s="13" t="s">
        <v>310</v>
      </c>
      <c r="E208" s="19">
        <v>0</v>
      </c>
      <c r="F208" s="19">
        <v>0</v>
      </c>
    </row>
    <row r="209" spans="1:6">
      <c r="A209" s="24">
        <v>279</v>
      </c>
      <c r="B209" s="19">
        <v>3.7898694217299231E-2</v>
      </c>
      <c r="C209" s="25">
        <v>7320801</v>
      </c>
      <c r="D209" s="13" t="s">
        <v>509</v>
      </c>
      <c r="E209" s="19">
        <v>0</v>
      </c>
      <c r="F209" s="19">
        <v>0</v>
      </c>
    </row>
    <row r="210" spans="1:6">
      <c r="A210" s="24">
        <v>284</v>
      </c>
      <c r="B210" s="19">
        <v>2.7255750588782752</v>
      </c>
      <c r="C210" s="25">
        <v>8300302</v>
      </c>
      <c r="D210" s="13" t="s">
        <v>513</v>
      </c>
      <c r="E210" s="19">
        <v>0</v>
      </c>
      <c r="F210" s="19">
        <v>0</v>
      </c>
    </row>
    <row r="211" spans="1:6">
      <c r="A211" s="24">
        <v>285</v>
      </c>
      <c r="B211" s="19">
        <v>0.79791495683576918</v>
      </c>
      <c r="C211" s="25">
        <v>8300388</v>
      </c>
      <c r="D211" s="13" t="s">
        <v>514</v>
      </c>
      <c r="E211" s="19">
        <v>0</v>
      </c>
      <c r="F211" s="19">
        <v>0</v>
      </c>
    </row>
    <row r="212" spans="1:6">
      <c r="A212" s="24">
        <v>287</v>
      </c>
      <c r="B212" s="19">
        <v>6.4649900826153281E-2</v>
      </c>
      <c r="C212" s="25">
        <v>8300601</v>
      </c>
      <c r="D212" s="13" t="s">
        <v>515</v>
      </c>
      <c r="E212" s="19">
        <v>0</v>
      </c>
      <c r="F212" s="19">
        <v>0</v>
      </c>
    </row>
    <row r="213" spans="1:6">
      <c r="A213" s="24">
        <v>304</v>
      </c>
      <c r="B213" s="19">
        <v>0.43980621336710929</v>
      </c>
      <c r="C213" s="25">
        <v>9420188</v>
      </c>
      <c r="D213" s="13" t="s">
        <v>333</v>
      </c>
      <c r="E213" s="19">
        <v>0</v>
      </c>
      <c r="F213" s="19">
        <v>0</v>
      </c>
    </row>
    <row r="214" spans="1:6">
      <c r="A214" s="24">
        <v>309</v>
      </c>
      <c r="B214" s="19">
        <v>1.4504906501435926E-3</v>
      </c>
      <c r="C214" s="25">
        <v>9520102</v>
      </c>
      <c r="D214" s="13" t="s">
        <v>338</v>
      </c>
      <c r="E214" s="19">
        <v>0</v>
      </c>
      <c r="F214" s="19">
        <v>0</v>
      </c>
    </row>
    <row r="215" spans="1:6">
      <c r="A215" s="24">
        <v>312</v>
      </c>
      <c r="B215" s="19">
        <v>0.17601271745217292</v>
      </c>
      <c r="C215" s="25">
        <v>10100102</v>
      </c>
      <c r="D215" s="13" t="s">
        <v>528</v>
      </c>
      <c r="E215" s="19">
        <v>0</v>
      </c>
      <c r="F215" s="19">
        <v>0</v>
      </c>
    </row>
    <row r="216" spans="1:6">
      <c r="A216" s="24">
        <v>313</v>
      </c>
      <c r="B216" s="19">
        <v>0.6289556604381763</v>
      </c>
      <c r="C216" s="25">
        <v>10100103</v>
      </c>
      <c r="D216" s="13" t="s">
        <v>418</v>
      </c>
      <c r="E216" s="19">
        <v>0</v>
      </c>
      <c r="F216" s="19">
        <v>0</v>
      </c>
    </row>
    <row r="217" spans="1:6">
      <c r="A217" s="24">
        <v>314</v>
      </c>
      <c r="B217" s="19">
        <v>0.80786208835239481</v>
      </c>
      <c r="C217" s="25">
        <v>10200101</v>
      </c>
      <c r="D217" s="13" t="s">
        <v>73</v>
      </c>
      <c r="E217" s="19">
        <v>0</v>
      </c>
      <c r="F217" s="19">
        <v>0</v>
      </c>
    </row>
    <row r="218" spans="1:6">
      <c r="A218" s="24">
        <v>317</v>
      </c>
      <c r="B218" s="19">
        <v>5.5020611065627834E-2</v>
      </c>
      <c r="C218" s="25">
        <v>10400103</v>
      </c>
      <c r="D218" s="13" t="s">
        <v>530</v>
      </c>
      <c r="E218" s="19">
        <v>0</v>
      </c>
      <c r="F218" s="19">
        <v>0</v>
      </c>
    </row>
    <row r="219" spans="1:6">
      <c r="A219" s="24">
        <v>339</v>
      </c>
      <c r="B219" s="19">
        <v>3.0286901151946832E-2</v>
      </c>
      <c r="C219" s="25">
        <v>11110318</v>
      </c>
      <c r="D219" s="13" t="s">
        <v>363</v>
      </c>
      <c r="E219" s="19">
        <v>0</v>
      </c>
      <c r="F219" s="19">
        <v>0</v>
      </c>
    </row>
    <row r="220" spans="1:6">
      <c r="A220" s="24">
        <v>360</v>
      </c>
      <c r="B220" s="19">
        <v>6.3180374359898733E-2</v>
      </c>
      <c r="C220" s="25">
        <v>12110205</v>
      </c>
      <c r="D220" s="13" t="s">
        <v>550</v>
      </c>
      <c r="E220" s="19">
        <v>0</v>
      </c>
      <c r="F220" s="19">
        <v>0</v>
      </c>
    </row>
    <row r="221" spans="1:6">
      <c r="A221" s="24">
        <v>363</v>
      </c>
      <c r="B221" s="19">
        <v>8.7485406907616518E-3</v>
      </c>
      <c r="C221" s="25">
        <v>12130188</v>
      </c>
      <c r="D221" s="13" t="s">
        <v>385</v>
      </c>
      <c r="E221" s="19">
        <v>0</v>
      </c>
      <c r="F221" s="19">
        <v>0</v>
      </c>
    </row>
    <row r="222" spans="1:6">
      <c r="A222" s="24">
        <v>389</v>
      </c>
      <c r="B222" s="19">
        <v>6.8891660749294273E-2</v>
      </c>
      <c r="C222" s="25">
        <v>12530101</v>
      </c>
      <c r="D222" s="13" t="s">
        <v>409</v>
      </c>
      <c r="E222" s="19">
        <v>0</v>
      </c>
      <c r="F222" s="19">
        <v>0</v>
      </c>
    </row>
    <row r="223" spans="1:6">
      <c r="A223" s="24">
        <v>394</v>
      </c>
      <c r="B223" s="19">
        <v>3.8445454064486566E-2</v>
      </c>
      <c r="C223" s="25">
        <v>12700106</v>
      </c>
      <c r="D223" s="13" t="s">
        <v>563</v>
      </c>
      <c r="E223" s="19">
        <v>0</v>
      </c>
      <c r="F223" s="19">
        <v>0</v>
      </c>
    </row>
    <row r="224" spans="1:6">
      <c r="A224" s="24">
        <v>395</v>
      </c>
      <c r="B224" s="19">
        <v>1.3366310689021357E-2</v>
      </c>
      <c r="C224" s="25">
        <v>12700108</v>
      </c>
      <c r="D224" s="13" t="s">
        <v>564</v>
      </c>
      <c r="E224" s="19">
        <v>0</v>
      </c>
      <c r="F224" s="19">
        <v>0</v>
      </c>
    </row>
    <row r="225" spans="1:6">
      <c r="A225" s="24">
        <v>396</v>
      </c>
      <c r="B225" s="19">
        <v>1.6012701002756091E-2</v>
      </c>
      <c r="C225" s="25">
        <v>12700110</v>
      </c>
      <c r="D225" s="13" t="s">
        <v>565</v>
      </c>
      <c r="E225" s="19">
        <v>0</v>
      </c>
      <c r="F225" s="19">
        <v>0</v>
      </c>
    </row>
    <row r="226" spans="1:6">
      <c r="A226" s="24">
        <v>397</v>
      </c>
      <c r="B226" s="19">
        <v>7.4305315965982185E-4</v>
      </c>
      <c r="C226" s="25">
        <v>12700113</v>
      </c>
      <c r="D226" s="13" t="s">
        <v>416</v>
      </c>
      <c r="E226" s="19">
        <v>0</v>
      </c>
      <c r="F226" s="19">
        <v>0</v>
      </c>
    </row>
    <row r="227" spans="1:6">
      <c r="A227" s="24">
        <v>1</v>
      </c>
      <c r="B227" s="27">
        <v>1.9372140105453113</v>
      </c>
      <c r="C227" s="25">
        <v>1110101</v>
      </c>
      <c r="D227" s="26" t="s">
        <v>4</v>
      </c>
      <c r="E227" s="30">
        <v>-1.5436552036618423E-8</v>
      </c>
      <c r="F227" s="30">
        <v>-2.9569752075440432E-10</v>
      </c>
    </row>
    <row r="228" spans="1:6">
      <c r="A228" s="24">
        <v>183</v>
      </c>
      <c r="B228" s="27">
        <v>2.89275786269476E-3</v>
      </c>
      <c r="C228" s="25">
        <v>5110188</v>
      </c>
      <c r="D228" s="26" t="s">
        <v>470</v>
      </c>
      <c r="E228" s="30">
        <v>-1.0040347371764735E-2</v>
      </c>
      <c r="F228" s="30">
        <v>-2.9372647423199591E-7</v>
      </c>
    </row>
    <row r="229" spans="1:6">
      <c r="A229" s="24">
        <v>246</v>
      </c>
      <c r="B229" s="19">
        <v>6.8047225300643416E-2</v>
      </c>
      <c r="C229" s="25">
        <v>6110164</v>
      </c>
      <c r="D229" s="13" t="s">
        <v>281</v>
      </c>
      <c r="E229" s="19">
        <v>-1.3848611787881104E-3</v>
      </c>
      <c r="F229" s="19">
        <v>-9.667346507569473E-7</v>
      </c>
    </row>
    <row r="230" spans="1:6">
      <c r="A230" s="24">
        <v>306</v>
      </c>
      <c r="B230" s="19">
        <v>1.4482715266750788E-4</v>
      </c>
      <c r="C230" s="25">
        <v>9420407</v>
      </c>
      <c r="D230" s="13" t="s">
        <v>524</v>
      </c>
      <c r="E230" s="19">
        <v>-0.76365528919881687</v>
      </c>
      <c r="F230" s="19">
        <v>-1.0832395811436993E-6</v>
      </c>
    </row>
    <row r="231" spans="1:6">
      <c r="A231" s="24">
        <v>337</v>
      </c>
      <c r="B231" s="19">
        <v>2.1896995021118745E-2</v>
      </c>
      <c r="C231" s="25">
        <v>11110316</v>
      </c>
      <c r="D231" s="13" t="s">
        <v>362</v>
      </c>
      <c r="E231" s="19">
        <v>-7.0438429589536611E-3</v>
      </c>
      <c r="F231" s="19">
        <v>-1.3596184515298295E-6</v>
      </c>
    </row>
    <row r="232" spans="1:6">
      <c r="A232" s="24">
        <v>161</v>
      </c>
      <c r="B232" s="27">
        <v>0.2511993399817673</v>
      </c>
      <c r="C232" s="25">
        <v>3210104</v>
      </c>
      <c r="D232" s="26" t="s">
        <v>462</v>
      </c>
      <c r="E232" s="30">
        <v>-9.1416048594306076E-4</v>
      </c>
      <c r="F232" s="30">
        <v>-2.2529214837160928E-6</v>
      </c>
    </row>
    <row r="233" spans="1:6">
      <c r="A233" s="24">
        <v>350</v>
      </c>
      <c r="B233" s="19">
        <v>1.0077850084587784E-3</v>
      </c>
      <c r="C233" s="25">
        <v>11110803</v>
      </c>
      <c r="D233" s="13" t="s">
        <v>544</v>
      </c>
      <c r="E233" s="19">
        <v>-0.28416541539737494</v>
      </c>
      <c r="F233" s="19">
        <v>-2.8183942295925704E-6</v>
      </c>
    </row>
    <row r="234" spans="1:6">
      <c r="A234" s="24">
        <v>149</v>
      </c>
      <c r="B234" s="27">
        <v>5.9656910302334228E-2</v>
      </c>
      <c r="C234" s="25">
        <v>3120389</v>
      </c>
      <c r="D234" s="26" t="s">
        <v>457</v>
      </c>
      <c r="E234" s="30">
        <v>-9.435279264302654E-3</v>
      </c>
      <c r="F234" s="30">
        <v>-5.3782500223026237E-6</v>
      </c>
    </row>
    <row r="235" spans="1:6">
      <c r="A235" s="24">
        <v>343</v>
      </c>
      <c r="B235" s="19">
        <v>2.7425623391093577E-4</v>
      </c>
      <c r="C235" s="25">
        <v>11110323</v>
      </c>
      <c r="D235" s="13" t="s">
        <v>367</v>
      </c>
      <c r="E235" s="19">
        <v>-3.4185616906364125</v>
      </c>
      <c r="F235" s="19">
        <v>-8.6495547046119857E-6</v>
      </c>
    </row>
    <row r="236" spans="1:6">
      <c r="A236" s="24">
        <v>377</v>
      </c>
      <c r="B236" s="19">
        <v>0.16248453566466733</v>
      </c>
      <c r="C236" s="25">
        <v>12130310</v>
      </c>
      <c r="D236" s="13" t="s">
        <v>397</v>
      </c>
      <c r="E236" s="19">
        <v>-6.8045604677657856E-3</v>
      </c>
      <c r="F236" s="19">
        <v>-1.0174566788278696E-5</v>
      </c>
    </row>
    <row r="237" spans="1:6">
      <c r="A237" s="24">
        <v>207</v>
      </c>
      <c r="B237" s="27">
        <v>2.5999072587807098E-3</v>
      </c>
      <c r="C237" s="25">
        <v>5400303</v>
      </c>
      <c r="D237" s="26" t="s">
        <v>477</v>
      </c>
      <c r="E237" s="30">
        <v>-0.41271480757417711</v>
      </c>
      <c r="F237" s="30">
        <v>-1.0355041007844794E-5</v>
      </c>
    </row>
    <row r="238" spans="1:6">
      <c r="A238" s="24">
        <v>286</v>
      </c>
      <c r="B238" s="19">
        <v>0.39621517998236161</v>
      </c>
      <c r="C238" s="25">
        <v>8300402</v>
      </c>
      <c r="D238" s="13" t="s">
        <v>318</v>
      </c>
      <c r="E238" s="19">
        <v>-2.9861646292816957E-3</v>
      </c>
      <c r="F238" s="19">
        <v>-1.1626344385254145E-5</v>
      </c>
    </row>
    <row r="239" spans="1:6">
      <c r="A239" s="24">
        <v>204</v>
      </c>
      <c r="B239" s="27">
        <v>1.6539668040472359E-3</v>
      </c>
      <c r="C239" s="25">
        <v>5400188</v>
      </c>
      <c r="D239" s="26" t="s">
        <v>475</v>
      </c>
      <c r="E239" s="30">
        <v>-0.69692586025837944</v>
      </c>
      <c r="F239" s="30">
        <v>-1.2353366691930977E-5</v>
      </c>
    </row>
    <row r="240" spans="1:6">
      <c r="A240" s="24">
        <v>235</v>
      </c>
      <c r="B240" s="27">
        <v>0.14344440536211303</v>
      </c>
      <c r="C240" s="25">
        <v>6110101</v>
      </c>
      <c r="D240" s="26" t="s">
        <v>485</v>
      </c>
      <c r="E240" s="30">
        <v>-9.5150392909304493E-3</v>
      </c>
      <c r="F240" s="30">
        <v>-1.31336146013426E-5</v>
      </c>
    </row>
    <row r="241" spans="1:6">
      <c r="A241" s="24">
        <v>228</v>
      </c>
      <c r="B241" s="27">
        <v>1.4591813886578864E-2</v>
      </c>
      <c r="C241" s="25">
        <v>5610303</v>
      </c>
      <c r="D241" s="26" t="s">
        <v>67</v>
      </c>
      <c r="E241" s="30">
        <v>-0.10897035948717049</v>
      </c>
      <c r="F241" s="30">
        <v>-1.4755812692912548E-5</v>
      </c>
    </row>
    <row r="242" spans="1:6">
      <c r="A242" s="24">
        <v>225</v>
      </c>
      <c r="B242" s="27">
        <v>6.9541382033095331E-2</v>
      </c>
      <c r="C242" s="25">
        <v>5610202</v>
      </c>
      <c r="D242" s="26" t="s">
        <v>265</v>
      </c>
      <c r="E242" s="30">
        <v>-2.2759702808183846E-2</v>
      </c>
      <c r="F242" s="30">
        <v>-1.5731122579660417E-5</v>
      </c>
    </row>
    <row r="243" spans="1:6">
      <c r="A243" s="24">
        <v>130</v>
      </c>
      <c r="B243" s="27">
        <v>4.8386539271490114E-2</v>
      </c>
      <c r="C243" s="25">
        <v>3120109</v>
      </c>
      <c r="D243" s="26" t="s">
        <v>453</v>
      </c>
      <c r="E243" s="30">
        <v>-3.6434096589266218E-2</v>
      </c>
      <c r="F243" s="30">
        <v>-1.5990153846203434E-5</v>
      </c>
    </row>
    <row r="244" spans="1:6">
      <c r="A244" s="24">
        <v>227</v>
      </c>
      <c r="B244" s="27">
        <v>1.2373288228835117E-2</v>
      </c>
      <c r="C244" s="25">
        <v>5610288</v>
      </c>
      <c r="D244" s="26" t="s">
        <v>266</v>
      </c>
      <c r="E244" s="30">
        <v>-0.15836002959008777</v>
      </c>
      <c r="F244" s="30">
        <v>-1.9628025225718543E-5</v>
      </c>
    </row>
    <row r="245" spans="1:6">
      <c r="A245" s="24">
        <v>216</v>
      </c>
      <c r="B245" s="27">
        <v>2.2578995340020919E-2</v>
      </c>
      <c r="C245" s="25">
        <v>5610109</v>
      </c>
      <c r="D245" s="26" t="s">
        <v>63</v>
      </c>
      <c r="E245" s="30">
        <v>-9.6817886773348238E-2</v>
      </c>
      <c r="F245" s="30">
        <v>-2.060727774970635E-5</v>
      </c>
    </row>
    <row r="246" spans="1:6">
      <c r="A246" s="24">
        <v>33</v>
      </c>
      <c r="B246" s="27">
        <v>1.0411282796256034E-2</v>
      </c>
      <c r="C246" s="25">
        <v>1121101</v>
      </c>
      <c r="D246" s="26" t="s">
        <v>127</v>
      </c>
      <c r="E246" s="30">
        <v>-0.23048494865306468</v>
      </c>
      <c r="F246" s="30">
        <v>-2.3446666522594396E-5</v>
      </c>
    </row>
    <row r="247" spans="1:6">
      <c r="A247" s="24">
        <v>319</v>
      </c>
      <c r="B247" s="19">
        <v>0.18981838365633691</v>
      </c>
      <c r="C247" s="25">
        <v>10400107</v>
      </c>
      <c r="D247" s="13" t="s">
        <v>532</v>
      </c>
      <c r="E247" s="19">
        <v>-1.3652085453730312E-2</v>
      </c>
      <c r="F247" s="19">
        <v>-2.6796232554062476E-5</v>
      </c>
    </row>
    <row r="248" spans="1:6">
      <c r="A248" s="24">
        <v>113</v>
      </c>
      <c r="B248" s="27">
        <v>1.111891372663238E-2</v>
      </c>
      <c r="C248" s="25">
        <v>1220601</v>
      </c>
      <c r="D248" s="26" t="s">
        <v>450</v>
      </c>
      <c r="E248" s="30">
        <v>-0.24511221708150011</v>
      </c>
      <c r="F248" s="30">
        <v>-2.7131061021516668E-5</v>
      </c>
    </row>
    <row r="249" spans="1:6">
      <c r="A249" s="24">
        <v>212</v>
      </c>
      <c r="B249" s="27">
        <v>2.507562273917107E-3</v>
      </c>
      <c r="C249" s="25">
        <v>5520321</v>
      </c>
      <c r="D249" s="26" t="s">
        <v>255</v>
      </c>
      <c r="E249" s="30">
        <v>-1.1787702531075195</v>
      </c>
      <c r="F249" s="30">
        <v>-2.7906676332163793E-5</v>
      </c>
    </row>
    <row r="250" spans="1:6">
      <c r="A250" s="24">
        <v>239</v>
      </c>
      <c r="B250" s="27">
        <v>0.1195893957474711</v>
      </c>
      <c r="C250" s="25">
        <v>6110106</v>
      </c>
      <c r="D250" s="26" t="s">
        <v>274</v>
      </c>
      <c r="E250" s="30">
        <v>-2.8500746471571414E-2</v>
      </c>
      <c r="F250" s="30">
        <v>-3.2157430670311991E-5</v>
      </c>
    </row>
    <row r="251" spans="1:6">
      <c r="A251" s="24">
        <v>294</v>
      </c>
      <c r="B251" s="19">
        <v>3.9090637631471001E-3</v>
      </c>
      <c r="C251" s="25">
        <v>9140188</v>
      </c>
      <c r="D251" s="13" t="s">
        <v>325</v>
      </c>
      <c r="E251" s="19">
        <v>-0.88583956647729778</v>
      </c>
      <c r="F251" s="19">
        <v>-3.6404340937180932E-5</v>
      </c>
    </row>
    <row r="252" spans="1:6">
      <c r="A252" s="24">
        <v>156</v>
      </c>
      <c r="B252" s="27">
        <v>2.7456213133064698E-2</v>
      </c>
      <c r="C252" s="25">
        <v>3130201</v>
      </c>
      <c r="D252" s="26" t="s">
        <v>460</v>
      </c>
      <c r="E252" s="30">
        <v>-0.13377763601059023</v>
      </c>
      <c r="F252" s="30">
        <v>-3.6413211870967031E-5</v>
      </c>
    </row>
    <row r="253" spans="1:6">
      <c r="A253" s="24">
        <v>115</v>
      </c>
      <c r="B253" s="27">
        <v>1.510133644370616E-2</v>
      </c>
      <c r="C253" s="25">
        <v>2110103</v>
      </c>
      <c r="D253" s="26" t="s">
        <v>176</v>
      </c>
      <c r="E253" s="30">
        <v>-0.28065020575854804</v>
      </c>
      <c r="F253" s="30">
        <v>-3.7044428092771891E-5</v>
      </c>
    </row>
    <row r="254" spans="1:6">
      <c r="A254" s="24">
        <v>39</v>
      </c>
      <c r="B254" s="27">
        <v>3.2200577247430071E-2</v>
      </c>
      <c r="C254" s="25">
        <v>1140104</v>
      </c>
      <c r="D254" s="26" t="s">
        <v>14</v>
      </c>
      <c r="E254" s="30">
        <v>-0.11979655665070865</v>
      </c>
      <c r="F254" s="30">
        <v>-3.960842365458459E-5</v>
      </c>
    </row>
    <row r="255" spans="1:6">
      <c r="A255" s="24">
        <v>341</v>
      </c>
      <c r="B255" s="19">
        <v>5.6070037255102753E-3</v>
      </c>
      <c r="C255" s="25">
        <v>11110321</v>
      </c>
      <c r="D255" s="13" t="s">
        <v>365</v>
      </c>
      <c r="E255" s="19">
        <v>-0.79589607415394559</v>
      </c>
      <c r="F255" s="19">
        <v>-4.1615324574661467E-5</v>
      </c>
    </row>
    <row r="256" spans="1:6">
      <c r="A256" s="24">
        <v>86</v>
      </c>
      <c r="B256" s="27">
        <v>3.1562396143566171E-3</v>
      </c>
      <c r="C256" s="25">
        <v>1170301</v>
      </c>
      <c r="D256" s="26" t="s">
        <v>37</v>
      </c>
      <c r="E256" s="30">
        <v>-1.5214814070716232</v>
      </c>
      <c r="F256" s="30">
        <v>-5.0459842690693063E-5</v>
      </c>
    </row>
    <row r="257" spans="1:6">
      <c r="A257" s="24">
        <v>176</v>
      </c>
      <c r="B257" s="27">
        <v>3.1397939806669774E-3</v>
      </c>
      <c r="C257" s="25">
        <v>4520202</v>
      </c>
      <c r="D257" s="26" t="s">
        <v>469</v>
      </c>
      <c r="E257" s="30">
        <v>-1.7275101973972418</v>
      </c>
      <c r="F257" s="30">
        <v>-5.1653673246362741E-5</v>
      </c>
    </row>
    <row r="258" spans="1:6">
      <c r="A258" s="24">
        <v>91</v>
      </c>
      <c r="B258" s="27">
        <v>1.1056952450089148E-2</v>
      </c>
      <c r="C258" s="25">
        <v>1170502</v>
      </c>
      <c r="D258" s="26" t="s">
        <v>445</v>
      </c>
      <c r="E258" s="30">
        <v>-0.51489601538441399</v>
      </c>
      <c r="F258" s="30">
        <v>-5.7496957330889041E-5</v>
      </c>
    </row>
    <row r="259" spans="1:6">
      <c r="A259" s="24">
        <v>266</v>
      </c>
      <c r="B259" s="19">
        <v>1.4526212560566627E-3</v>
      </c>
      <c r="C259" s="25">
        <v>7230109</v>
      </c>
      <c r="D259" s="13" t="s">
        <v>300</v>
      </c>
      <c r="E259" s="19">
        <v>-4.0127732110753156</v>
      </c>
      <c r="F259" s="19">
        <v>-6.3477050927574023E-5</v>
      </c>
    </row>
    <row r="260" spans="1:6">
      <c r="A260" s="24">
        <v>102</v>
      </c>
      <c r="B260" s="27">
        <v>4.9182493733116804E-2</v>
      </c>
      <c r="C260" s="25">
        <v>1199901</v>
      </c>
      <c r="D260" s="26" t="s">
        <v>166</v>
      </c>
      <c r="E260" s="30">
        <v>-0.14170525839642956</v>
      </c>
      <c r="F260" s="30">
        <v>-6.7559750353465839E-5</v>
      </c>
    </row>
    <row r="261" spans="1:6">
      <c r="A261" s="24">
        <v>308</v>
      </c>
      <c r="B261" s="19">
        <v>9.2298275474451703E-3</v>
      </c>
      <c r="C261" s="25">
        <v>9510188</v>
      </c>
      <c r="D261" s="13" t="s">
        <v>337</v>
      </c>
      <c r="E261" s="19">
        <v>-0.85492617483060585</v>
      </c>
      <c r="F261" s="19">
        <v>-7.8169485726886626E-5</v>
      </c>
    </row>
    <row r="262" spans="1:6">
      <c r="A262" s="24">
        <v>28</v>
      </c>
      <c r="B262" s="27">
        <v>9.4892426445808038E-3</v>
      </c>
      <c r="C262" s="25">
        <v>1120901</v>
      </c>
      <c r="D262" s="26" t="s">
        <v>124</v>
      </c>
      <c r="E262" s="30">
        <v>-0.90470316735621337</v>
      </c>
      <c r="F262" s="30">
        <v>-8.2635015228589681E-5</v>
      </c>
    </row>
    <row r="263" spans="1:6">
      <c r="A263" s="24">
        <v>240</v>
      </c>
      <c r="B263" s="27">
        <v>4.3462960427438885E-2</v>
      </c>
      <c r="C263" s="25">
        <v>6110108</v>
      </c>
      <c r="D263" s="26" t="s">
        <v>489</v>
      </c>
      <c r="E263" s="30">
        <v>-0.18907913795369602</v>
      </c>
      <c r="F263" s="30">
        <v>-8.2638760733966764E-5</v>
      </c>
    </row>
    <row r="264" spans="1:6">
      <c r="A264" s="24">
        <v>325</v>
      </c>
      <c r="B264" s="19">
        <v>0.45040326252434543</v>
      </c>
      <c r="C264" s="25">
        <v>11110102</v>
      </c>
      <c r="D264" s="13" t="s">
        <v>351</v>
      </c>
      <c r="E264" s="19">
        <v>-1.8787236841422139E-2</v>
      </c>
      <c r="F264" s="19">
        <v>-8.7673212789153958E-5</v>
      </c>
    </row>
    <row r="265" spans="1:6">
      <c r="A265" s="24">
        <v>347</v>
      </c>
      <c r="B265" s="19">
        <v>1.9176849275357906E-2</v>
      </c>
      <c r="C265" s="25">
        <v>11110702</v>
      </c>
      <c r="D265" s="13" t="s">
        <v>541</v>
      </c>
      <c r="E265" s="19">
        <v>-0.43803999574449914</v>
      </c>
      <c r="F265" s="19">
        <v>-8.7960532477836256E-5</v>
      </c>
    </row>
    <row r="266" spans="1:6">
      <c r="A266" s="24">
        <v>390</v>
      </c>
      <c r="B266" s="19">
        <v>8.8990599910523216E-2</v>
      </c>
      <c r="C266" s="25">
        <v>12540101</v>
      </c>
      <c r="D266" s="13" t="s">
        <v>410</v>
      </c>
      <c r="E266" s="19">
        <v>-0.10079960181027525</v>
      </c>
      <c r="F266" s="19">
        <v>-8.8446265385550653E-5</v>
      </c>
    </row>
    <row r="267" spans="1:6">
      <c r="A267" s="24">
        <v>10</v>
      </c>
      <c r="B267" s="27">
        <v>0.10087827595662101</v>
      </c>
      <c r="C267" s="25">
        <v>1110221</v>
      </c>
      <c r="D267" s="26" t="s">
        <v>425</v>
      </c>
      <c r="E267" s="30">
        <v>-0.10837838438069181</v>
      </c>
      <c r="F267" s="30">
        <v>-8.8942643413828743E-5</v>
      </c>
    </row>
    <row r="268" spans="1:6">
      <c r="A268" s="24">
        <v>101</v>
      </c>
      <c r="B268" s="27">
        <v>1.7616231222096591E-2</v>
      </c>
      <c r="C268" s="25">
        <v>1190203</v>
      </c>
      <c r="D268" s="26" t="s">
        <v>165</v>
      </c>
      <c r="E268" s="30">
        <v>-0.49517537666685651</v>
      </c>
      <c r="F268" s="30">
        <v>-9.028363290440208E-5</v>
      </c>
    </row>
    <row r="269" spans="1:6">
      <c r="A269" s="24">
        <v>221</v>
      </c>
      <c r="B269" s="27">
        <v>7.7629362594781343E-2</v>
      </c>
      <c r="C269" s="25">
        <v>5610119</v>
      </c>
      <c r="D269" s="26" t="s">
        <v>481</v>
      </c>
      <c r="E269" s="30">
        <v>-0.12011153962157017</v>
      </c>
      <c r="F269" s="30">
        <v>-9.3139876451480487E-5</v>
      </c>
    </row>
    <row r="270" spans="1:6">
      <c r="A270" s="24">
        <v>135</v>
      </c>
      <c r="B270" s="27">
        <v>0.19548437282776468</v>
      </c>
      <c r="C270" s="25">
        <v>3120116</v>
      </c>
      <c r="D270" s="26" t="s">
        <v>193</v>
      </c>
      <c r="E270" s="30">
        <v>-4.749657201980062E-2</v>
      </c>
      <c r="F270" s="30">
        <v>-9.6865668641412598E-5</v>
      </c>
    </row>
    <row r="271" spans="1:6">
      <c r="A271" s="24">
        <v>273</v>
      </c>
      <c r="B271" s="19">
        <v>9.8908969783140302E-2</v>
      </c>
      <c r="C271" s="25">
        <v>7320202</v>
      </c>
      <c r="D271" s="13" t="s">
        <v>307</v>
      </c>
      <c r="E271" s="19">
        <v>-8.6515758245808705E-2</v>
      </c>
      <c r="F271" s="19">
        <v>-9.7295613232214773E-5</v>
      </c>
    </row>
    <row r="272" spans="1:6">
      <c r="A272" s="24">
        <v>243</v>
      </c>
      <c r="B272" s="19">
        <v>2.8859566975766849E-2</v>
      </c>
      <c r="C272" s="25">
        <v>6110125</v>
      </c>
      <c r="D272" s="13" t="s">
        <v>490</v>
      </c>
      <c r="E272" s="19">
        <v>-0.34462004180488837</v>
      </c>
      <c r="F272" s="19">
        <v>-9.8181622385518639E-5</v>
      </c>
    </row>
    <row r="273" spans="1:6">
      <c r="A273" s="24">
        <v>37</v>
      </c>
      <c r="B273" s="27">
        <v>0.98549963112832772</v>
      </c>
      <c r="C273" s="25">
        <v>1140102</v>
      </c>
      <c r="D273" s="26" t="s">
        <v>430</v>
      </c>
      <c r="E273" s="30">
        <v>-1.0341776964528648E-2</v>
      </c>
      <c r="F273" s="30">
        <v>-1.0041818192480725E-4</v>
      </c>
    </row>
    <row r="274" spans="1:6">
      <c r="A274" s="24">
        <v>137</v>
      </c>
      <c r="B274" s="27">
        <v>8.4554314515285584E-2</v>
      </c>
      <c r="C274" s="25">
        <v>3120122</v>
      </c>
      <c r="D274" s="26" t="s">
        <v>195</v>
      </c>
      <c r="E274" s="30">
        <v>-0.12287769700927154</v>
      </c>
      <c r="F274" s="30">
        <v>-1.0328891466363738E-4</v>
      </c>
    </row>
    <row r="275" spans="1:6">
      <c r="A275" s="24">
        <v>145</v>
      </c>
      <c r="B275" s="27">
        <v>5.7905152870376215E-3</v>
      </c>
      <c r="C275" s="25">
        <v>3120301</v>
      </c>
      <c r="D275" s="26" t="s">
        <v>201</v>
      </c>
      <c r="E275" s="30">
        <v>-1.8206516500501202</v>
      </c>
      <c r="F275" s="30">
        <v>-1.0602589343426486E-4</v>
      </c>
    </row>
    <row r="276" spans="1:6">
      <c r="A276" s="24">
        <v>100</v>
      </c>
      <c r="B276" s="27">
        <v>0.2145443168102118</v>
      </c>
      <c r="C276" s="25">
        <v>1190202</v>
      </c>
      <c r="D276" s="26" t="s">
        <v>164</v>
      </c>
      <c r="E276" s="30">
        <v>-5.2478958162704981E-2</v>
      </c>
      <c r="F276" s="30">
        <v>-1.0621582998321279E-4</v>
      </c>
    </row>
    <row r="277" spans="1:6">
      <c r="A277" s="24">
        <v>49</v>
      </c>
      <c r="B277" s="27">
        <v>6.9291434146479022E-2</v>
      </c>
      <c r="C277" s="25">
        <v>1160145</v>
      </c>
      <c r="D277" s="26" t="s">
        <v>18</v>
      </c>
      <c r="E277" s="30">
        <v>-0.11584162623776706</v>
      </c>
      <c r="F277" s="30">
        <v>-1.0890086450823147E-4</v>
      </c>
    </row>
    <row r="278" spans="1:6">
      <c r="A278" s="24">
        <v>242</v>
      </c>
      <c r="B278" s="27">
        <v>4.1694249523313584E-3</v>
      </c>
      <c r="C278" s="25">
        <v>6110122</v>
      </c>
      <c r="D278" s="26" t="s">
        <v>277</v>
      </c>
      <c r="E278" s="30">
        <v>-3.1459204701644983</v>
      </c>
      <c r="F278" s="30">
        <v>-1.2038418972765648E-4</v>
      </c>
    </row>
    <row r="279" spans="1:6">
      <c r="A279" s="24">
        <v>368</v>
      </c>
      <c r="B279" s="19">
        <v>3.6671681796111737E-2</v>
      </c>
      <c r="C279" s="25">
        <v>12130209</v>
      </c>
      <c r="D279" s="13" t="s">
        <v>389</v>
      </c>
      <c r="E279" s="19">
        <v>-0.3406176098283753</v>
      </c>
      <c r="F279" s="19">
        <v>-1.206050759789159E-4</v>
      </c>
    </row>
    <row r="280" spans="1:6">
      <c r="A280" s="24">
        <v>186</v>
      </c>
      <c r="B280" s="27">
        <v>7.7256106575129234E-3</v>
      </c>
      <c r="C280" s="25">
        <v>5110408</v>
      </c>
      <c r="D280" s="26" t="s">
        <v>234</v>
      </c>
      <c r="E280" s="30">
        <v>-1.5546571236476847</v>
      </c>
      <c r="F280" s="30">
        <v>-1.2316680452431416E-4</v>
      </c>
    </row>
    <row r="281" spans="1:6">
      <c r="A281" s="24">
        <v>198</v>
      </c>
      <c r="B281" s="27">
        <v>6.4699776018317572E-3</v>
      </c>
      <c r="C281" s="25">
        <v>5310306</v>
      </c>
      <c r="D281" s="26" t="s">
        <v>61</v>
      </c>
      <c r="E281" s="30">
        <v>-1.8790921729960219</v>
      </c>
      <c r="F281" s="30">
        <v>-1.2499185130179004E-4</v>
      </c>
    </row>
    <row r="282" spans="1:6">
      <c r="A282" s="24">
        <v>203</v>
      </c>
      <c r="B282" s="27">
        <v>4.790854428037122E-3</v>
      </c>
      <c r="C282" s="25">
        <v>5400105</v>
      </c>
      <c r="D282" s="26" t="s">
        <v>474</v>
      </c>
      <c r="E282" s="30">
        <v>-2.8541013484902344</v>
      </c>
      <c r="F282" s="30">
        <v>-1.2992044354709787E-4</v>
      </c>
    </row>
    <row r="283" spans="1:6">
      <c r="A283" s="24">
        <v>202</v>
      </c>
      <c r="B283" s="27">
        <v>2.4346786946625419E-2</v>
      </c>
      <c r="C283" s="25">
        <v>5400104</v>
      </c>
      <c r="D283" s="26" t="s">
        <v>245</v>
      </c>
      <c r="E283" s="30">
        <v>-0.49761835105994745</v>
      </c>
      <c r="F283" s="30">
        <v>-1.3209352662676215E-4</v>
      </c>
    </row>
    <row r="284" spans="1:6">
      <c r="A284" s="24">
        <v>241</v>
      </c>
      <c r="B284" s="27">
        <v>9.1050404551074285E-2</v>
      </c>
      <c r="C284" s="25">
        <v>6110116</v>
      </c>
      <c r="D284" s="26" t="s">
        <v>276</v>
      </c>
      <c r="E284" s="30">
        <v>-0.13919243880806675</v>
      </c>
      <c r="F284" s="30">
        <v>-1.3446029176072618E-4</v>
      </c>
    </row>
    <row r="285" spans="1:6">
      <c r="A285" s="24">
        <v>143</v>
      </c>
      <c r="B285" s="27">
        <v>2.164509339883847E-2</v>
      </c>
      <c r="C285" s="25">
        <v>3120203</v>
      </c>
      <c r="D285" s="26" t="s">
        <v>455</v>
      </c>
      <c r="E285" s="30">
        <v>-0.63858889397394591</v>
      </c>
      <c r="F285" s="30">
        <v>-1.3724231516180864E-4</v>
      </c>
    </row>
    <row r="286" spans="1:6">
      <c r="A286" s="24">
        <v>169</v>
      </c>
      <c r="B286" s="27">
        <v>4.6213553640767286E-3</v>
      </c>
      <c r="C286" s="25">
        <v>4310188</v>
      </c>
      <c r="D286" s="26" t="s">
        <v>221</v>
      </c>
      <c r="E286" s="30">
        <v>-3.302336457255195</v>
      </c>
      <c r="F286" s="30">
        <v>-1.3932747743106231E-4</v>
      </c>
    </row>
    <row r="287" spans="1:6">
      <c r="A287" s="24">
        <v>8</v>
      </c>
      <c r="B287" s="27">
        <v>2.5840413497644404E-2</v>
      </c>
      <c r="C287" s="25">
        <v>1110214</v>
      </c>
      <c r="D287" s="26" t="s">
        <v>108</v>
      </c>
      <c r="E287" s="30">
        <v>-0.52332343705938644</v>
      </c>
      <c r="F287" s="30">
        <v>-1.4064372687297346E-4</v>
      </c>
    </row>
    <row r="288" spans="1:6">
      <c r="A288" s="24">
        <v>307</v>
      </c>
      <c r="B288" s="19">
        <v>0.58507716140768951</v>
      </c>
      <c r="C288" s="25">
        <v>9510101</v>
      </c>
      <c r="D288" s="13" t="s">
        <v>525</v>
      </c>
      <c r="E288" s="19">
        <v>-2.5862140461774263E-2</v>
      </c>
      <c r="F288" s="19">
        <v>-1.4387609801256665E-4</v>
      </c>
    </row>
    <row r="289" spans="1:6">
      <c r="A289" s="24">
        <v>210</v>
      </c>
      <c r="B289" s="27">
        <v>8.3103555485226716E-2</v>
      </c>
      <c r="C289" s="25">
        <v>5520306</v>
      </c>
      <c r="D289" s="26" t="s">
        <v>253</v>
      </c>
      <c r="E289" s="30">
        <v>-0.19246893524969</v>
      </c>
      <c r="F289" s="30">
        <v>-1.4699511833154375E-4</v>
      </c>
    </row>
    <row r="290" spans="1:6">
      <c r="A290" s="24">
        <v>178</v>
      </c>
      <c r="B290" s="27">
        <v>7.0963856327110039E-2</v>
      </c>
      <c r="C290" s="25">
        <v>5110112</v>
      </c>
      <c r="D290" s="26" t="s">
        <v>228</v>
      </c>
      <c r="E290" s="30">
        <v>-0.20861637191073035</v>
      </c>
      <c r="F290" s="30">
        <v>-1.4832063297095843E-4</v>
      </c>
    </row>
    <row r="291" spans="1:6">
      <c r="A291" s="24">
        <v>354</v>
      </c>
      <c r="B291" s="19">
        <v>5.7945594093408999E-2</v>
      </c>
      <c r="C291" s="25">
        <v>11110812</v>
      </c>
      <c r="D291" s="13" t="s">
        <v>162</v>
      </c>
      <c r="E291" s="19">
        <v>-0.25032368483747236</v>
      </c>
      <c r="F291" s="19">
        <v>-1.4871805080455376E-4</v>
      </c>
    </row>
    <row r="292" spans="1:6">
      <c r="A292" s="24">
        <v>63</v>
      </c>
      <c r="B292" s="27">
        <v>1.1663726440345873E-3</v>
      </c>
      <c r="C292" s="25">
        <v>1170104</v>
      </c>
      <c r="D292" s="26" t="s">
        <v>144</v>
      </c>
      <c r="E292" s="30">
        <v>-14.265146798440009</v>
      </c>
      <c r="F292" s="30">
        <v>-1.5187354051800133E-4</v>
      </c>
    </row>
    <row r="293" spans="1:6">
      <c r="A293" s="24">
        <v>132</v>
      </c>
      <c r="B293" s="27">
        <v>0.25265453436250662</v>
      </c>
      <c r="C293" s="25">
        <v>3120111</v>
      </c>
      <c r="D293" s="26" t="s">
        <v>190</v>
      </c>
      <c r="E293" s="30">
        <v>-6.3092329273961578E-2</v>
      </c>
      <c r="F293" s="30">
        <v>-1.5206042152308884E-4</v>
      </c>
    </row>
    <row r="294" spans="1:6">
      <c r="A294" s="24">
        <v>261</v>
      </c>
      <c r="B294" s="19">
        <v>8.8306948481179634E-2</v>
      </c>
      <c r="C294" s="25">
        <v>7210101</v>
      </c>
      <c r="D294" s="13" t="s">
        <v>503</v>
      </c>
      <c r="E294" s="19">
        <v>-0.18699256254018914</v>
      </c>
      <c r="F294" s="19">
        <v>-1.5953398610552127E-4</v>
      </c>
    </row>
    <row r="295" spans="1:6">
      <c r="A295" s="24">
        <v>118</v>
      </c>
      <c r="B295" s="27">
        <v>1.4127875417992677E-2</v>
      </c>
      <c r="C295" s="25">
        <v>2120102</v>
      </c>
      <c r="D295" s="26" t="s">
        <v>178</v>
      </c>
      <c r="E295" s="30">
        <v>-1.1726496081246651</v>
      </c>
      <c r="F295" s="30">
        <v>-1.6931261354917525E-4</v>
      </c>
    </row>
    <row r="296" spans="1:6">
      <c r="A296" s="24">
        <v>238</v>
      </c>
      <c r="B296" s="27">
        <v>3.4458038654083104E-2</v>
      </c>
      <c r="C296" s="25">
        <v>6110105</v>
      </c>
      <c r="D296" s="26" t="s">
        <v>488</v>
      </c>
      <c r="E296" s="30">
        <v>-0.48360046870293827</v>
      </c>
      <c r="F296" s="30">
        <v>-1.6970806006415102E-4</v>
      </c>
    </row>
    <row r="297" spans="1:6">
      <c r="A297" s="24">
        <v>224</v>
      </c>
      <c r="B297" s="27">
        <v>1.3205197238271682E-2</v>
      </c>
      <c r="C297" s="25">
        <v>5610201</v>
      </c>
      <c r="D297" s="26" t="s">
        <v>264</v>
      </c>
      <c r="E297" s="30">
        <v>-1.3700790564272758</v>
      </c>
      <c r="F297" s="30">
        <v>-1.7281209836163464E-4</v>
      </c>
    </row>
    <row r="298" spans="1:6">
      <c r="A298" s="24">
        <v>209</v>
      </c>
      <c r="B298" s="27">
        <v>9.350819673835345E-3</v>
      </c>
      <c r="C298" s="25">
        <v>5520305</v>
      </c>
      <c r="D298" s="26" t="s">
        <v>252</v>
      </c>
      <c r="E298" s="30">
        <v>-1.8526082893625229</v>
      </c>
      <c r="F298" s="30">
        <v>-1.7602534771061362E-4</v>
      </c>
    </row>
    <row r="299" spans="1:6">
      <c r="A299" s="24">
        <v>72</v>
      </c>
      <c r="B299" s="27">
        <v>3.088447215689093E-2</v>
      </c>
      <c r="C299" s="25">
        <v>1170122</v>
      </c>
      <c r="D299" s="26" t="s">
        <v>32</v>
      </c>
      <c r="E299" s="30">
        <v>-0.5455075021948641</v>
      </c>
      <c r="F299" s="30">
        <v>-1.7985887246306162E-4</v>
      </c>
    </row>
    <row r="300" spans="1:6">
      <c r="A300" s="24">
        <v>244</v>
      </c>
      <c r="B300" s="19">
        <v>0.25702279433941061</v>
      </c>
      <c r="C300" s="25">
        <v>6110126</v>
      </c>
      <c r="D300" s="13" t="s">
        <v>279</v>
      </c>
      <c r="E300" s="19">
        <v>-7.65005075744285E-2</v>
      </c>
      <c r="F300" s="19">
        <v>-1.8222524333333357E-4</v>
      </c>
    </row>
    <row r="301" spans="1:6">
      <c r="A301" s="24">
        <v>302</v>
      </c>
      <c r="B301" s="19">
        <v>1.383336355281304E-2</v>
      </c>
      <c r="C301" s="25">
        <v>9410111</v>
      </c>
      <c r="D301" s="13" t="s">
        <v>521</v>
      </c>
      <c r="E301" s="19">
        <v>-1.4755140731497418</v>
      </c>
      <c r="F301" s="19">
        <v>-1.8628241418309384E-4</v>
      </c>
    </row>
    <row r="302" spans="1:6">
      <c r="A302" s="24">
        <v>104</v>
      </c>
      <c r="B302" s="27">
        <v>4.4406414213498106E-2</v>
      </c>
      <c r="C302" s="25">
        <v>1210201</v>
      </c>
      <c r="D302" s="26" t="s">
        <v>448</v>
      </c>
      <c r="E302" s="30">
        <v>-0.38368733968384694</v>
      </c>
      <c r="F302" s="30">
        <v>-1.8958269724910141E-4</v>
      </c>
    </row>
    <row r="303" spans="1:6">
      <c r="A303" s="24">
        <v>69</v>
      </c>
      <c r="B303" s="27">
        <v>1.8867163744325056E-2</v>
      </c>
      <c r="C303" s="25">
        <v>1170117</v>
      </c>
      <c r="D303" s="26" t="s">
        <v>148</v>
      </c>
      <c r="E303" s="30">
        <v>-0.94889354673950432</v>
      </c>
      <c r="F303" s="30">
        <v>-1.9058826687666036E-4</v>
      </c>
    </row>
    <row r="304" spans="1:6">
      <c r="A304" s="24">
        <v>74</v>
      </c>
      <c r="B304" s="27">
        <v>2.9853807736972871E-2</v>
      </c>
      <c r="C304" s="25">
        <v>1170124</v>
      </c>
      <c r="D304" s="26" t="s">
        <v>40</v>
      </c>
      <c r="E304" s="30">
        <v>-0.63115160531179715</v>
      </c>
      <c r="F304" s="30">
        <v>-1.9169200817143741E-4</v>
      </c>
    </row>
    <row r="305" spans="1:6">
      <c r="A305" s="24">
        <v>366</v>
      </c>
      <c r="B305" s="19">
        <v>0.17371444711087508</v>
      </c>
      <c r="C305" s="25">
        <v>12130204</v>
      </c>
      <c r="D305" s="13" t="s">
        <v>388</v>
      </c>
      <c r="E305" s="19">
        <v>-0.11930934991359887</v>
      </c>
      <c r="F305" s="19">
        <v>-2.0183296397724613E-4</v>
      </c>
    </row>
    <row r="306" spans="1:6">
      <c r="A306" s="24">
        <v>233</v>
      </c>
      <c r="B306" s="27">
        <v>9.6888544026137419E-2</v>
      </c>
      <c r="C306" s="25">
        <v>5620108</v>
      </c>
      <c r="D306" s="26" t="s">
        <v>484</v>
      </c>
      <c r="E306" s="30">
        <v>-0.20199792392068261</v>
      </c>
      <c r="F306" s="30">
        <v>-2.0639055405847581E-4</v>
      </c>
    </row>
    <row r="307" spans="1:6">
      <c r="A307" s="24">
        <v>110</v>
      </c>
      <c r="B307" s="27">
        <v>0.31064984656461991</v>
      </c>
      <c r="C307" s="25">
        <v>1220301</v>
      </c>
      <c r="D307" s="26" t="s">
        <v>173</v>
      </c>
      <c r="E307" s="30">
        <v>-6.8658432409751669E-2</v>
      </c>
      <c r="F307" s="30">
        <v>-2.0941278263326423E-4</v>
      </c>
    </row>
    <row r="308" spans="1:6">
      <c r="A308" s="24">
        <v>340</v>
      </c>
      <c r="B308" s="19">
        <v>3.5442212988766715E-2</v>
      </c>
      <c r="C308" s="25">
        <v>11110320</v>
      </c>
      <c r="D308" s="13" t="s">
        <v>364</v>
      </c>
      <c r="E308" s="19">
        <v>-0.55104730421322579</v>
      </c>
      <c r="F308" s="19">
        <v>-2.1027010910066934E-4</v>
      </c>
    </row>
    <row r="309" spans="1:6">
      <c r="A309" s="24">
        <v>298</v>
      </c>
      <c r="B309" s="19">
        <v>0.10327601660661363</v>
      </c>
      <c r="C309" s="25">
        <v>9340201</v>
      </c>
      <c r="D309" s="13" t="s">
        <v>520</v>
      </c>
      <c r="E309" s="19">
        <v>-0.19979230648673463</v>
      </c>
      <c r="F309" s="19">
        <v>-2.1178398323414444E-4</v>
      </c>
    </row>
    <row r="310" spans="1:6">
      <c r="A310" s="24">
        <v>229</v>
      </c>
      <c r="B310" s="27">
        <v>7.353969839882922E-2</v>
      </c>
      <c r="C310" s="25">
        <v>5610415</v>
      </c>
      <c r="D310" s="26" t="s">
        <v>482</v>
      </c>
      <c r="E310" s="30">
        <v>-0.294495018270724</v>
      </c>
      <c r="F310" s="30">
        <v>-2.1389142140378981E-4</v>
      </c>
    </row>
    <row r="311" spans="1:6">
      <c r="A311" s="24">
        <v>180</v>
      </c>
      <c r="B311" s="27">
        <v>0.14645373598973407</v>
      </c>
      <c r="C311" s="25">
        <v>5110114</v>
      </c>
      <c r="D311" s="26" t="s">
        <v>56</v>
      </c>
      <c r="E311" s="30">
        <v>-0.15249889436500519</v>
      </c>
      <c r="F311" s="30">
        <v>-2.1596938836010335E-4</v>
      </c>
    </row>
    <row r="312" spans="1:6">
      <c r="A312" s="24">
        <v>388</v>
      </c>
      <c r="B312" s="19">
        <v>0.10682127704984325</v>
      </c>
      <c r="C312" s="25">
        <v>12400107</v>
      </c>
      <c r="D312" s="13" t="s">
        <v>560</v>
      </c>
      <c r="E312" s="19">
        <v>-0.19166546438094123</v>
      </c>
      <c r="F312" s="19">
        <v>-2.1764402352692454E-4</v>
      </c>
    </row>
    <row r="313" spans="1:6">
      <c r="A313" s="24">
        <v>359</v>
      </c>
      <c r="B313" s="19">
        <v>2.4134111979623545E-2</v>
      </c>
      <c r="C313" s="25">
        <v>12110204</v>
      </c>
      <c r="D313" s="13" t="s">
        <v>549</v>
      </c>
      <c r="E313" s="19">
        <v>-0.89610353589127945</v>
      </c>
      <c r="F313" s="19">
        <v>-2.321787528367186E-4</v>
      </c>
    </row>
    <row r="314" spans="1:6">
      <c r="A314" s="24">
        <v>181</v>
      </c>
      <c r="B314" s="27">
        <v>1.8150973305377151E-2</v>
      </c>
      <c r="C314" s="25">
        <v>5110115</v>
      </c>
      <c r="D314" s="26" t="s">
        <v>230</v>
      </c>
      <c r="E314" s="30">
        <v>-1.3694443775725484</v>
      </c>
      <c r="F314" s="30">
        <v>-2.3285580221641539E-4</v>
      </c>
    </row>
    <row r="315" spans="1:6">
      <c r="A315" s="24">
        <v>387</v>
      </c>
      <c r="B315" s="19">
        <v>1.3108741704258972E-2</v>
      </c>
      <c r="C315" s="25">
        <v>12320602</v>
      </c>
      <c r="D315" s="13" t="s">
        <v>559</v>
      </c>
      <c r="E315" s="19">
        <v>-1.7246801064790263</v>
      </c>
      <c r="F315" s="19">
        <v>-2.4056769921989898E-4</v>
      </c>
    </row>
    <row r="316" spans="1:6">
      <c r="A316" s="24">
        <v>187</v>
      </c>
      <c r="B316" s="27">
        <v>2.9445593739658195E-2</v>
      </c>
      <c r="C316" s="25">
        <v>5200101</v>
      </c>
      <c r="D316" s="26" t="s">
        <v>235</v>
      </c>
      <c r="E316" s="30">
        <v>-0.81659595331110557</v>
      </c>
      <c r="F316" s="30">
        <v>-2.4336943580716182E-4</v>
      </c>
    </row>
    <row r="317" spans="1:6">
      <c r="A317" s="24">
        <v>351</v>
      </c>
      <c r="B317" s="19">
        <v>1.8453947553333457E-2</v>
      </c>
      <c r="C317" s="25">
        <v>11110806</v>
      </c>
      <c r="D317" s="13" t="s">
        <v>545</v>
      </c>
      <c r="E317" s="19">
        <v>-1.1193758004077403</v>
      </c>
      <c r="F317" s="19">
        <v>-2.508471401587035E-4</v>
      </c>
    </row>
    <row r="318" spans="1:6">
      <c r="A318" s="24">
        <v>392</v>
      </c>
      <c r="B318" s="19">
        <v>4.1174460467011245E-2</v>
      </c>
      <c r="C318" s="25">
        <v>12700103</v>
      </c>
      <c r="D318" s="13" t="s">
        <v>562</v>
      </c>
      <c r="E318" s="19">
        <v>-0.63181378436998337</v>
      </c>
      <c r="F318" s="19">
        <v>-2.574480019885156E-4</v>
      </c>
    </row>
    <row r="319" spans="1:6">
      <c r="A319" s="24">
        <v>371</v>
      </c>
      <c r="B319" s="19">
        <v>0.21249750284699268</v>
      </c>
      <c r="C319" s="25">
        <v>12130303</v>
      </c>
      <c r="D319" s="13" t="s">
        <v>392</v>
      </c>
      <c r="E319" s="19">
        <v>-0.13558134350369899</v>
      </c>
      <c r="F319" s="19">
        <v>-2.8241287954555483E-4</v>
      </c>
    </row>
    <row r="320" spans="1:6">
      <c r="A320" s="24">
        <v>128</v>
      </c>
      <c r="B320" s="27">
        <v>0.98028378524654247</v>
      </c>
      <c r="C320" s="25">
        <v>3120107</v>
      </c>
      <c r="D320" s="26" t="s">
        <v>187</v>
      </c>
      <c r="E320" s="30">
        <v>-3.0754477129601998E-2</v>
      </c>
      <c r="F320" s="30">
        <v>-2.9445398936822002E-4</v>
      </c>
    </row>
    <row r="321" spans="1:6">
      <c r="A321" s="24">
        <v>365</v>
      </c>
      <c r="B321" s="19">
        <v>8.9451637190199593E-2</v>
      </c>
      <c r="C321" s="25">
        <v>12130202</v>
      </c>
      <c r="D321" s="13" t="s">
        <v>387</v>
      </c>
      <c r="E321" s="19">
        <v>-0.32950516260505935</v>
      </c>
      <c r="F321" s="19">
        <v>-2.986691614053086E-4</v>
      </c>
    </row>
    <row r="322" spans="1:6">
      <c r="A322" s="24">
        <v>260</v>
      </c>
      <c r="B322" s="19">
        <v>0.14972476890473782</v>
      </c>
      <c r="C322" s="25">
        <v>7120101</v>
      </c>
      <c r="D322" s="13" t="s">
        <v>295</v>
      </c>
      <c r="E322" s="19">
        <v>-0.2087306484464202</v>
      </c>
      <c r="F322" s="19">
        <v>-3.0092661692188237E-4</v>
      </c>
    </row>
    <row r="323" spans="1:6">
      <c r="A323" s="24">
        <v>206</v>
      </c>
      <c r="B323" s="27">
        <v>0.15207964600027241</v>
      </c>
      <c r="C323" s="25">
        <v>5400301</v>
      </c>
      <c r="D323" s="26" t="s">
        <v>249</v>
      </c>
      <c r="E323" s="30">
        <v>-0.20141355848628528</v>
      </c>
      <c r="F323" s="30">
        <v>-3.0171287735303938E-4</v>
      </c>
    </row>
    <row r="324" spans="1:6">
      <c r="A324" s="24">
        <v>353</v>
      </c>
      <c r="B324" s="19">
        <v>5.0889159155876065E-2</v>
      </c>
      <c r="C324" s="25">
        <v>11110811</v>
      </c>
      <c r="D324" s="13" t="s">
        <v>547</v>
      </c>
      <c r="E324" s="19">
        <v>-0.60401955385784856</v>
      </c>
      <c r="F324" s="19">
        <v>-3.1276024545989566E-4</v>
      </c>
    </row>
    <row r="325" spans="1:6">
      <c r="A325" s="24">
        <v>142</v>
      </c>
      <c r="B325" s="27">
        <v>4.560894404738345E-2</v>
      </c>
      <c r="C325" s="25">
        <v>3120202</v>
      </c>
      <c r="D325" s="26" t="s">
        <v>47</v>
      </c>
      <c r="E325" s="30">
        <v>-0.72286782897996726</v>
      </c>
      <c r="F325" s="30">
        <v>-3.157479759588533E-4</v>
      </c>
    </row>
    <row r="326" spans="1:6">
      <c r="A326" s="24">
        <v>379</v>
      </c>
      <c r="B326" s="19">
        <v>0.24077869819078271</v>
      </c>
      <c r="C326" s="25">
        <v>12130404</v>
      </c>
      <c r="D326" s="13" t="s">
        <v>555</v>
      </c>
      <c r="E326" s="19">
        <v>-0.13706810675745418</v>
      </c>
      <c r="F326" s="19">
        <v>-3.2874379538874005E-4</v>
      </c>
    </row>
    <row r="327" spans="1:6">
      <c r="A327" s="24">
        <v>356</v>
      </c>
      <c r="B327" s="19">
        <v>8.5276628461539924E-2</v>
      </c>
      <c r="C327" s="25">
        <v>12110102</v>
      </c>
      <c r="D327" s="13" t="s">
        <v>548</v>
      </c>
      <c r="E327" s="19">
        <v>-0.38720686700925988</v>
      </c>
      <c r="F327" s="19">
        <v>-3.3089578535915704E-4</v>
      </c>
    </row>
    <row r="328" spans="1:6">
      <c r="A328" s="24">
        <v>189</v>
      </c>
      <c r="B328" s="27">
        <v>7.7574035822107201E-2</v>
      </c>
      <c r="C328" s="25">
        <v>5200204</v>
      </c>
      <c r="D328" s="26" t="s">
        <v>472</v>
      </c>
      <c r="E328" s="30">
        <v>-0.45499768132447604</v>
      </c>
      <c r="F328" s="30">
        <v>-3.4615467856364103E-4</v>
      </c>
    </row>
    <row r="329" spans="1:6">
      <c r="A329" s="24">
        <v>245</v>
      </c>
      <c r="B329" s="19">
        <v>1.2440055521307629E-2</v>
      </c>
      <c r="C329" s="25">
        <v>6110145</v>
      </c>
      <c r="D329" s="13" t="s">
        <v>280</v>
      </c>
      <c r="E329" s="19">
        <v>-2.3568701109903167</v>
      </c>
      <c r="F329" s="19">
        <v>-3.5555441856871669E-4</v>
      </c>
    </row>
    <row r="330" spans="1:6">
      <c r="A330" s="24">
        <v>98</v>
      </c>
      <c r="B330" s="27">
        <v>5.1518723582004246E-2</v>
      </c>
      <c r="C330" s="25">
        <v>1190101</v>
      </c>
      <c r="D330" s="26" t="s">
        <v>39</v>
      </c>
      <c r="E330" s="30">
        <v>-0.68508848765177488</v>
      </c>
      <c r="F330" s="30">
        <v>-3.6176200233404074E-4</v>
      </c>
    </row>
    <row r="331" spans="1:6">
      <c r="A331" s="24">
        <v>190</v>
      </c>
      <c r="B331" s="27">
        <v>6.6219226200600029E-2</v>
      </c>
      <c r="C331" s="25">
        <v>5200206</v>
      </c>
      <c r="D331" s="26" t="s">
        <v>238</v>
      </c>
      <c r="E331" s="30">
        <v>-0.56258880583009985</v>
      </c>
      <c r="F331" s="30">
        <v>-3.6700137295964325E-4</v>
      </c>
    </row>
    <row r="332" spans="1:6">
      <c r="A332" s="24">
        <v>73</v>
      </c>
      <c r="B332" s="27">
        <v>4.497617882313891E-2</v>
      </c>
      <c r="C332" s="25">
        <v>1170123</v>
      </c>
      <c r="D332" s="26" t="s">
        <v>30</v>
      </c>
      <c r="E332" s="30">
        <v>-0.91824242980306225</v>
      </c>
      <c r="F332" s="30">
        <v>-3.7814612420624739E-4</v>
      </c>
    </row>
    <row r="333" spans="1:6">
      <c r="A333" s="24">
        <v>85</v>
      </c>
      <c r="B333" s="27">
        <v>4.3382138762243887E-2</v>
      </c>
      <c r="C333" s="25">
        <v>1170208</v>
      </c>
      <c r="D333" s="26" t="s">
        <v>35</v>
      </c>
      <c r="E333" s="30">
        <v>-0.97711520572526522</v>
      </c>
      <c r="F333" s="30">
        <v>-3.9815027702446988E-4</v>
      </c>
    </row>
    <row r="334" spans="1:6">
      <c r="A334" s="24">
        <v>36</v>
      </c>
      <c r="B334" s="27">
        <v>4.8845727971394456E-2</v>
      </c>
      <c r="C334" s="25">
        <v>1140101</v>
      </c>
      <c r="D334" s="26" t="s">
        <v>12</v>
      </c>
      <c r="E334" s="30">
        <v>-0.81358355050189513</v>
      </c>
      <c r="F334" s="30">
        <v>-4.0896907073743589E-4</v>
      </c>
    </row>
    <row r="335" spans="1:6">
      <c r="A335" s="24">
        <v>167</v>
      </c>
      <c r="B335" s="27">
        <v>3.7995657275098398E-2</v>
      </c>
      <c r="C335" s="25">
        <v>4310114</v>
      </c>
      <c r="D335" s="26" t="s">
        <v>465</v>
      </c>
      <c r="E335" s="30">
        <v>-1.1523227968745831</v>
      </c>
      <c r="F335" s="30">
        <v>-4.2091319168406508E-4</v>
      </c>
    </row>
    <row r="336" spans="1:6">
      <c r="A336" s="24">
        <v>215</v>
      </c>
      <c r="B336" s="27">
        <v>8.9339785906829644E-2</v>
      </c>
      <c r="C336" s="25">
        <v>5610102</v>
      </c>
      <c r="D336" s="26" t="s">
        <v>258</v>
      </c>
      <c r="E336" s="30">
        <v>-0.49115815199761714</v>
      </c>
      <c r="F336" s="30">
        <v>-4.2881817934627153E-4</v>
      </c>
    </row>
    <row r="337" spans="1:6">
      <c r="A337" s="24">
        <v>150</v>
      </c>
      <c r="B337" s="27">
        <v>0.11617847776782157</v>
      </c>
      <c r="C337" s="25">
        <v>3120390</v>
      </c>
      <c r="D337" s="26" t="s">
        <v>206</v>
      </c>
      <c r="E337" s="30">
        <v>-0.38020935632540054</v>
      </c>
      <c r="F337" s="30">
        <v>-4.3954560244124767E-4</v>
      </c>
    </row>
    <row r="338" spans="1:6">
      <c r="A338" s="24">
        <v>193</v>
      </c>
      <c r="B338" s="27">
        <v>7.3647424151465746E-2</v>
      </c>
      <c r="C338" s="25">
        <v>5200304</v>
      </c>
      <c r="D338" s="26" t="s">
        <v>57</v>
      </c>
      <c r="E338" s="30">
        <v>-0.65166404863645777</v>
      </c>
      <c r="F338" s="30">
        <v>-4.4233324410039831E-4</v>
      </c>
    </row>
    <row r="339" spans="1:6">
      <c r="A339" s="24">
        <v>323</v>
      </c>
      <c r="B339" s="19">
        <v>0.11724361707562926</v>
      </c>
      <c r="C339" s="25">
        <v>10500188</v>
      </c>
      <c r="D339" s="13" t="s">
        <v>535</v>
      </c>
      <c r="E339" s="19">
        <v>-0.36586700775511627</v>
      </c>
      <c r="F339" s="19">
        <v>-4.4644807601976503E-4</v>
      </c>
    </row>
    <row r="340" spans="1:6">
      <c r="A340" s="24">
        <v>256</v>
      </c>
      <c r="B340" s="19">
        <v>0.21819371937822984</v>
      </c>
      <c r="C340" s="25">
        <v>6230101</v>
      </c>
      <c r="D340" s="13" t="s">
        <v>499</v>
      </c>
      <c r="E340" s="19">
        <v>-0.20262302197312509</v>
      </c>
      <c r="F340" s="19">
        <v>-4.6169139580716463E-4</v>
      </c>
    </row>
    <row r="341" spans="1:6">
      <c r="A341" s="24">
        <v>250</v>
      </c>
      <c r="B341" s="19">
        <v>0.17918291572854508</v>
      </c>
      <c r="C341" s="25">
        <v>6130101</v>
      </c>
      <c r="D341" s="13" t="s">
        <v>494</v>
      </c>
      <c r="E341" s="19">
        <v>-0.2721287533479777</v>
      </c>
      <c r="F341" s="19">
        <v>-4.7930670472287026E-4</v>
      </c>
    </row>
    <row r="342" spans="1:6">
      <c r="A342" s="24">
        <v>288</v>
      </c>
      <c r="B342" s="19">
        <v>0.21919907512451811</v>
      </c>
      <c r="C342" s="25">
        <v>8300801</v>
      </c>
      <c r="D342" s="13" t="s">
        <v>516</v>
      </c>
      <c r="E342" s="19">
        <v>-0.22394468046131877</v>
      </c>
      <c r="F342" s="19">
        <v>-4.8896744731310678E-4</v>
      </c>
    </row>
    <row r="343" spans="1:6">
      <c r="A343" s="24">
        <v>55</v>
      </c>
      <c r="B343" s="27">
        <v>3.4766354978724219E-2</v>
      </c>
      <c r="C343" s="25">
        <v>1160166</v>
      </c>
      <c r="D343" s="26" t="s">
        <v>435</v>
      </c>
      <c r="E343" s="30">
        <v>-1.8804372516953993</v>
      </c>
      <c r="F343" s="30">
        <v>-5.2986728179500156E-4</v>
      </c>
    </row>
    <row r="344" spans="1:6">
      <c r="A344" s="24">
        <v>29</v>
      </c>
      <c r="B344" s="27">
        <v>9.8929708656019077E-2</v>
      </c>
      <c r="C344" s="25">
        <v>1121001</v>
      </c>
      <c r="D344" s="26" t="s">
        <v>429</v>
      </c>
      <c r="E344" s="30">
        <v>-0.56184090652152685</v>
      </c>
      <c r="F344" s="30">
        <v>-5.4817038377688652E-4</v>
      </c>
    </row>
    <row r="345" spans="1:6">
      <c r="A345" s="24">
        <v>97</v>
      </c>
      <c r="B345" s="27">
        <v>0.34743602920307515</v>
      </c>
      <c r="C345" s="25">
        <v>1180502</v>
      </c>
      <c r="D345" s="26" t="s">
        <v>162</v>
      </c>
      <c r="E345" s="30">
        <v>-0.16230473015429459</v>
      </c>
      <c r="F345" s="30">
        <v>-5.7645476475644459E-4</v>
      </c>
    </row>
    <row r="346" spans="1:6">
      <c r="A346" s="24">
        <v>155</v>
      </c>
      <c r="B346" s="27">
        <v>7.2072848821885305E-2</v>
      </c>
      <c r="C346" s="25">
        <v>3130102</v>
      </c>
      <c r="D346" s="26" t="s">
        <v>211</v>
      </c>
      <c r="E346" s="30">
        <v>-0.89009619530026063</v>
      </c>
      <c r="F346" s="30">
        <v>-6.0731723622595428E-4</v>
      </c>
    </row>
    <row r="347" spans="1:6">
      <c r="A347" s="24">
        <v>218</v>
      </c>
      <c r="B347" s="27">
        <v>0.18791238848078079</v>
      </c>
      <c r="C347" s="25">
        <v>5610112</v>
      </c>
      <c r="D347" s="26" t="s">
        <v>480</v>
      </c>
      <c r="E347" s="30">
        <v>-0.3265950746137003</v>
      </c>
      <c r="F347" s="30">
        <v>-6.1187817754881847E-4</v>
      </c>
    </row>
    <row r="348" spans="1:6">
      <c r="A348" s="24">
        <v>164</v>
      </c>
      <c r="B348" s="27">
        <v>0.32852467143806929</v>
      </c>
      <c r="C348" s="25">
        <v>4310104</v>
      </c>
      <c r="D348" s="26" t="s">
        <v>50</v>
      </c>
      <c r="E348" s="30">
        <v>-0.20492995249856705</v>
      </c>
      <c r="F348" s="30">
        <v>-6.1369425482657794E-4</v>
      </c>
    </row>
    <row r="349" spans="1:6">
      <c r="A349" s="24">
        <v>257</v>
      </c>
      <c r="B349" s="19">
        <v>0.17384341533811543</v>
      </c>
      <c r="C349" s="25">
        <v>6230102</v>
      </c>
      <c r="D349" s="13" t="s">
        <v>500</v>
      </c>
      <c r="E349" s="19">
        <v>-0.35003190284551566</v>
      </c>
      <c r="F349" s="19">
        <v>-6.3375143611564761E-4</v>
      </c>
    </row>
    <row r="350" spans="1:6">
      <c r="A350" s="24">
        <v>230</v>
      </c>
      <c r="B350" s="27">
        <v>4.6030214230396764E-2</v>
      </c>
      <c r="C350" s="25">
        <v>5610416</v>
      </c>
      <c r="D350" s="26" t="s">
        <v>66</v>
      </c>
      <c r="E350" s="30">
        <v>-1.4230549015824989</v>
      </c>
      <c r="F350" s="30">
        <v>-6.3599903503910285E-4</v>
      </c>
    </row>
    <row r="351" spans="1:6">
      <c r="A351" s="24">
        <v>122</v>
      </c>
      <c r="B351" s="27">
        <v>0.24393854418061012</v>
      </c>
      <c r="C351" s="25">
        <v>3120101</v>
      </c>
      <c r="D351" s="26" t="s">
        <v>451</v>
      </c>
      <c r="E351" s="30">
        <v>-0.26844685201813379</v>
      </c>
      <c r="F351" s="30">
        <v>-6.6237606668883957E-4</v>
      </c>
    </row>
    <row r="352" spans="1:6">
      <c r="A352" s="24">
        <v>148</v>
      </c>
      <c r="B352" s="27">
        <v>0.24800241596352754</v>
      </c>
      <c r="C352" s="25">
        <v>3120388</v>
      </c>
      <c r="D352" s="26" t="s">
        <v>204</v>
      </c>
      <c r="E352" s="30">
        <v>-0.25717106499766329</v>
      </c>
      <c r="F352" s="30">
        <v>-6.6577668987258579E-4</v>
      </c>
    </row>
    <row r="353" spans="1:6">
      <c r="A353" s="24">
        <v>333</v>
      </c>
      <c r="B353" s="19">
        <v>0.50439652140057489</v>
      </c>
      <c r="C353" s="25">
        <v>11110312</v>
      </c>
      <c r="D353" s="13" t="s">
        <v>538</v>
      </c>
      <c r="E353" s="19">
        <v>-0.13490717667157259</v>
      </c>
      <c r="F353" s="19">
        <v>-6.7890478478180771E-4</v>
      </c>
    </row>
    <row r="354" spans="1:6">
      <c r="A354" s="24">
        <v>120</v>
      </c>
      <c r="B354" s="27">
        <v>8.8421498725494041E-2</v>
      </c>
      <c r="C354" s="25">
        <v>2200101</v>
      </c>
      <c r="D354" s="26" t="s">
        <v>180</v>
      </c>
      <c r="E354" s="30">
        <v>-0.72627724977364361</v>
      </c>
      <c r="F354" s="30">
        <v>-6.8602154069416033E-4</v>
      </c>
    </row>
    <row r="355" spans="1:6">
      <c r="A355" s="24">
        <v>362</v>
      </c>
      <c r="B355" s="19">
        <v>0.16629870235379673</v>
      </c>
      <c r="C355" s="25">
        <v>12130110</v>
      </c>
      <c r="D355" s="13" t="s">
        <v>77</v>
      </c>
      <c r="E355" s="19">
        <v>-0.41103219000983016</v>
      </c>
      <c r="F355" s="19">
        <v>-7.1237954911923963E-4</v>
      </c>
    </row>
    <row r="356" spans="1:6">
      <c r="A356" s="24">
        <v>369</v>
      </c>
      <c r="B356" s="19">
        <v>0.27883228017534134</v>
      </c>
      <c r="C356" s="25">
        <v>12130212</v>
      </c>
      <c r="D356" s="13" t="s">
        <v>552</v>
      </c>
      <c r="E356" s="19">
        <v>-0.25587316863588949</v>
      </c>
      <c r="F356" s="19">
        <v>-7.1720494283487141E-4</v>
      </c>
    </row>
    <row r="357" spans="1:6">
      <c r="A357" s="24">
        <v>274</v>
      </c>
      <c r="B357" s="19">
        <v>8.0639983081280786E-2</v>
      </c>
      <c r="C357" s="25">
        <v>7320203</v>
      </c>
      <c r="D357" s="13" t="s">
        <v>308</v>
      </c>
      <c r="E357" s="19">
        <v>-0.82737005133464159</v>
      </c>
      <c r="F357" s="19">
        <v>-7.2227606141630953E-4</v>
      </c>
    </row>
    <row r="358" spans="1:6">
      <c r="A358" s="24">
        <v>15</v>
      </c>
      <c r="B358" s="27">
        <v>0.22754721248486029</v>
      </c>
      <c r="C358" s="25">
        <v>1110502</v>
      </c>
      <c r="D358" s="26" t="s">
        <v>427</v>
      </c>
      <c r="E358" s="30">
        <v>-0.34942153561653422</v>
      </c>
      <c r="F358" s="30">
        <v>-7.4806849852958345E-4</v>
      </c>
    </row>
    <row r="359" spans="1:6">
      <c r="A359" s="24">
        <v>76</v>
      </c>
      <c r="B359" s="27">
        <v>1.7455274513252971E-2</v>
      </c>
      <c r="C359" s="25">
        <v>1170128</v>
      </c>
      <c r="D359" s="26" t="s">
        <v>33</v>
      </c>
      <c r="E359" s="30">
        <v>-4.3127311733212048</v>
      </c>
      <c r="F359" s="30">
        <v>-8.0474312029855911E-4</v>
      </c>
    </row>
    <row r="360" spans="1:6">
      <c r="A360" s="24">
        <v>383</v>
      </c>
      <c r="B360" s="19">
        <v>0.24280363108203129</v>
      </c>
      <c r="C360" s="25">
        <v>12320107</v>
      </c>
      <c r="D360" s="13" t="s">
        <v>403</v>
      </c>
      <c r="E360" s="19">
        <v>-0.35242364222776157</v>
      </c>
      <c r="F360" s="19">
        <v>-8.1772159212457917E-4</v>
      </c>
    </row>
    <row r="361" spans="1:6">
      <c r="A361" s="24">
        <v>154</v>
      </c>
      <c r="B361" s="27">
        <v>6.0427624264352914E-2</v>
      </c>
      <c r="C361" s="25">
        <v>3130101</v>
      </c>
      <c r="D361" s="26" t="s">
        <v>210</v>
      </c>
      <c r="E361" s="30">
        <v>-1.3455712003455744</v>
      </c>
      <c r="F361" s="30">
        <v>-8.2584835313142548E-4</v>
      </c>
    </row>
    <row r="362" spans="1:6">
      <c r="A362" s="24">
        <v>236</v>
      </c>
      <c r="B362" s="27">
        <v>0.41948029376090068</v>
      </c>
      <c r="C362" s="25">
        <v>6110102</v>
      </c>
      <c r="D362" s="26" t="s">
        <v>486</v>
      </c>
      <c r="E362" s="30">
        <v>-0.22648792086574776</v>
      </c>
      <c r="F362" s="30">
        <v>-9.906417187465742E-4</v>
      </c>
    </row>
    <row r="363" spans="1:6">
      <c r="A363" s="24">
        <v>179</v>
      </c>
      <c r="B363" s="27">
        <v>7.1392940917760245E-2</v>
      </c>
      <c r="C363" s="25">
        <v>5110113</v>
      </c>
      <c r="D363" s="26" t="s">
        <v>229</v>
      </c>
      <c r="E363" s="30">
        <v>-1.4948712116363616</v>
      </c>
      <c r="F363" s="30">
        <v>-1.0102909356474114E-3</v>
      </c>
    </row>
    <row r="364" spans="1:6">
      <c r="A364" s="24">
        <v>237</v>
      </c>
      <c r="B364" s="27">
        <v>9.2320970258480559E-2</v>
      </c>
      <c r="C364" s="25">
        <v>6110103</v>
      </c>
      <c r="D364" s="26" t="s">
        <v>487</v>
      </c>
      <c r="E364" s="30">
        <v>-1.0977736733987498</v>
      </c>
      <c r="F364" s="30">
        <v>-1.0252648747455103E-3</v>
      </c>
    </row>
    <row r="365" spans="1:6">
      <c r="A365" s="24">
        <v>367</v>
      </c>
      <c r="B365" s="19">
        <v>0.3824427331773036</v>
      </c>
      <c r="C365" s="25">
        <v>12130207</v>
      </c>
      <c r="D365" s="13" t="s">
        <v>78</v>
      </c>
      <c r="E365" s="19">
        <v>-0.3011257414446411</v>
      </c>
      <c r="F365" s="19">
        <v>-1.1156889641015264E-3</v>
      </c>
    </row>
    <row r="366" spans="1:6">
      <c r="A366" s="24">
        <v>58</v>
      </c>
      <c r="B366" s="27">
        <v>0.19391069313646389</v>
      </c>
      <c r="C366" s="25">
        <v>1160176</v>
      </c>
      <c r="D366" s="26" t="s">
        <v>20</v>
      </c>
      <c r="E366" s="30">
        <v>-0.64897267159630401</v>
      </c>
      <c r="F366" s="30">
        <v>-1.1184702975410861E-3</v>
      </c>
    </row>
    <row r="367" spans="1:6">
      <c r="A367" s="24">
        <v>361</v>
      </c>
      <c r="B367" s="19">
        <v>0.1655780764389494</v>
      </c>
      <c r="C367" s="25">
        <v>12130106</v>
      </c>
      <c r="D367" s="13" t="s">
        <v>551</v>
      </c>
      <c r="E367" s="19">
        <v>-0.68447272718963337</v>
      </c>
      <c r="F367" s="19">
        <v>-1.1274188027142712E-3</v>
      </c>
    </row>
    <row r="368" spans="1:6">
      <c r="A368" s="24">
        <v>328</v>
      </c>
      <c r="B368" s="19">
        <v>0.47074560961777306</v>
      </c>
      <c r="C368" s="25">
        <v>11110205</v>
      </c>
      <c r="D368" s="13" t="s">
        <v>354</v>
      </c>
      <c r="E368" s="19">
        <v>-0.24031143857907722</v>
      </c>
      <c r="F368" s="19">
        <v>-1.1464205400147118E-3</v>
      </c>
    </row>
    <row r="369" spans="1:6">
      <c r="A369" s="24">
        <v>299</v>
      </c>
      <c r="B369" s="19">
        <v>7.4930652159081804E-2</v>
      </c>
      <c r="C369" s="25">
        <v>9350101</v>
      </c>
      <c r="D369" s="13" t="s">
        <v>330</v>
      </c>
      <c r="E369" s="19">
        <v>-1.4713942361765486</v>
      </c>
      <c r="F369" s="19">
        <v>-1.1821857794556204E-3</v>
      </c>
    </row>
    <row r="370" spans="1:6">
      <c r="A370" s="24">
        <v>259</v>
      </c>
      <c r="B370" s="19">
        <v>0.48192932858282295</v>
      </c>
      <c r="C370" s="25">
        <v>7110188</v>
      </c>
      <c r="D370" s="13" t="s">
        <v>502</v>
      </c>
      <c r="E370" s="19">
        <v>-0.26954719800892368</v>
      </c>
      <c r="F370" s="19">
        <v>-1.1825541203395846E-3</v>
      </c>
    </row>
    <row r="371" spans="1:6">
      <c r="A371" s="24">
        <v>71</v>
      </c>
      <c r="B371" s="27">
        <v>5.0974675520235699E-2</v>
      </c>
      <c r="C371" s="25">
        <v>1170121</v>
      </c>
      <c r="D371" s="26" t="s">
        <v>28</v>
      </c>
      <c r="E371" s="30">
        <v>-2.1494998596614634</v>
      </c>
      <c r="F371" s="30">
        <v>-1.1865848755198566E-3</v>
      </c>
    </row>
    <row r="372" spans="1:6">
      <c r="A372" s="24">
        <v>326</v>
      </c>
      <c r="B372" s="19">
        <v>0.19705972671749497</v>
      </c>
      <c r="C372" s="25">
        <v>11110201</v>
      </c>
      <c r="D372" s="13" t="s">
        <v>352</v>
      </c>
      <c r="E372" s="19">
        <v>-0.57618105370446093</v>
      </c>
      <c r="F372" s="19">
        <v>-1.2100745167883192E-3</v>
      </c>
    </row>
    <row r="373" spans="1:6">
      <c r="A373" s="24">
        <v>381</v>
      </c>
      <c r="B373" s="19">
        <v>0.6092615476694313</v>
      </c>
      <c r="C373" s="25">
        <v>12130407</v>
      </c>
      <c r="D373" s="13" t="s">
        <v>557</v>
      </c>
      <c r="E373" s="19">
        <v>-0.20302831548794087</v>
      </c>
      <c r="F373" s="19">
        <v>-1.2210222347389336E-3</v>
      </c>
    </row>
    <row r="374" spans="1:6">
      <c r="A374" s="24">
        <v>53</v>
      </c>
      <c r="B374" s="27">
        <v>6.2740022394367351E-2</v>
      </c>
      <c r="C374" s="25">
        <v>1160163</v>
      </c>
      <c r="D374" s="26" t="s">
        <v>19</v>
      </c>
      <c r="E374" s="30">
        <v>-1.7295298686640259</v>
      </c>
      <c r="F374" s="30">
        <v>-1.2671036802109508E-3</v>
      </c>
    </row>
    <row r="375" spans="1:6">
      <c r="A375" s="24">
        <v>18</v>
      </c>
      <c r="B375" s="27">
        <v>1.2325369485231539</v>
      </c>
      <c r="C375" s="25">
        <v>1120101</v>
      </c>
      <c r="D375" s="26" t="s">
        <v>115</v>
      </c>
      <c r="E375" s="30">
        <v>-0.10557349804684035</v>
      </c>
      <c r="F375" s="30">
        <v>-1.287747723053037E-3</v>
      </c>
    </row>
    <row r="376" spans="1:6">
      <c r="A376" s="24">
        <v>52</v>
      </c>
      <c r="B376" s="27">
        <v>9.0496836558246335E-2</v>
      </c>
      <c r="C376" s="25">
        <v>1160162</v>
      </c>
      <c r="D376" s="26" t="s">
        <v>22</v>
      </c>
      <c r="E376" s="30">
        <v>-1.6556261144257234</v>
      </c>
      <c r="F376" s="30">
        <v>-1.302729054595824E-3</v>
      </c>
    </row>
    <row r="377" spans="1:6">
      <c r="A377" s="24">
        <v>330</v>
      </c>
      <c r="B377" s="19">
        <v>1.3819861630374595</v>
      </c>
      <c r="C377" s="25">
        <v>11110309</v>
      </c>
      <c r="D377" s="13" t="s">
        <v>356</v>
      </c>
      <c r="E377" s="19">
        <v>-9.985230957224589E-2</v>
      </c>
      <c r="F377" s="19">
        <v>-1.3695933237405466E-3</v>
      </c>
    </row>
    <row r="378" spans="1:6">
      <c r="A378" s="24">
        <v>281</v>
      </c>
      <c r="B378" s="19">
        <v>6.997040580338186E-2</v>
      </c>
      <c r="C378" s="25">
        <v>7330102</v>
      </c>
      <c r="D378" s="13" t="s">
        <v>511</v>
      </c>
      <c r="E378" s="19">
        <v>-2.0328067259091198</v>
      </c>
      <c r="F378" s="19">
        <v>-1.3889759197981595E-3</v>
      </c>
    </row>
    <row r="379" spans="1:6">
      <c r="A379" s="24">
        <v>82</v>
      </c>
      <c r="B379" s="27">
        <v>7.4115749833464986E-2</v>
      </c>
      <c r="C379" s="25">
        <v>1170136</v>
      </c>
      <c r="D379" s="26" t="s">
        <v>31</v>
      </c>
      <c r="E379" s="30">
        <v>-1.9973469539622979</v>
      </c>
      <c r="F379" s="30">
        <v>-1.436250111600535E-3</v>
      </c>
    </row>
    <row r="380" spans="1:6">
      <c r="A380" s="24">
        <v>195</v>
      </c>
      <c r="B380" s="27">
        <v>0.19137428674147805</v>
      </c>
      <c r="C380" s="25">
        <v>5310288</v>
      </c>
      <c r="D380" s="26" t="s">
        <v>241</v>
      </c>
      <c r="E380" s="30">
        <v>-0.82338988689898418</v>
      </c>
      <c r="F380" s="30">
        <v>-1.51539323159335E-3</v>
      </c>
    </row>
    <row r="381" spans="1:6">
      <c r="A381" s="24">
        <v>44</v>
      </c>
      <c r="B381" s="27">
        <v>0.53153770523751154</v>
      </c>
      <c r="C381" s="25">
        <v>1140401</v>
      </c>
      <c r="D381" s="26" t="s">
        <v>433</v>
      </c>
      <c r="E381" s="30">
        <v>-0.28322646041254451</v>
      </c>
      <c r="F381" s="30">
        <v>-1.5346440450012611E-3</v>
      </c>
    </row>
    <row r="382" spans="1:6">
      <c r="A382" s="24">
        <v>129</v>
      </c>
      <c r="B382" s="27">
        <v>0.18100402057369366</v>
      </c>
      <c r="C382" s="25">
        <v>3120108</v>
      </c>
      <c r="D382" s="26" t="s">
        <v>188</v>
      </c>
      <c r="E382" s="30">
        <v>-0.87142368999192366</v>
      </c>
      <c r="F382" s="30">
        <v>-1.5481094325262587E-3</v>
      </c>
    </row>
    <row r="383" spans="1:6">
      <c r="A383" s="24">
        <v>272</v>
      </c>
      <c r="B383" s="19">
        <v>1.3080892744563737</v>
      </c>
      <c r="C383" s="25">
        <v>7320201</v>
      </c>
      <c r="D383" s="13" t="s">
        <v>306</v>
      </c>
      <c r="E383" s="19">
        <v>-0.11471567538023919</v>
      </c>
      <c r="F383" s="19">
        <v>-1.5623034194125881E-3</v>
      </c>
    </row>
    <row r="384" spans="1:6">
      <c r="A384" s="24">
        <v>66</v>
      </c>
      <c r="B384" s="27">
        <v>1.7819780473190876E-2</v>
      </c>
      <c r="C384" s="25">
        <v>1170111</v>
      </c>
      <c r="D384" s="26" t="s">
        <v>440</v>
      </c>
      <c r="E384" s="30">
        <v>-10.488262463409381</v>
      </c>
      <c r="F384" s="30">
        <v>-1.5942809672590732E-3</v>
      </c>
    </row>
    <row r="385" spans="1:6">
      <c r="A385" s="24">
        <v>131</v>
      </c>
      <c r="B385" s="27">
        <v>0.25235248122569265</v>
      </c>
      <c r="C385" s="25">
        <v>3120110</v>
      </c>
      <c r="D385" s="26" t="s">
        <v>46</v>
      </c>
      <c r="E385" s="30">
        <v>-0.65292694742096202</v>
      </c>
      <c r="F385" s="30">
        <v>-1.6374718682399673E-3</v>
      </c>
    </row>
    <row r="386" spans="1:6">
      <c r="A386" s="24">
        <v>357</v>
      </c>
      <c r="B386" s="19">
        <v>8.3288757777095129E-2</v>
      </c>
      <c r="C386" s="25">
        <v>12110103</v>
      </c>
      <c r="D386" s="13" t="s">
        <v>380</v>
      </c>
      <c r="E386" s="19">
        <v>-2.0124426031952636</v>
      </c>
      <c r="F386" s="19">
        <v>-1.6724028456413214E-3</v>
      </c>
    </row>
    <row r="387" spans="1:6">
      <c r="A387" s="24">
        <v>70</v>
      </c>
      <c r="B387" s="27">
        <v>0.10908697920600352</v>
      </c>
      <c r="C387" s="25">
        <v>1170120</v>
      </c>
      <c r="D387" s="26" t="s">
        <v>24</v>
      </c>
      <c r="E387" s="30">
        <v>-1.7996772296561492</v>
      </c>
      <c r="F387" s="30">
        <v>-1.9056122038520287E-3</v>
      </c>
    </row>
    <row r="388" spans="1:6">
      <c r="A388" s="24">
        <v>292</v>
      </c>
      <c r="B388" s="19">
        <v>0.24801730164147806</v>
      </c>
      <c r="C388" s="25">
        <v>9130188</v>
      </c>
      <c r="D388" s="13" t="s">
        <v>518</v>
      </c>
      <c r="E388" s="19">
        <v>-0.85249350887586228</v>
      </c>
      <c r="F388" s="19">
        <v>-1.948348617325357E-3</v>
      </c>
    </row>
    <row r="389" spans="1:6">
      <c r="A389" s="24">
        <v>79</v>
      </c>
      <c r="B389" s="27">
        <v>8.673627006237887E-2</v>
      </c>
      <c r="C389" s="25">
        <v>1170133</v>
      </c>
      <c r="D389" s="26" t="s">
        <v>150</v>
      </c>
      <c r="E389" s="30">
        <v>-2.1516202778501303</v>
      </c>
      <c r="F389" s="30">
        <v>-2.0261710524093505E-3</v>
      </c>
    </row>
    <row r="390" spans="1:6">
      <c r="A390" s="24">
        <v>192</v>
      </c>
      <c r="B390" s="27">
        <v>0.12318746195954008</v>
      </c>
      <c r="C390" s="25">
        <v>5200288</v>
      </c>
      <c r="D390" s="26" t="s">
        <v>473</v>
      </c>
      <c r="E390" s="30">
        <v>-1.7439027903352389</v>
      </c>
      <c r="F390" s="30">
        <v>-2.1755659554617318E-3</v>
      </c>
    </row>
    <row r="391" spans="1:6">
      <c r="A391" s="24">
        <v>139</v>
      </c>
      <c r="B391" s="27">
        <v>0.17527505656444059</v>
      </c>
      <c r="C391" s="25">
        <v>3120129</v>
      </c>
      <c r="D391" s="26" t="s">
        <v>197</v>
      </c>
      <c r="E391" s="30">
        <v>-1.3788017263354657</v>
      </c>
      <c r="F391" s="30">
        <v>-2.3275849792938315E-3</v>
      </c>
    </row>
    <row r="392" spans="1:6">
      <c r="A392" s="24">
        <v>170</v>
      </c>
      <c r="B392" s="27">
        <v>0.60811838001927065</v>
      </c>
      <c r="C392" s="25">
        <v>4320101</v>
      </c>
      <c r="D392" s="26" t="s">
        <v>466</v>
      </c>
      <c r="E392" s="30">
        <v>-0.41391598041469191</v>
      </c>
      <c r="F392" s="30">
        <v>-2.53555465813202E-3</v>
      </c>
    </row>
    <row r="393" spans="1:6">
      <c r="A393" s="24">
        <v>185</v>
      </c>
      <c r="B393" s="27">
        <v>0.37390721117455483</v>
      </c>
      <c r="C393" s="25">
        <v>5110201</v>
      </c>
      <c r="D393" s="26" t="s">
        <v>471</v>
      </c>
      <c r="E393" s="30">
        <v>-0.74176098793592438</v>
      </c>
      <c r="F393" s="30">
        <v>-2.7807470708321211E-3</v>
      </c>
    </row>
    <row r="394" spans="1:6">
      <c r="A394" s="24">
        <v>92</v>
      </c>
      <c r="B394" s="27">
        <v>0.37334038980407336</v>
      </c>
      <c r="C394" s="25">
        <v>1180101</v>
      </c>
      <c r="D394" s="26" t="s">
        <v>446</v>
      </c>
      <c r="E394" s="30">
        <v>-0.80064728341548985</v>
      </c>
      <c r="F394" s="30">
        <v>-2.9203649234957677E-3</v>
      </c>
    </row>
    <row r="395" spans="1:6">
      <c r="A395" s="24">
        <v>194</v>
      </c>
      <c r="B395" s="27">
        <v>0.38234835683230278</v>
      </c>
      <c r="C395" s="25">
        <v>5310188</v>
      </c>
      <c r="D395" s="26" t="s">
        <v>240</v>
      </c>
      <c r="E395" s="30">
        <v>-0.96149536354168674</v>
      </c>
      <c r="F395" s="30">
        <v>-3.457417464525193E-3</v>
      </c>
    </row>
    <row r="396" spans="1:6">
      <c r="A396" s="24">
        <v>378</v>
      </c>
      <c r="B396" s="19">
        <v>0.72307045993417529</v>
      </c>
      <c r="C396" s="25">
        <v>12130403</v>
      </c>
      <c r="D396" s="13" t="s">
        <v>554</v>
      </c>
      <c r="E396" s="19">
        <v>-0.54784347203847839</v>
      </c>
      <c r="F396" s="19">
        <v>-3.5253551166579272E-3</v>
      </c>
    </row>
    <row r="397" spans="1:6">
      <c r="A397" s="24">
        <v>99</v>
      </c>
      <c r="B397" s="27">
        <v>0.40919033134600818</v>
      </c>
      <c r="C397" s="25">
        <v>1190102</v>
      </c>
      <c r="D397" s="26" t="s">
        <v>163</v>
      </c>
      <c r="E397" s="30">
        <v>-0.85657998087905751</v>
      </c>
      <c r="F397" s="30">
        <v>-3.7634700026861184E-3</v>
      </c>
    </row>
    <row r="398" spans="1:6">
      <c r="A398" s="24">
        <v>168</v>
      </c>
      <c r="B398" s="27">
        <v>0.37402097251572886</v>
      </c>
      <c r="C398" s="25">
        <v>4310119</v>
      </c>
      <c r="D398" s="26" t="s">
        <v>51</v>
      </c>
      <c r="E398" s="30">
        <v>-1.1913125547903691</v>
      </c>
      <c r="F398" s="30">
        <v>-4.377142770139745E-3</v>
      </c>
    </row>
    <row r="399" spans="1:6">
      <c r="A399" s="24">
        <v>51</v>
      </c>
      <c r="B399" s="27">
        <v>4.5162372524463881E-2</v>
      </c>
      <c r="C399" s="25">
        <v>1160155</v>
      </c>
      <c r="D399" s="26" t="s">
        <v>17</v>
      </c>
      <c r="E399" s="30">
        <v>-5.9027765690185312</v>
      </c>
      <c r="F399" s="30">
        <v>-4.5743108057369987E-3</v>
      </c>
    </row>
    <row r="400" spans="1:6">
      <c r="A400" s="24">
        <v>11</v>
      </c>
      <c r="B400" s="27">
        <v>0.75248282783516363</v>
      </c>
      <c r="C400" s="25">
        <v>1110301</v>
      </c>
      <c r="D400" s="26" t="s">
        <v>6</v>
      </c>
      <c r="E400" s="30">
        <v>-0.66054331478987427</v>
      </c>
      <c r="F400" s="30">
        <v>-4.9209232244840015E-3</v>
      </c>
    </row>
    <row r="401" spans="1:6">
      <c r="A401" s="24">
        <v>282</v>
      </c>
      <c r="B401" s="19">
        <v>0.91476311313694325</v>
      </c>
      <c r="C401" s="25">
        <v>8200102</v>
      </c>
      <c r="D401" s="13" t="s">
        <v>419</v>
      </c>
      <c r="E401" s="19">
        <v>-0.76453536749796491</v>
      </c>
      <c r="F401" s="19">
        <v>-5.4941617829135075E-3</v>
      </c>
    </row>
    <row r="402" spans="1:6">
      <c r="A402" s="24">
        <v>80</v>
      </c>
      <c r="B402" s="27">
        <v>0.20386245397500721</v>
      </c>
      <c r="C402" s="25">
        <v>1170134</v>
      </c>
      <c r="D402" s="26" t="s">
        <v>151</v>
      </c>
      <c r="E402" s="30">
        <v>-3.0902455718283983</v>
      </c>
      <c r="F402" s="30">
        <v>-6.7839994979662817E-3</v>
      </c>
    </row>
    <row r="403" spans="1:6">
      <c r="A403" s="24">
        <v>78</v>
      </c>
      <c r="B403" s="27">
        <v>0.33622964395694876</v>
      </c>
      <c r="C403" s="25">
        <v>1170132</v>
      </c>
      <c r="D403" s="26" t="s">
        <v>25</v>
      </c>
      <c r="E403" s="30">
        <v>-2.9859944392283899</v>
      </c>
      <c r="F403" s="30">
        <v>-9.1266103606038439E-3</v>
      </c>
    </row>
    <row r="404" spans="1:6">
      <c r="A404" s="24">
        <v>42</v>
      </c>
      <c r="B404" s="27">
        <v>0.56843569095992652</v>
      </c>
      <c r="C404" s="25">
        <v>1140201</v>
      </c>
      <c r="D404" s="26" t="s">
        <v>131</v>
      </c>
      <c r="E404" s="30">
        <v>-2.3441327219291486</v>
      </c>
      <c r="F404" s="30">
        <v>-1.429270322905782E-2</v>
      </c>
    </row>
    <row r="405" spans="1:6">
      <c r="A405" s="24">
        <v>24</v>
      </c>
      <c r="B405" s="27">
        <v>2.0797188579141412</v>
      </c>
      <c r="C405" s="25">
        <v>1120601</v>
      </c>
      <c r="D405" s="26" t="s">
        <v>120</v>
      </c>
      <c r="E405" s="30">
        <v>-1.8035727460289697</v>
      </c>
      <c r="F405" s="30">
        <v>-3.8191888306226641E-2</v>
      </c>
    </row>
    <row r="406" spans="1:6">
      <c r="A406" s="24">
        <v>77</v>
      </c>
      <c r="B406" s="27">
        <v>0.52818365536409784</v>
      </c>
      <c r="C406" s="25">
        <v>1170129</v>
      </c>
      <c r="D406" s="26" t="s">
        <v>23</v>
      </c>
      <c r="E406" s="30">
        <v>-7.9002213928232701</v>
      </c>
      <c r="F406" s="30">
        <v>-4.922061059734259E-2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M32" sqref="M32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</v>
      </c>
      <c r="C9" s="23"/>
      <c r="D9" s="22" t="s">
        <v>3</v>
      </c>
      <c r="E9" s="29"/>
      <c r="F9" s="28">
        <f>SUM(F10:F406)</f>
        <v>0.17209291673279334</v>
      </c>
      <c r="I9" s="7"/>
      <c r="J9" s="7"/>
      <c r="K9" s="7"/>
      <c r="L9" s="7"/>
    </row>
    <row r="10" spans="1:13">
      <c r="A10" s="24">
        <v>24</v>
      </c>
      <c r="B10" s="27">
        <v>2.0797188579141412</v>
      </c>
      <c r="C10" s="25">
        <v>1120601</v>
      </c>
      <c r="D10" s="26" t="s">
        <v>120</v>
      </c>
      <c r="E10" s="30">
        <v>5.1178078510548675</v>
      </c>
      <c r="F10" s="30">
        <v>0.10637427497673323</v>
      </c>
      <c r="I10" s="14"/>
      <c r="J10" s="14"/>
      <c r="K10" s="14"/>
      <c r="L10" s="14"/>
    </row>
    <row r="11" spans="1:13">
      <c r="A11" s="24">
        <v>324</v>
      </c>
      <c r="B11" s="19">
        <v>5.7339201422092838</v>
      </c>
      <c r="C11" s="25">
        <v>11110101</v>
      </c>
      <c r="D11" s="13" t="s">
        <v>350</v>
      </c>
      <c r="E11" s="19">
        <v>0.42254792203020308</v>
      </c>
      <c r="F11" s="19">
        <v>2.4877217733673893E-2</v>
      </c>
      <c r="H11" s="82" t="s">
        <v>578</v>
      </c>
      <c r="I11" s="82"/>
      <c r="J11" s="82"/>
      <c r="K11" s="82"/>
      <c r="L11" s="82"/>
      <c r="M11" s="82"/>
    </row>
    <row r="12" spans="1:13" ht="15">
      <c r="A12" s="24">
        <v>67</v>
      </c>
      <c r="B12" s="27">
        <v>0.438929346676874</v>
      </c>
      <c r="C12" s="25">
        <v>1170112</v>
      </c>
      <c r="D12" s="26" t="s">
        <v>147</v>
      </c>
      <c r="E12" s="30">
        <v>4.6247672581059218</v>
      </c>
      <c r="F12" s="30">
        <v>2.3816764122779728E-2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123</v>
      </c>
      <c r="B13" s="27">
        <v>0.44115467276700793</v>
      </c>
      <c r="C13" s="25">
        <v>3120102</v>
      </c>
      <c r="D13" s="26" t="s">
        <v>182</v>
      </c>
      <c r="E13" s="30">
        <v>7.4513471099869166</v>
      </c>
      <c r="F13" s="30">
        <v>1.9419593142152265E-2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272</v>
      </c>
      <c r="B14" s="19">
        <v>1.3080892744563737</v>
      </c>
      <c r="C14" s="25">
        <v>7320201</v>
      </c>
      <c r="D14" s="13" t="s">
        <v>306</v>
      </c>
      <c r="E14" s="19">
        <v>1.169141473203994</v>
      </c>
      <c r="F14" s="19">
        <v>1.5897567447482764E-2</v>
      </c>
      <c r="H14" s="33">
        <v>1</v>
      </c>
      <c r="I14" s="34">
        <f t="shared" ref="I14:M20" si="0">B10</f>
        <v>2.0797188579141412</v>
      </c>
      <c r="J14" s="35">
        <f>C10</f>
        <v>1120601</v>
      </c>
      <c r="K14" s="36" t="str">
        <f t="shared" si="0"/>
        <v>Carne de pollo</v>
      </c>
      <c r="L14" s="34">
        <f t="shared" si="0"/>
        <v>5.1178078510548675</v>
      </c>
      <c r="M14" s="37">
        <f t="shared" si="0"/>
        <v>0.10637427497673323</v>
      </c>
    </row>
    <row r="15" spans="1:13">
      <c r="A15" s="24">
        <v>78</v>
      </c>
      <c r="B15" s="27">
        <v>0.33622964395694876</v>
      </c>
      <c r="C15" s="25">
        <v>1170132</v>
      </c>
      <c r="D15" s="26" t="s">
        <v>25</v>
      </c>
      <c r="E15" s="30">
        <v>3.5427811445534196</v>
      </c>
      <c r="F15" s="30">
        <v>1.0500712269163142E-2</v>
      </c>
      <c r="H15" s="38">
        <v>2</v>
      </c>
      <c r="I15" s="39">
        <f t="shared" si="0"/>
        <v>5.7339201422092838</v>
      </c>
      <c r="J15" s="40">
        <f t="shared" si="0"/>
        <v>11110101</v>
      </c>
      <c r="K15" s="41" t="str">
        <f t="shared" si="0"/>
        <v>Almuerzo en local</v>
      </c>
      <c r="L15" s="39">
        <f t="shared" si="0"/>
        <v>0.42254792203020308</v>
      </c>
      <c r="M15" s="42">
        <f t="shared" si="0"/>
        <v>2.4877217733673893E-2</v>
      </c>
    </row>
    <row r="16" spans="1:13">
      <c r="A16" s="24">
        <v>84</v>
      </c>
      <c r="B16" s="27">
        <v>0.68683067533634445</v>
      </c>
      <c r="C16" s="25">
        <v>1170201</v>
      </c>
      <c r="D16" s="26" t="s">
        <v>34</v>
      </c>
      <c r="E16" s="30">
        <v>2.1989812597656755</v>
      </c>
      <c r="F16" s="30">
        <v>1.0396128309246504E-2</v>
      </c>
      <c r="H16" s="38">
        <v>3</v>
      </c>
      <c r="I16" s="39">
        <f t="shared" si="0"/>
        <v>0.438929346676874</v>
      </c>
      <c r="J16" s="40">
        <f t="shared" si="0"/>
        <v>1170112</v>
      </c>
      <c r="K16" s="41" t="str">
        <f t="shared" si="0"/>
        <v>Cebolla</v>
      </c>
      <c r="L16" s="39">
        <f t="shared" si="0"/>
        <v>4.6247672581059218</v>
      </c>
      <c r="M16" s="42">
        <f t="shared" si="0"/>
        <v>2.3816764122779728E-2</v>
      </c>
    </row>
    <row r="17" spans="1:13">
      <c r="A17" s="24">
        <v>56</v>
      </c>
      <c r="B17" s="27">
        <v>0.62366761876263654</v>
      </c>
      <c r="C17" s="25">
        <v>1160169</v>
      </c>
      <c r="D17" s="26" t="s">
        <v>436</v>
      </c>
      <c r="E17" s="30">
        <v>1.3160108079492971</v>
      </c>
      <c r="F17" s="30">
        <v>8.3421797407410847E-3</v>
      </c>
      <c r="H17" s="38">
        <v>4</v>
      </c>
      <c r="I17" s="39">
        <f t="shared" si="0"/>
        <v>0.44115467276700793</v>
      </c>
      <c r="J17" s="40">
        <f t="shared" si="0"/>
        <v>3120102</v>
      </c>
      <c r="K17" s="41" t="str">
        <f t="shared" si="0"/>
        <v>Poleras y camisetas de vestir</v>
      </c>
      <c r="L17" s="39">
        <f t="shared" si="0"/>
        <v>7.4513471099869166</v>
      </c>
      <c r="M17" s="42">
        <f t="shared" si="0"/>
        <v>1.9419593142152265E-2</v>
      </c>
    </row>
    <row r="18" spans="1:13">
      <c r="A18" s="24">
        <v>255</v>
      </c>
      <c r="B18" s="19">
        <v>0.54283779650500175</v>
      </c>
      <c r="C18" s="25">
        <v>6220101</v>
      </c>
      <c r="D18" s="13" t="s">
        <v>498</v>
      </c>
      <c r="E18" s="19">
        <v>1.0998424650769723</v>
      </c>
      <c r="F18" s="19">
        <v>6.2748444860576628E-3</v>
      </c>
      <c r="H18" s="38">
        <v>5</v>
      </c>
      <c r="I18" s="39">
        <f t="shared" si="0"/>
        <v>1.3080892744563737</v>
      </c>
      <c r="J18" s="40">
        <f t="shared" si="0"/>
        <v>7320201</v>
      </c>
      <c r="K18" s="41" t="str">
        <f t="shared" si="0"/>
        <v>Transporte en taxi</v>
      </c>
      <c r="L18" s="39">
        <f t="shared" si="0"/>
        <v>1.169141473203994</v>
      </c>
      <c r="M18" s="42">
        <f t="shared" si="0"/>
        <v>1.5897567447482764E-2</v>
      </c>
    </row>
    <row r="19" spans="1:13">
      <c r="A19" s="24">
        <v>42</v>
      </c>
      <c r="B19" s="27">
        <v>0.56843569095992652</v>
      </c>
      <c r="C19" s="25">
        <v>1140201</v>
      </c>
      <c r="D19" s="26" t="s">
        <v>131</v>
      </c>
      <c r="E19" s="30">
        <v>0.99605864343781381</v>
      </c>
      <c r="F19" s="30">
        <v>5.928364680349265E-3</v>
      </c>
      <c r="H19" s="38">
        <v>6</v>
      </c>
      <c r="I19" s="39">
        <f t="shared" si="0"/>
        <v>0.33622964395694876</v>
      </c>
      <c r="J19" s="40">
        <f t="shared" si="0"/>
        <v>1170132</v>
      </c>
      <c r="K19" s="41" t="str">
        <f t="shared" si="0"/>
        <v>Zanahoria</v>
      </c>
      <c r="L19" s="39">
        <f t="shared" si="0"/>
        <v>3.5427811445534196</v>
      </c>
      <c r="M19" s="42">
        <f t="shared" si="0"/>
        <v>1.0500712269163142E-2</v>
      </c>
    </row>
    <row r="20" spans="1:13">
      <c r="A20" s="24">
        <v>49</v>
      </c>
      <c r="B20" s="27">
        <v>6.9291434146479022E-2</v>
      </c>
      <c r="C20" s="25">
        <v>1160145</v>
      </c>
      <c r="D20" s="26" t="s">
        <v>18</v>
      </c>
      <c r="E20" s="30">
        <v>6.0582425365209636</v>
      </c>
      <c r="F20" s="30">
        <v>5.6862956276604454E-3</v>
      </c>
      <c r="H20" s="43">
        <v>7</v>
      </c>
      <c r="I20" s="44">
        <f t="shared" si="0"/>
        <v>0.68683067533634445</v>
      </c>
      <c r="J20" s="45">
        <f t="shared" si="0"/>
        <v>1170201</v>
      </c>
      <c r="K20" s="46" t="str">
        <f t="shared" si="0"/>
        <v>Papa</v>
      </c>
      <c r="L20" s="44">
        <f t="shared" si="0"/>
        <v>2.1989812597656755</v>
      </c>
      <c r="M20" s="47">
        <f t="shared" si="0"/>
        <v>1.0396128309246504E-2</v>
      </c>
    </row>
    <row r="21" spans="1:13">
      <c r="A21" s="24">
        <v>128</v>
      </c>
      <c r="B21" s="27">
        <v>0.98028378524654247</v>
      </c>
      <c r="C21" s="25">
        <v>3120107</v>
      </c>
      <c r="D21" s="26" t="s">
        <v>187</v>
      </c>
      <c r="E21" s="30">
        <v>0.58050690401083571</v>
      </c>
      <c r="F21" s="30">
        <v>5.5539553117637339E-3</v>
      </c>
      <c r="H21" s="38"/>
      <c r="I21" s="39"/>
      <c r="J21" s="40"/>
      <c r="K21" s="41"/>
      <c r="L21" s="39"/>
      <c r="M21" s="42"/>
    </row>
    <row r="22" spans="1:13">
      <c r="A22" s="24">
        <v>330</v>
      </c>
      <c r="B22" s="19">
        <v>1.3819861630374595</v>
      </c>
      <c r="C22" s="25">
        <v>11110309</v>
      </c>
      <c r="D22" s="13" t="s">
        <v>356</v>
      </c>
      <c r="E22" s="19">
        <v>0.37826930511073442</v>
      </c>
      <c r="F22" s="19">
        <v>5.1810791887590022E-3</v>
      </c>
      <c r="H22" s="38"/>
      <c r="I22" s="39"/>
      <c r="J22" s="40"/>
      <c r="K22" s="41"/>
      <c r="L22" s="39"/>
      <c r="M22" s="42"/>
    </row>
    <row r="23" spans="1:13">
      <c r="A23" s="24">
        <v>34</v>
      </c>
      <c r="B23" s="27">
        <v>0.23030800815958349</v>
      </c>
      <c r="C23" s="25">
        <v>1130101</v>
      </c>
      <c r="D23" s="26" t="s">
        <v>128</v>
      </c>
      <c r="E23" s="30">
        <v>2.0617426815956685</v>
      </c>
      <c r="F23" s="30">
        <v>4.5721002911395846E-3</v>
      </c>
      <c r="H23" s="43"/>
      <c r="I23" s="44"/>
      <c r="J23" s="45"/>
      <c r="K23" s="46"/>
      <c r="L23" s="44"/>
      <c r="M23" s="47"/>
    </row>
    <row r="24" spans="1:13">
      <c r="A24" s="24">
        <v>232</v>
      </c>
      <c r="B24" s="27">
        <v>1.1355430732013949</v>
      </c>
      <c r="C24" s="25">
        <v>5620101</v>
      </c>
      <c r="D24" s="75" t="s">
        <v>420</v>
      </c>
      <c r="E24" s="30">
        <v>0.27463639518290339</v>
      </c>
      <c r="F24" s="30">
        <v>3.481890661477647E-3</v>
      </c>
      <c r="H24" s="10"/>
    </row>
    <row r="25" spans="1:13" ht="15">
      <c r="A25" s="24">
        <v>168</v>
      </c>
      <c r="B25" s="27">
        <v>0.37402097251572886</v>
      </c>
      <c r="C25" s="25">
        <v>4310119</v>
      </c>
      <c r="D25" s="26" t="s">
        <v>51</v>
      </c>
      <c r="E25" s="30">
        <v>0.86072212949155347</v>
      </c>
      <c r="F25" s="30">
        <v>3.1235076600624749E-3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82</v>
      </c>
      <c r="B26" s="27">
        <v>7.4115749833464986E-2</v>
      </c>
      <c r="C26" s="25">
        <v>1170136</v>
      </c>
      <c r="D26" s="26" t="s">
        <v>31</v>
      </c>
      <c r="E26" s="30">
        <v>4.4081255445065359</v>
      </c>
      <c r="F26" s="30">
        <v>3.105187533069357E-3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325</v>
      </c>
      <c r="B27" s="19">
        <v>0.45040326252434543</v>
      </c>
      <c r="C27" s="25">
        <v>11110102</v>
      </c>
      <c r="D27" s="13" t="s">
        <v>351</v>
      </c>
      <c r="E27" s="19">
        <v>0.63624346630324347</v>
      </c>
      <c r="F27" s="19">
        <v>2.9673257793375219E-3</v>
      </c>
      <c r="H27" s="33">
        <v>1</v>
      </c>
      <c r="I27" s="34">
        <f>B406</f>
        <v>0.20386245397500721</v>
      </c>
      <c r="J27" s="35">
        <f>C406</f>
        <v>1170134</v>
      </c>
      <c r="K27" s="36" t="str">
        <f>D406</f>
        <v>Arveja verde</v>
      </c>
      <c r="L27" s="34">
        <f t="shared" ref="L27:M27" si="1">E406</f>
        <v>-9.7673073151136833</v>
      </c>
      <c r="M27" s="37">
        <f t="shared" si="1"/>
        <v>-2.0770867832789041E-2</v>
      </c>
    </row>
    <row r="28" spans="1:13">
      <c r="A28" s="24">
        <v>171</v>
      </c>
      <c r="B28" s="27">
        <v>1.0439820623611877</v>
      </c>
      <c r="C28" s="25">
        <v>4410101</v>
      </c>
      <c r="D28" s="26" t="s">
        <v>53</v>
      </c>
      <c r="E28" s="30">
        <v>0.24832054420964589</v>
      </c>
      <c r="F28" s="30">
        <v>2.709116661663452E-3</v>
      </c>
      <c r="H28" s="38">
        <v>2</v>
      </c>
      <c r="I28" s="39">
        <f>B405</f>
        <v>0.17240707504231728</v>
      </c>
      <c r="J28" s="40">
        <f>C405</f>
        <v>7320301</v>
      </c>
      <c r="K28" s="41" t="str">
        <f>D405</f>
        <v>Transporte interdepartamental en ómnibus/flota</v>
      </c>
      <c r="L28" s="39">
        <f t="shared" ref="L28:M28" si="2">E405</f>
        <v>-8.7253474598136034</v>
      </c>
      <c r="M28" s="42">
        <f t="shared" si="2"/>
        <v>-1.9875766117138653E-2</v>
      </c>
    </row>
    <row r="29" spans="1:13">
      <c r="A29" s="24">
        <v>355</v>
      </c>
      <c r="B29" s="19">
        <v>0.66171967059826975</v>
      </c>
      <c r="C29" s="25">
        <v>12110101</v>
      </c>
      <c r="D29" s="13" t="s">
        <v>378</v>
      </c>
      <c r="E29" s="19">
        <v>0.37941143484945261</v>
      </c>
      <c r="F29" s="19">
        <v>2.6485521803994625E-3</v>
      </c>
      <c r="H29" s="38">
        <v>3</v>
      </c>
      <c r="I29" s="39">
        <f>B404</f>
        <v>0.91476311313694325</v>
      </c>
      <c r="J29" s="40">
        <f>C404</f>
        <v>8200102</v>
      </c>
      <c r="K29" s="41" t="str">
        <f>D404</f>
        <v>Aparato telefónico móvil/celular</v>
      </c>
      <c r="L29" s="39">
        <f t="shared" ref="L29:M29" si="3">E404</f>
        <v>-2.3698689341804413</v>
      </c>
      <c r="M29" s="42">
        <f t="shared" si="3"/>
        <v>-1.6893303355533858E-2</v>
      </c>
    </row>
    <row r="30" spans="1:13">
      <c r="A30" s="24">
        <v>73</v>
      </c>
      <c r="B30" s="27">
        <v>4.497617882313891E-2</v>
      </c>
      <c r="C30" s="25">
        <v>1170123</v>
      </c>
      <c r="D30" s="26" t="s">
        <v>30</v>
      </c>
      <c r="E30" s="30">
        <v>6.4877434065696571</v>
      </c>
      <c r="F30" s="30">
        <v>2.6461176283946318E-3</v>
      </c>
      <c r="H30" s="38">
        <v>4</v>
      </c>
      <c r="I30" s="39">
        <f t="shared" ref="I30:M30" si="4">B403</f>
        <v>0.84149405730669469</v>
      </c>
      <c r="J30" s="40">
        <f t="shared" si="4"/>
        <v>9110101</v>
      </c>
      <c r="K30" s="41" t="str">
        <f t="shared" si="4"/>
        <v>Televisor</v>
      </c>
      <c r="L30" s="39">
        <f t="shared" si="4"/>
        <v>-1.6737083152469467</v>
      </c>
      <c r="M30" s="42">
        <f t="shared" si="4"/>
        <v>-1.3066392437250945E-2</v>
      </c>
    </row>
    <row r="31" spans="1:13">
      <c r="A31" s="24">
        <v>53</v>
      </c>
      <c r="B31" s="27">
        <v>6.2740022394367351E-2</v>
      </c>
      <c r="C31" s="25">
        <v>1160163</v>
      </c>
      <c r="D31" s="26" t="s">
        <v>19</v>
      </c>
      <c r="E31" s="30">
        <v>3.5411095378171886</v>
      </c>
      <c r="F31" s="30">
        <v>2.5483904152294613E-3</v>
      </c>
      <c r="H31" s="38">
        <v>5</v>
      </c>
      <c r="I31" s="39">
        <f>B402</f>
        <v>0.52818365536409784</v>
      </c>
      <c r="J31" s="40">
        <f>C402</f>
        <v>1170129</v>
      </c>
      <c r="K31" s="41" t="str">
        <f>D402</f>
        <v>Tomate</v>
      </c>
      <c r="L31" s="39">
        <f t="shared" ref="L31:M31" si="5">E402</f>
        <v>-1.2369095036745659</v>
      </c>
      <c r="M31" s="42">
        <f t="shared" si="5"/>
        <v>-7.0945316428888995E-3</v>
      </c>
    </row>
    <row r="32" spans="1:13">
      <c r="A32" s="24">
        <v>283</v>
      </c>
      <c r="B32" s="19">
        <v>0.31623215538935984</v>
      </c>
      <c r="C32" s="25">
        <v>8300201</v>
      </c>
      <c r="D32" s="13" t="s">
        <v>512</v>
      </c>
      <c r="E32" s="19">
        <v>0.79207223332047327</v>
      </c>
      <c r="F32" s="19">
        <v>2.5352087595137377E-3</v>
      </c>
      <c r="H32" s="38">
        <v>6</v>
      </c>
      <c r="I32" s="39">
        <f>B401</f>
        <v>1.0101370736194206</v>
      </c>
      <c r="J32" s="40">
        <f>C401</f>
        <v>3210101</v>
      </c>
      <c r="K32" s="41" t="str">
        <f>D401</f>
        <v>Calzados y sandalias de vestir para adultos</v>
      </c>
      <c r="L32" s="39">
        <f>E401</f>
        <v>-0.73432590419220123</v>
      </c>
      <c r="M32" s="42">
        <f>F401</f>
        <v>-6.953885573509227E-3</v>
      </c>
    </row>
    <row r="33" spans="1:13">
      <c r="A33" s="24">
        <v>381</v>
      </c>
      <c r="B33" s="19">
        <v>0.6092615476694313</v>
      </c>
      <c r="C33" s="25">
        <v>12130407</v>
      </c>
      <c r="D33" s="13" t="s">
        <v>557</v>
      </c>
      <c r="E33" s="19">
        <v>0.40335794710850692</v>
      </c>
      <c r="F33" s="19">
        <v>2.4198833118094995E-3</v>
      </c>
      <c r="H33" s="43">
        <v>7</v>
      </c>
      <c r="I33" s="44">
        <f>B400</f>
        <v>8.673627006237887E-2</v>
      </c>
      <c r="J33" s="45">
        <f>C400</f>
        <v>1170133</v>
      </c>
      <c r="K33" s="46" t="str">
        <f>D400</f>
        <v>Zapallo/joco/ancu/iscariote</v>
      </c>
      <c r="L33" s="44">
        <f>E400</f>
        <v>-6.3247003562383881</v>
      </c>
      <c r="M33" s="47">
        <f>F400</f>
        <v>-5.8253705193459853E-3</v>
      </c>
    </row>
    <row r="34" spans="1:13">
      <c r="A34" s="24">
        <v>99</v>
      </c>
      <c r="B34" s="27">
        <v>0.40919033134600818</v>
      </c>
      <c r="C34" s="25">
        <v>1190102</v>
      </c>
      <c r="D34" s="26" t="s">
        <v>163</v>
      </c>
      <c r="E34" s="30">
        <v>0.54756613745237104</v>
      </c>
      <c r="F34" s="30">
        <v>2.3841880108093189E-3</v>
      </c>
      <c r="H34" s="38"/>
      <c r="I34" s="39"/>
      <c r="J34" s="39"/>
      <c r="K34" s="48"/>
      <c r="L34" s="39"/>
      <c r="M34" s="39"/>
    </row>
    <row r="35" spans="1:13">
      <c r="A35" s="24">
        <v>250</v>
      </c>
      <c r="B35" s="19">
        <v>0.17918291572854508</v>
      </c>
      <c r="C35" s="25">
        <v>6130101</v>
      </c>
      <c r="D35" s="13" t="s">
        <v>494</v>
      </c>
      <c r="E35" s="19">
        <v>1.3509942593130431</v>
      </c>
      <c r="F35" s="19">
        <v>2.3720760406911881E-3</v>
      </c>
      <c r="H35" s="38"/>
      <c r="I35" s="39"/>
      <c r="J35" s="39"/>
      <c r="K35" s="48"/>
      <c r="L35" s="39"/>
      <c r="M35" s="39"/>
    </row>
    <row r="36" spans="1:13">
      <c r="A36" s="24">
        <v>185</v>
      </c>
      <c r="B36" s="27">
        <v>0.37390721117455483</v>
      </c>
      <c r="C36" s="25">
        <v>5110201</v>
      </c>
      <c r="D36" s="26" t="s">
        <v>471</v>
      </c>
      <c r="E36" s="30">
        <v>0.53416766272191829</v>
      </c>
      <c r="F36" s="30">
        <v>1.9868319796967748E-3</v>
      </c>
      <c r="H36" s="43"/>
      <c r="I36" s="44"/>
      <c r="J36" s="44"/>
      <c r="K36" s="49"/>
      <c r="L36" s="44"/>
      <c r="M36" s="44"/>
    </row>
    <row r="37" spans="1:13">
      <c r="A37" s="24">
        <v>173</v>
      </c>
      <c r="B37" s="27">
        <v>2.3800032322475229</v>
      </c>
      <c r="C37" s="25">
        <v>4510101</v>
      </c>
      <c r="D37" s="26" t="s">
        <v>468</v>
      </c>
      <c r="E37" s="30">
        <v>7.7424286956095933E-2</v>
      </c>
      <c r="F37" s="30">
        <v>1.9555468533967429E-3</v>
      </c>
    </row>
    <row r="38" spans="1:13">
      <c r="A38" s="24">
        <v>122</v>
      </c>
      <c r="B38" s="27">
        <v>0.24393854418061012</v>
      </c>
      <c r="C38" s="25">
        <v>3120101</v>
      </c>
      <c r="D38" s="26" t="s">
        <v>451</v>
      </c>
      <c r="E38" s="30">
        <v>0.74426156259068676</v>
      </c>
      <c r="F38" s="30">
        <v>1.830728623372864E-3</v>
      </c>
    </row>
    <row r="39" spans="1:13">
      <c r="A39" s="24">
        <v>320</v>
      </c>
      <c r="B39" s="19">
        <v>0.17763230034434502</v>
      </c>
      <c r="C39" s="25">
        <v>10500102</v>
      </c>
      <c r="D39" s="13" t="s">
        <v>533</v>
      </c>
      <c r="E39" s="19">
        <v>0.93879739097106896</v>
      </c>
      <c r="F39" s="19">
        <v>1.7198708889513254E-3</v>
      </c>
    </row>
    <row r="40" spans="1:13">
      <c r="A40" s="24">
        <v>50</v>
      </c>
      <c r="B40" s="27">
        <v>0.40068905937630944</v>
      </c>
      <c r="C40" s="25">
        <v>1160147</v>
      </c>
      <c r="D40" s="26" t="s">
        <v>16</v>
      </c>
      <c r="E40" s="30">
        <v>0.41124641024767872</v>
      </c>
      <c r="F40" s="30">
        <v>1.6979776554018066E-3</v>
      </c>
      <c r="K40" s="11" t="s">
        <v>82</v>
      </c>
    </row>
    <row r="41" spans="1:13">
      <c r="A41" s="24">
        <v>192</v>
      </c>
      <c r="B41" s="27">
        <v>0.12318746195954008</v>
      </c>
      <c r="C41" s="25">
        <v>5200288</v>
      </c>
      <c r="D41" s="26" t="s">
        <v>473</v>
      </c>
      <c r="E41" s="30">
        <v>1.3323088305884578</v>
      </c>
      <c r="F41" s="30">
        <v>1.632427416563769E-3</v>
      </c>
    </row>
    <row r="42" spans="1:13">
      <c r="A42" s="24">
        <v>25</v>
      </c>
      <c r="B42" s="27">
        <v>0.13685243329531624</v>
      </c>
      <c r="C42" s="25">
        <v>1120801</v>
      </c>
      <c r="D42" s="26" t="s">
        <v>428</v>
      </c>
      <c r="E42" s="30">
        <v>1.1697912926790011</v>
      </c>
      <c r="F42" s="30">
        <v>1.5429006336888128E-3</v>
      </c>
    </row>
    <row r="43" spans="1:13">
      <c r="A43" s="24">
        <v>235</v>
      </c>
      <c r="B43" s="27">
        <v>0.14344440536211303</v>
      </c>
      <c r="C43" s="25">
        <v>6110101</v>
      </c>
      <c r="D43" s="26" t="s">
        <v>485</v>
      </c>
      <c r="E43" s="30">
        <v>1.1055673543627575</v>
      </c>
      <c r="F43" s="30">
        <v>1.5252359933201462E-3</v>
      </c>
    </row>
    <row r="44" spans="1:13">
      <c r="A44" s="24">
        <v>134</v>
      </c>
      <c r="B44" s="27">
        <v>9.4045123248142709E-2</v>
      </c>
      <c r="C44" s="25">
        <v>3120114</v>
      </c>
      <c r="D44" s="26" t="s">
        <v>192</v>
      </c>
      <c r="E44" s="30">
        <v>1.6508844278290802</v>
      </c>
      <c r="F44" s="30">
        <v>1.5190632069093553E-3</v>
      </c>
    </row>
    <row r="45" spans="1:13">
      <c r="A45" s="24">
        <v>131</v>
      </c>
      <c r="B45" s="27">
        <v>0.25235248122569265</v>
      </c>
      <c r="C45" s="25">
        <v>3120110</v>
      </c>
      <c r="D45" s="26" t="s">
        <v>46</v>
      </c>
      <c r="E45" s="30">
        <v>0.59770385846009688</v>
      </c>
      <c r="F45" s="30">
        <v>1.4885720933412875E-3</v>
      </c>
    </row>
    <row r="46" spans="1:13">
      <c r="A46" s="24">
        <v>160</v>
      </c>
      <c r="B46" s="27">
        <v>0.76376059963178899</v>
      </c>
      <c r="C46" s="25">
        <v>3210103</v>
      </c>
      <c r="D46" s="26" t="s">
        <v>216</v>
      </c>
      <c r="E46" s="30">
        <v>0.19202471630745954</v>
      </c>
      <c r="F46" s="30">
        <v>1.416652313727606E-3</v>
      </c>
    </row>
    <row r="47" spans="1:13">
      <c r="A47" s="24">
        <v>259</v>
      </c>
      <c r="B47" s="19">
        <v>0.48192932858282295</v>
      </c>
      <c r="C47" s="25">
        <v>7110188</v>
      </c>
      <c r="D47" s="13" t="s">
        <v>502</v>
      </c>
      <c r="E47" s="19">
        <v>0.3235792776656421</v>
      </c>
      <c r="F47" s="19">
        <v>1.4151881341507321E-3</v>
      </c>
    </row>
    <row r="48" spans="1:13">
      <c r="A48" s="24">
        <v>362</v>
      </c>
      <c r="B48" s="19">
        <v>0.16629870235379673</v>
      </c>
      <c r="C48" s="25">
        <v>12130110</v>
      </c>
      <c r="D48" s="13" t="s">
        <v>77</v>
      </c>
      <c r="E48" s="19">
        <v>0.81079850961067734</v>
      </c>
      <c r="F48" s="19">
        <v>1.3988761430930984E-3</v>
      </c>
    </row>
    <row r="49" spans="1:6">
      <c r="A49" s="24">
        <v>344</v>
      </c>
      <c r="B49" s="19">
        <v>0.38474287492333192</v>
      </c>
      <c r="C49" s="25">
        <v>11110401</v>
      </c>
      <c r="D49" s="13" t="s">
        <v>540</v>
      </c>
      <c r="E49" s="19">
        <v>0.34485417915792738</v>
      </c>
      <c r="F49" s="19">
        <v>1.359672466441563E-3</v>
      </c>
    </row>
    <row r="50" spans="1:6">
      <c r="A50" s="24">
        <v>105</v>
      </c>
      <c r="B50" s="27">
        <v>3.6105462937608579E-2</v>
      </c>
      <c r="C50" s="25">
        <v>1210203</v>
      </c>
      <c r="D50" s="26" t="s">
        <v>169</v>
      </c>
      <c r="E50" s="30">
        <v>3.604472613192411</v>
      </c>
      <c r="F50" s="30">
        <v>1.3582427706041171E-3</v>
      </c>
    </row>
    <row r="51" spans="1:6">
      <c r="A51" s="24">
        <v>180</v>
      </c>
      <c r="B51" s="27">
        <v>0.14645373598973407</v>
      </c>
      <c r="C51" s="25">
        <v>5110114</v>
      </c>
      <c r="D51" s="26" t="s">
        <v>56</v>
      </c>
      <c r="E51" s="30">
        <v>0.94914406118455918</v>
      </c>
      <c r="F51" s="30">
        <v>1.3415730353809824E-3</v>
      </c>
    </row>
    <row r="52" spans="1:6">
      <c r="A52" s="24">
        <v>182</v>
      </c>
      <c r="B52" s="27">
        <v>0.28032838662338611</v>
      </c>
      <c r="C52" s="25">
        <v>5110120</v>
      </c>
      <c r="D52" s="26" t="s">
        <v>55</v>
      </c>
      <c r="E52" s="30">
        <v>0.47399800066811881</v>
      </c>
      <c r="F52" s="30">
        <v>1.3349475267337219E-3</v>
      </c>
    </row>
    <row r="53" spans="1:6">
      <c r="A53" s="24">
        <v>51</v>
      </c>
      <c r="B53" s="27">
        <v>4.5162372524463881E-2</v>
      </c>
      <c r="C53" s="25">
        <v>1160155</v>
      </c>
      <c r="D53" s="26" t="s">
        <v>17</v>
      </c>
      <c r="E53" s="30">
        <v>1.7818476455124577</v>
      </c>
      <c r="F53" s="30">
        <v>1.2987817690024055E-3</v>
      </c>
    </row>
    <row r="54" spans="1:6">
      <c r="A54" s="24">
        <v>141</v>
      </c>
      <c r="B54" s="27">
        <v>0.31960029744908491</v>
      </c>
      <c r="C54" s="25">
        <v>3120201</v>
      </c>
      <c r="D54" s="26" t="s">
        <v>199</v>
      </c>
      <c r="E54" s="30">
        <v>0.41403758268430124</v>
      </c>
      <c r="F54" s="30">
        <v>1.288239991328731E-3</v>
      </c>
    </row>
    <row r="55" spans="1:6">
      <c r="A55" s="24">
        <v>159</v>
      </c>
      <c r="B55" s="27">
        <v>0.32130291541319095</v>
      </c>
      <c r="C55" s="25">
        <v>3210102</v>
      </c>
      <c r="D55" s="26" t="s">
        <v>461</v>
      </c>
      <c r="E55" s="30">
        <v>0.41700952657763857</v>
      </c>
      <c r="F55" s="30">
        <v>1.2796896003456448E-3</v>
      </c>
    </row>
    <row r="56" spans="1:6">
      <c r="A56" s="24">
        <v>179</v>
      </c>
      <c r="B56" s="27">
        <v>7.1392940917760245E-2</v>
      </c>
      <c r="C56" s="25">
        <v>5110113</v>
      </c>
      <c r="D56" s="26" t="s">
        <v>229</v>
      </c>
      <c r="E56" s="30">
        <v>1.9212713261441028</v>
      </c>
      <c r="F56" s="30">
        <v>1.2785264145516553E-3</v>
      </c>
    </row>
    <row r="57" spans="1:6">
      <c r="A57" s="24">
        <v>313</v>
      </c>
      <c r="B57" s="19">
        <v>0.6289556604381763</v>
      </c>
      <c r="C57" s="25">
        <v>10100103</v>
      </c>
      <c r="D57" s="13" t="s">
        <v>418</v>
      </c>
      <c r="E57" s="19">
        <v>0.18314485117234547</v>
      </c>
      <c r="F57" s="19">
        <v>1.2542641481022472E-3</v>
      </c>
    </row>
    <row r="58" spans="1:6">
      <c r="A58" s="24">
        <v>140</v>
      </c>
      <c r="B58" s="27">
        <v>0.20010728890171087</v>
      </c>
      <c r="C58" s="25">
        <v>3120130</v>
      </c>
      <c r="D58" s="26" t="s">
        <v>198</v>
      </c>
      <c r="E58" s="30">
        <v>0.62919938046668289</v>
      </c>
      <c r="F58" s="30">
        <v>1.2341724436263641E-3</v>
      </c>
    </row>
    <row r="59" spans="1:6">
      <c r="A59" s="24">
        <v>81</v>
      </c>
      <c r="B59" s="27">
        <v>0.15888369340323055</v>
      </c>
      <c r="C59" s="25">
        <v>1170135</v>
      </c>
      <c r="D59" s="26" t="s">
        <v>152</v>
      </c>
      <c r="E59" s="30">
        <v>0.80257777097298977</v>
      </c>
      <c r="F59" s="30">
        <v>1.228005962813644E-3</v>
      </c>
    </row>
    <row r="60" spans="1:6">
      <c r="A60" s="24">
        <v>372</v>
      </c>
      <c r="B60" s="19">
        <v>0.13826185929953699</v>
      </c>
      <c r="C60" s="25">
        <v>12130304</v>
      </c>
      <c r="D60" s="13" t="s">
        <v>393</v>
      </c>
      <c r="E60" s="19">
        <v>0.91519383471807547</v>
      </c>
      <c r="F60" s="19">
        <v>1.2049122025065886E-3</v>
      </c>
    </row>
    <row r="61" spans="1:6">
      <c r="A61" s="24">
        <v>377</v>
      </c>
      <c r="B61" s="19">
        <v>0.16248453566466733</v>
      </c>
      <c r="C61" s="25">
        <v>12130310</v>
      </c>
      <c r="D61" s="13" t="s">
        <v>397</v>
      </c>
      <c r="E61" s="19">
        <v>0.7987290384158463</v>
      </c>
      <c r="F61" s="19">
        <v>1.1937276479296354E-3</v>
      </c>
    </row>
    <row r="62" spans="1:6">
      <c r="A62" s="24">
        <v>148</v>
      </c>
      <c r="B62" s="27">
        <v>0.24800241596352754</v>
      </c>
      <c r="C62" s="25">
        <v>3120388</v>
      </c>
      <c r="D62" s="26" t="s">
        <v>204</v>
      </c>
      <c r="E62" s="30">
        <v>0.45021447179183216</v>
      </c>
      <c r="F62" s="30">
        <v>1.1620561066979034E-3</v>
      </c>
    </row>
    <row r="63" spans="1:6">
      <c r="A63" s="24">
        <v>299</v>
      </c>
      <c r="B63" s="19">
        <v>7.4930652159081804E-2</v>
      </c>
      <c r="C63" s="25">
        <v>9350101</v>
      </c>
      <c r="D63" s="13" t="s">
        <v>330</v>
      </c>
      <c r="E63" s="19">
        <v>1.4564397068818291</v>
      </c>
      <c r="F63" s="19">
        <v>1.1524736666556205E-3</v>
      </c>
    </row>
    <row r="64" spans="1:6">
      <c r="A64" s="24">
        <v>333</v>
      </c>
      <c r="B64" s="19">
        <v>0.50439652140057489</v>
      </c>
      <c r="C64" s="25">
        <v>11110312</v>
      </c>
      <c r="D64" s="13" t="s">
        <v>538</v>
      </c>
      <c r="E64" s="19">
        <v>0.22916650678568296</v>
      </c>
      <c r="F64" s="19">
        <v>1.1512195423144481E-3</v>
      </c>
    </row>
    <row r="65" spans="1:6">
      <c r="A65" s="24">
        <v>85</v>
      </c>
      <c r="B65" s="27">
        <v>4.3382138762243887E-2</v>
      </c>
      <c r="C65" s="25">
        <v>1170208</v>
      </c>
      <c r="D65" s="26" t="s">
        <v>35</v>
      </c>
      <c r="E65" s="30">
        <v>2.6792913361046722</v>
      </c>
      <c r="F65" s="30">
        <v>1.0806280763442605E-3</v>
      </c>
    </row>
    <row r="66" spans="1:6">
      <c r="A66" s="24">
        <v>314</v>
      </c>
      <c r="B66" s="19">
        <v>0.80786208835239481</v>
      </c>
      <c r="C66" s="25">
        <v>10200101</v>
      </c>
      <c r="D66" s="13" t="s">
        <v>73</v>
      </c>
      <c r="E66" s="19">
        <v>0.11947670358156692</v>
      </c>
      <c r="F66" s="19">
        <v>1.0555831275344757E-3</v>
      </c>
    </row>
    <row r="67" spans="1:6">
      <c r="A67" s="24">
        <v>3</v>
      </c>
      <c r="B67" s="27">
        <v>0.49107319380993975</v>
      </c>
      <c r="C67" s="25">
        <v>1110103</v>
      </c>
      <c r="D67" s="26" t="s">
        <v>103</v>
      </c>
      <c r="E67" s="30">
        <v>0.2079872026298224</v>
      </c>
      <c r="F67" s="30">
        <v>1.0439897928575224E-3</v>
      </c>
    </row>
    <row r="68" spans="1:6">
      <c r="A68" s="24">
        <v>346</v>
      </c>
      <c r="B68" s="19">
        <v>0.17871756449406717</v>
      </c>
      <c r="C68" s="25">
        <v>11110701</v>
      </c>
      <c r="D68" s="13" t="s">
        <v>179</v>
      </c>
      <c r="E68" s="19">
        <v>0.54627561228097754</v>
      </c>
      <c r="F68" s="19">
        <v>1.0252262049752318E-3</v>
      </c>
    </row>
    <row r="69" spans="1:6">
      <c r="A69" s="24">
        <v>307</v>
      </c>
      <c r="B69" s="19">
        <v>0.58507716140768951</v>
      </c>
      <c r="C69" s="25">
        <v>9510101</v>
      </c>
      <c r="D69" s="13" t="s">
        <v>525</v>
      </c>
      <c r="E69" s="19">
        <v>0.18054065307830935</v>
      </c>
      <c r="F69" s="19">
        <v>1.0037055928616878E-3</v>
      </c>
    </row>
    <row r="70" spans="1:6">
      <c r="A70" s="24">
        <v>88</v>
      </c>
      <c r="B70" s="27">
        <v>5.3427991592985113E-2</v>
      </c>
      <c r="C70" s="25">
        <v>1170401</v>
      </c>
      <c r="D70" s="26" t="s">
        <v>442</v>
      </c>
      <c r="E70" s="30">
        <v>1.7475178417953652</v>
      </c>
      <c r="F70" s="30">
        <v>9.5617044771004374E-4</v>
      </c>
    </row>
    <row r="71" spans="1:6">
      <c r="A71" s="24">
        <v>348</v>
      </c>
      <c r="B71" s="19">
        <v>0.51040243366018856</v>
      </c>
      <c r="C71" s="25">
        <v>11110801</v>
      </c>
      <c r="D71" s="13" t="s">
        <v>542</v>
      </c>
      <c r="E71" s="19">
        <v>0.16633186401862066</v>
      </c>
      <c r="F71" s="19">
        <v>8.8919051303451308E-4</v>
      </c>
    </row>
    <row r="72" spans="1:6">
      <c r="A72" s="24">
        <v>338</v>
      </c>
      <c r="B72" s="19">
        <v>0.14347224832009736</v>
      </c>
      <c r="C72" s="25">
        <v>11110317</v>
      </c>
      <c r="D72" s="13" t="s">
        <v>76</v>
      </c>
      <c r="E72" s="19">
        <v>0.60754577909236662</v>
      </c>
      <c r="F72" s="19">
        <v>8.8758908817466921E-4</v>
      </c>
    </row>
    <row r="73" spans="1:6">
      <c r="A73" s="24">
        <v>321</v>
      </c>
      <c r="B73" s="19">
        <v>0.14852720934305455</v>
      </c>
      <c r="C73" s="25">
        <v>10500103</v>
      </c>
      <c r="D73" s="13" t="s">
        <v>347</v>
      </c>
      <c r="E73" s="19">
        <v>0.57245784564099456</v>
      </c>
      <c r="F73" s="19">
        <v>8.8237061462175296E-4</v>
      </c>
    </row>
    <row r="74" spans="1:6">
      <c r="A74" s="24">
        <v>290</v>
      </c>
      <c r="B74" s="19">
        <v>8.4902080777128658E-2</v>
      </c>
      <c r="C74" s="25">
        <v>9110288</v>
      </c>
      <c r="D74" s="13" t="s">
        <v>321</v>
      </c>
      <c r="E74" s="19">
        <v>0.98961719461632125</v>
      </c>
      <c r="F74" s="19">
        <v>8.4795268985552136E-4</v>
      </c>
    </row>
    <row r="75" spans="1:6">
      <c r="A75" s="24">
        <v>316</v>
      </c>
      <c r="B75" s="19">
        <v>1.2997695677251797</v>
      </c>
      <c r="C75" s="25">
        <v>10400101</v>
      </c>
      <c r="D75" s="13" t="s">
        <v>74</v>
      </c>
      <c r="E75" s="19">
        <v>5.9418325762239377E-2</v>
      </c>
      <c r="F75" s="19">
        <v>8.353860270016555E-4</v>
      </c>
    </row>
    <row r="76" spans="1:6">
      <c r="A76" s="24">
        <v>218</v>
      </c>
      <c r="B76" s="27">
        <v>0.18791238848078079</v>
      </c>
      <c r="C76" s="25">
        <v>5610112</v>
      </c>
      <c r="D76" s="26" t="s">
        <v>480</v>
      </c>
      <c r="E76" s="30">
        <v>0.4451004956017357</v>
      </c>
      <c r="F76" s="30">
        <v>8.3083003534599811E-4</v>
      </c>
    </row>
    <row r="77" spans="1:6">
      <c r="A77" s="24">
        <v>254</v>
      </c>
      <c r="B77" s="19">
        <v>0.18379287766477156</v>
      </c>
      <c r="C77" s="25">
        <v>6210105</v>
      </c>
      <c r="D77" s="13" t="s">
        <v>497</v>
      </c>
      <c r="E77" s="19">
        <v>0.40103537640829856</v>
      </c>
      <c r="F77" s="19">
        <v>7.9299556020039563E-4</v>
      </c>
    </row>
    <row r="78" spans="1:6">
      <c r="A78" s="24">
        <v>252</v>
      </c>
      <c r="B78" s="19">
        <v>0.20319555913804374</v>
      </c>
      <c r="C78" s="25">
        <v>6210101</v>
      </c>
      <c r="D78" s="13" t="s">
        <v>495</v>
      </c>
      <c r="E78" s="19">
        <v>0.36977632870387467</v>
      </c>
      <c r="F78" s="19">
        <v>7.8792477557734081E-4</v>
      </c>
    </row>
    <row r="79" spans="1:6">
      <c r="A79" s="24">
        <v>121</v>
      </c>
      <c r="B79" s="27">
        <v>3.4464745321390378E-2</v>
      </c>
      <c r="C79" s="25">
        <v>3110101</v>
      </c>
      <c r="D79" s="26" t="s">
        <v>45</v>
      </c>
      <c r="E79" s="30">
        <v>2.0157227316966564</v>
      </c>
      <c r="F79" s="30">
        <v>7.5829565697044373E-4</v>
      </c>
    </row>
    <row r="80" spans="1:6">
      <c r="A80" s="24">
        <v>17</v>
      </c>
      <c r="B80" s="27">
        <v>0.48546297812653916</v>
      </c>
      <c r="C80" s="25">
        <v>1110601</v>
      </c>
      <c r="D80" s="26" t="s">
        <v>114</v>
      </c>
      <c r="E80" s="30">
        <v>0.15684945968408304</v>
      </c>
      <c r="F80" s="30">
        <v>7.3968547246613752E-4</v>
      </c>
    </row>
    <row r="81" spans="1:6">
      <c r="A81" s="24">
        <v>225</v>
      </c>
      <c r="B81" s="27">
        <v>6.9541382033095331E-2</v>
      </c>
      <c r="C81" s="25">
        <v>5610202</v>
      </c>
      <c r="D81" s="26" t="s">
        <v>265</v>
      </c>
      <c r="E81" s="30">
        <v>1.0618931196254566</v>
      </c>
      <c r="F81" s="30">
        <v>7.334906164621237E-4</v>
      </c>
    </row>
    <row r="82" spans="1:6">
      <c r="A82" s="24">
        <v>155</v>
      </c>
      <c r="B82" s="27">
        <v>7.2072848821885305E-2</v>
      </c>
      <c r="C82" s="25">
        <v>3130102</v>
      </c>
      <c r="D82" s="26" t="s">
        <v>211</v>
      </c>
      <c r="E82" s="30">
        <v>1.067587454533081</v>
      </c>
      <c r="F82" s="30">
        <v>7.2163678176504766E-4</v>
      </c>
    </row>
    <row r="83" spans="1:6">
      <c r="A83" s="24">
        <v>27</v>
      </c>
      <c r="B83" s="27">
        <v>4.5995667408727195E-2</v>
      </c>
      <c r="C83" s="25">
        <v>1120899</v>
      </c>
      <c r="D83" s="26" t="s">
        <v>123</v>
      </c>
      <c r="E83" s="30">
        <v>1.4438247384721103</v>
      </c>
      <c r="F83" s="30">
        <v>6.9121798552484483E-4</v>
      </c>
    </row>
    <row r="84" spans="1:6">
      <c r="A84" s="24">
        <v>280</v>
      </c>
      <c r="B84" s="19">
        <v>8.2206506308557942E-2</v>
      </c>
      <c r="C84" s="25">
        <v>7330101</v>
      </c>
      <c r="D84" s="13" t="s">
        <v>510</v>
      </c>
      <c r="E84" s="19">
        <v>0.87173354905099032</v>
      </c>
      <c r="F84" s="19">
        <v>6.8928522119137076E-4</v>
      </c>
    </row>
    <row r="85" spans="1:6">
      <c r="A85" s="24">
        <v>137</v>
      </c>
      <c r="B85" s="27">
        <v>8.4554314515285584E-2</v>
      </c>
      <c r="C85" s="25">
        <v>3120122</v>
      </c>
      <c r="D85" s="26" t="s">
        <v>195</v>
      </c>
      <c r="E85" s="30">
        <v>0.77945139673156749</v>
      </c>
      <c r="F85" s="30">
        <v>6.5411663467987706E-4</v>
      </c>
    </row>
    <row r="86" spans="1:6">
      <c r="A86" s="24">
        <v>15</v>
      </c>
      <c r="B86" s="27">
        <v>0.22754721248486029</v>
      </c>
      <c r="C86" s="25">
        <v>1110502</v>
      </c>
      <c r="D86" s="26" t="s">
        <v>427</v>
      </c>
      <c r="E86" s="30">
        <v>0.29056104138025507</v>
      </c>
      <c r="F86" s="30">
        <v>6.1962422503640828E-4</v>
      </c>
    </row>
    <row r="87" spans="1:6">
      <c r="A87" s="24">
        <v>48</v>
      </c>
      <c r="B87" s="27">
        <v>9.1761387264642363E-3</v>
      </c>
      <c r="C87" s="25">
        <v>1160141</v>
      </c>
      <c r="D87" s="26" t="s">
        <v>434</v>
      </c>
      <c r="E87" s="30">
        <v>4.2494431441011171</v>
      </c>
      <c r="F87" s="30">
        <v>6.1783698208340762E-4</v>
      </c>
    </row>
    <row r="88" spans="1:6">
      <c r="A88" s="24">
        <v>190</v>
      </c>
      <c r="B88" s="27">
        <v>6.6219226200600029E-2</v>
      </c>
      <c r="C88" s="25">
        <v>5200206</v>
      </c>
      <c r="D88" s="26" t="s">
        <v>238</v>
      </c>
      <c r="E88" s="30">
        <v>0.95211654942621848</v>
      </c>
      <c r="F88" s="30">
        <v>6.1735647580547944E-4</v>
      </c>
    </row>
    <row r="89" spans="1:6">
      <c r="A89" s="24">
        <v>100</v>
      </c>
      <c r="B89" s="27">
        <v>0.2145443168102118</v>
      </c>
      <c r="C89" s="25">
        <v>1190202</v>
      </c>
      <c r="D89" s="26" t="s">
        <v>164</v>
      </c>
      <c r="E89" s="30">
        <v>0.30516381231566747</v>
      </c>
      <c r="F89" s="30">
        <v>6.1706168909571443E-4</v>
      </c>
    </row>
    <row r="90" spans="1:6">
      <c r="A90" s="24">
        <v>383</v>
      </c>
      <c r="B90" s="19">
        <v>0.24280363108203129</v>
      </c>
      <c r="C90" s="25">
        <v>12320107</v>
      </c>
      <c r="D90" s="13" t="s">
        <v>403</v>
      </c>
      <c r="E90" s="19">
        <v>0.26078011190702188</v>
      </c>
      <c r="F90" s="19">
        <v>6.0269990129119516E-4</v>
      </c>
    </row>
    <row r="91" spans="1:6">
      <c r="A91" s="24">
        <v>267</v>
      </c>
      <c r="B91" s="19">
        <v>0.12967418381768672</v>
      </c>
      <c r="C91" s="25">
        <v>7230189</v>
      </c>
      <c r="D91" s="13" t="s">
        <v>505</v>
      </c>
      <c r="E91" s="19">
        <v>0.487456762119165</v>
      </c>
      <c r="F91" s="19">
        <v>5.8680289740650499E-4</v>
      </c>
    </row>
    <row r="92" spans="1:6">
      <c r="A92" s="24">
        <v>301</v>
      </c>
      <c r="B92" s="19">
        <v>0.17664480835963028</v>
      </c>
      <c r="C92" s="25">
        <v>9410110</v>
      </c>
      <c r="D92" s="13" t="s">
        <v>72</v>
      </c>
      <c r="E92" s="19">
        <v>0.33938801118220674</v>
      </c>
      <c r="F92" s="19">
        <v>5.6312074597954589E-4</v>
      </c>
    </row>
    <row r="93" spans="1:6">
      <c r="A93" s="24">
        <v>247</v>
      </c>
      <c r="B93" s="19">
        <v>0.13334124296855843</v>
      </c>
      <c r="C93" s="25">
        <v>6110166</v>
      </c>
      <c r="D93" s="13" t="s">
        <v>491</v>
      </c>
      <c r="E93" s="19">
        <v>0.38313134791454484</v>
      </c>
      <c r="F93" s="19">
        <v>4.9814638559023182E-4</v>
      </c>
    </row>
    <row r="94" spans="1:6">
      <c r="A94" s="24">
        <v>215</v>
      </c>
      <c r="B94" s="27">
        <v>8.9339785906829644E-2</v>
      </c>
      <c r="C94" s="25">
        <v>5610102</v>
      </c>
      <c r="D94" s="26" t="s">
        <v>258</v>
      </c>
      <c r="E94" s="30">
        <v>0.56404867012678217</v>
      </c>
      <c r="F94" s="30">
        <v>4.8983472060904517E-4</v>
      </c>
    </row>
    <row r="95" spans="1:6">
      <c r="A95" s="24">
        <v>371</v>
      </c>
      <c r="B95" s="19">
        <v>0.21249750284699268</v>
      </c>
      <c r="C95" s="25">
        <v>12130303</v>
      </c>
      <c r="D95" s="13" t="s">
        <v>392</v>
      </c>
      <c r="E95" s="19">
        <v>0.23443306576584888</v>
      </c>
      <c r="F95" s="19">
        <v>4.8745406176266639E-4</v>
      </c>
    </row>
    <row r="96" spans="1:6">
      <c r="A96" s="24">
        <v>75</v>
      </c>
      <c r="B96" s="27">
        <v>0.10487765967256354</v>
      </c>
      <c r="C96" s="25">
        <v>1170125</v>
      </c>
      <c r="D96" s="26" t="s">
        <v>441</v>
      </c>
      <c r="E96" s="30">
        <v>0.49514741370897397</v>
      </c>
      <c r="F96" s="30">
        <v>4.8530641446995951E-4</v>
      </c>
    </row>
    <row r="97" spans="1:6">
      <c r="A97" s="24">
        <v>322</v>
      </c>
      <c r="B97" s="19">
        <v>0.11920356297333247</v>
      </c>
      <c r="C97" s="25">
        <v>10500116</v>
      </c>
      <c r="D97" s="13" t="s">
        <v>534</v>
      </c>
      <c r="E97" s="19">
        <v>0.3988710804880391</v>
      </c>
      <c r="F97" s="19">
        <v>4.8063702057403511E-4</v>
      </c>
    </row>
    <row r="98" spans="1:6">
      <c r="A98" s="24">
        <v>253</v>
      </c>
      <c r="B98" s="19">
        <v>5.3290382786613646E-2</v>
      </c>
      <c r="C98" s="25">
        <v>6210102</v>
      </c>
      <c r="D98" s="13" t="s">
        <v>496</v>
      </c>
      <c r="E98" s="19">
        <v>0.86335195724802638</v>
      </c>
      <c r="F98" s="19">
        <v>4.7071053133707736E-4</v>
      </c>
    </row>
    <row r="99" spans="1:6">
      <c r="A99" s="24">
        <v>214</v>
      </c>
      <c r="B99" s="27">
        <v>2.7298138378869959E-2</v>
      </c>
      <c r="C99" s="25">
        <v>5520388</v>
      </c>
      <c r="D99" s="26" t="s">
        <v>257</v>
      </c>
      <c r="E99" s="30">
        <v>1.691302737523559</v>
      </c>
      <c r="F99" s="30">
        <v>4.6731073020260191E-4</v>
      </c>
    </row>
    <row r="100" spans="1:6">
      <c r="A100" s="24">
        <v>193</v>
      </c>
      <c r="B100" s="27">
        <v>7.3647424151465746E-2</v>
      </c>
      <c r="C100" s="25">
        <v>5200304</v>
      </c>
      <c r="D100" s="26" t="s">
        <v>57</v>
      </c>
      <c r="E100" s="30">
        <v>0.68572094060286304</v>
      </c>
      <c r="F100" s="30">
        <v>4.6222487125914714E-4</v>
      </c>
    </row>
    <row r="101" spans="1:6">
      <c r="A101" s="24">
        <v>388</v>
      </c>
      <c r="B101" s="19">
        <v>0.10682127704984325</v>
      </c>
      <c r="C101" s="25">
        <v>12400107</v>
      </c>
      <c r="D101" s="13" t="s">
        <v>560</v>
      </c>
      <c r="E101" s="19">
        <v>0.40074542479582309</v>
      </c>
      <c r="F101" s="19">
        <v>4.5400197727577831E-4</v>
      </c>
    </row>
    <row r="102" spans="1:6">
      <c r="A102" s="24">
        <v>22</v>
      </c>
      <c r="B102" s="27">
        <v>6.6999048764886576E-2</v>
      </c>
      <c r="C102" s="25">
        <v>1120301</v>
      </c>
      <c r="D102" s="26" t="s">
        <v>119</v>
      </c>
      <c r="E102" s="30">
        <v>0.63586492904583736</v>
      </c>
      <c r="F102" s="30">
        <v>4.4501383985165997E-4</v>
      </c>
    </row>
    <row r="103" spans="1:6">
      <c r="A103" s="24">
        <v>319</v>
      </c>
      <c r="B103" s="19">
        <v>0.18981838365633691</v>
      </c>
      <c r="C103" s="25">
        <v>10400107</v>
      </c>
      <c r="D103" s="13" t="s">
        <v>532</v>
      </c>
      <c r="E103" s="19">
        <v>0.22568173828443339</v>
      </c>
      <c r="F103" s="19">
        <v>4.42722247577999E-4</v>
      </c>
    </row>
    <row r="104" spans="1:6">
      <c r="A104" s="24">
        <v>300</v>
      </c>
      <c r="B104" s="19">
        <v>0.10868730078211181</v>
      </c>
      <c r="C104" s="25">
        <v>9410102</v>
      </c>
      <c r="D104" s="13" t="s">
        <v>71</v>
      </c>
      <c r="E104" s="19">
        <v>0.38937469551565407</v>
      </c>
      <c r="F104" s="19">
        <v>4.423664739118976E-4</v>
      </c>
    </row>
    <row r="105" spans="1:6">
      <c r="A105" s="24">
        <v>336</v>
      </c>
      <c r="B105" s="19">
        <v>0.2928318184242909</v>
      </c>
      <c r="C105" s="25">
        <v>11110315</v>
      </c>
      <c r="D105" s="13" t="s">
        <v>361</v>
      </c>
      <c r="E105" s="19">
        <v>0.1450171660260402</v>
      </c>
      <c r="F105" s="19">
        <v>4.3658916673010778E-4</v>
      </c>
    </row>
    <row r="106" spans="1:6">
      <c r="A106" s="24">
        <v>284</v>
      </c>
      <c r="B106" s="19">
        <v>2.7255750588782752</v>
      </c>
      <c r="C106" s="25">
        <v>8300302</v>
      </c>
      <c r="D106" s="13" t="s">
        <v>513</v>
      </c>
      <c r="E106" s="19">
        <v>1.593787448703754E-2</v>
      </c>
      <c r="F106" s="19">
        <v>4.2792182660749165E-4</v>
      </c>
    </row>
    <row r="107" spans="1:6">
      <c r="A107" s="24">
        <v>142</v>
      </c>
      <c r="B107" s="27">
        <v>4.560894404738345E-2</v>
      </c>
      <c r="C107" s="25">
        <v>3120202</v>
      </c>
      <c r="D107" s="26" t="s">
        <v>47</v>
      </c>
      <c r="E107" s="30">
        <v>0.98620263552628984</v>
      </c>
      <c r="F107" s="30">
        <v>4.2748073031773158E-4</v>
      </c>
    </row>
    <row r="108" spans="1:6">
      <c r="A108" s="24">
        <v>327</v>
      </c>
      <c r="B108" s="19">
        <v>6.4925418630915124E-2</v>
      </c>
      <c r="C108" s="25">
        <v>11110204</v>
      </c>
      <c r="D108" s="13" t="s">
        <v>353</v>
      </c>
      <c r="E108" s="19">
        <v>0.72861931856298412</v>
      </c>
      <c r="F108" s="19">
        <v>4.1851131263785646E-4</v>
      </c>
    </row>
    <row r="109" spans="1:6">
      <c r="A109" s="24">
        <v>239</v>
      </c>
      <c r="B109" s="27">
        <v>0.1195893957474711</v>
      </c>
      <c r="C109" s="25">
        <v>6110106</v>
      </c>
      <c r="D109" s="26" t="s">
        <v>274</v>
      </c>
      <c r="E109" s="30">
        <v>0.36881708345077868</v>
      </c>
      <c r="F109" s="30">
        <v>4.1584532547879124E-4</v>
      </c>
    </row>
    <row r="110" spans="1:6">
      <c r="A110" s="24">
        <v>36</v>
      </c>
      <c r="B110" s="27">
        <v>4.8845727971394456E-2</v>
      </c>
      <c r="C110" s="25">
        <v>1140101</v>
      </c>
      <c r="D110" s="26" t="s">
        <v>12</v>
      </c>
      <c r="E110" s="30">
        <v>0.81393349310330265</v>
      </c>
      <c r="F110" s="30">
        <v>4.0564759699985892E-4</v>
      </c>
    </row>
    <row r="111" spans="1:6">
      <c r="A111" s="24">
        <v>382</v>
      </c>
      <c r="B111" s="19">
        <v>7.2813627946656009E-2</v>
      </c>
      <c r="C111" s="25">
        <v>12130409</v>
      </c>
      <c r="D111" s="13" t="s">
        <v>558</v>
      </c>
      <c r="E111" s="19">
        <v>0.68383615224070216</v>
      </c>
      <c r="F111" s="19">
        <v>3.9349020687068055E-4</v>
      </c>
    </row>
    <row r="112" spans="1:6">
      <c r="A112" s="24">
        <v>37</v>
      </c>
      <c r="B112" s="27">
        <v>0.98549963112832772</v>
      </c>
      <c r="C112" s="25">
        <v>1140102</v>
      </c>
      <c r="D112" s="26" t="s">
        <v>430</v>
      </c>
      <c r="E112" s="30">
        <v>3.9856494670420517E-2</v>
      </c>
      <c r="F112" s="30">
        <v>3.8680390831711419E-4</v>
      </c>
    </row>
    <row r="113" spans="1:6">
      <c r="A113" s="24">
        <v>265</v>
      </c>
      <c r="B113" s="19">
        <v>0.1054145818620067</v>
      </c>
      <c r="C113" s="25">
        <v>7230108</v>
      </c>
      <c r="D113" s="13" t="s">
        <v>504</v>
      </c>
      <c r="E113" s="19">
        <v>0.32966255934379074</v>
      </c>
      <c r="F113" s="19">
        <v>3.8446847243182023E-4</v>
      </c>
    </row>
    <row r="114" spans="1:6">
      <c r="A114" s="24">
        <v>187</v>
      </c>
      <c r="B114" s="27">
        <v>2.9445593739658195E-2</v>
      </c>
      <c r="C114" s="25">
        <v>5200101</v>
      </c>
      <c r="D114" s="26" t="s">
        <v>235</v>
      </c>
      <c r="E114" s="30">
        <v>1.2806516825031977</v>
      </c>
      <c r="F114" s="30">
        <v>3.7839756083984477E-4</v>
      </c>
    </row>
    <row r="115" spans="1:6">
      <c r="A115" s="24">
        <v>353</v>
      </c>
      <c r="B115" s="19">
        <v>5.0889159155876065E-2</v>
      </c>
      <c r="C115" s="25">
        <v>11110811</v>
      </c>
      <c r="D115" s="13" t="s">
        <v>547</v>
      </c>
      <c r="E115" s="19">
        <v>0.72949695237018997</v>
      </c>
      <c r="F115" s="19">
        <v>3.7529461543951145E-4</v>
      </c>
    </row>
    <row r="116" spans="1:6">
      <c r="A116" s="24">
        <v>115</v>
      </c>
      <c r="B116" s="27">
        <v>1.510133644370616E-2</v>
      </c>
      <c r="C116" s="25">
        <v>2110103</v>
      </c>
      <c r="D116" s="26" t="s">
        <v>176</v>
      </c>
      <c r="E116" s="30">
        <v>2.8186129118937586</v>
      </c>
      <c r="F116" s="30">
        <v>3.7084453812647708E-4</v>
      </c>
    </row>
    <row r="117" spans="1:6">
      <c r="A117" s="24">
        <v>57</v>
      </c>
      <c r="B117" s="27">
        <v>0.12155785392061812</v>
      </c>
      <c r="C117" s="25">
        <v>1160170</v>
      </c>
      <c r="D117" s="26" t="s">
        <v>437</v>
      </c>
      <c r="E117" s="30">
        <v>0.28196936530484606</v>
      </c>
      <c r="F117" s="30">
        <v>3.7047713851392258E-4</v>
      </c>
    </row>
    <row r="118" spans="1:6">
      <c r="A118" s="24">
        <v>55</v>
      </c>
      <c r="B118" s="27">
        <v>3.4766354978724219E-2</v>
      </c>
      <c r="C118" s="25">
        <v>1160166</v>
      </c>
      <c r="D118" s="26" t="s">
        <v>435</v>
      </c>
      <c r="E118" s="30">
        <v>1.2928189651741473</v>
      </c>
      <c r="F118" s="30">
        <v>3.5729016244985399E-4</v>
      </c>
    </row>
    <row r="119" spans="1:6">
      <c r="A119" s="24">
        <v>241</v>
      </c>
      <c r="B119" s="27">
        <v>9.1050404551074285E-2</v>
      </c>
      <c r="C119" s="25">
        <v>6110116</v>
      </c>
      <c r="D119" s="26" t="s">
        <v>276</v>
      </c>
      <c r="E119" s="30">
        <v>0.36719580140616159</v>
      </c>
      <c r="F119" s="30">
        <v>3.5407125316001711E-4</v>
      </c>
    </row>
    <row r="120" spans="1:6">
      <c r="A120" s="24">
        <v>152</v>
      </c>
      <c r="B120" s="27">
        <v>2.4256576103296349E-2</v>
      </c>
      <c r="C120" s="25">
        <v>3120402</v>
      </c>
      <c r="D120" s="26" t="s">
        <v>208</v>
      </c>
      <c r="E120" s="30">
        <v>1.4467143736958343</v>
      </c>
      <c r="F120" s="30">
        <v>3.4390672759590453E-4</v>
      </c>
    </row>
    <row r="121" spans="1:6">
      <c r="A121" s="24">
        <v>7</v>
      </c>
      <c r="B121" s="27">
        <v>4.2968005869984782E-2</v>
      </c>
      <c r="C121" s="25">
        <v>1110213</v>
      </c>
      <c r="D121" s="26" t="s">
        <v>107</v>
      </c>
      <c r="E121" s="30">
        <v>0.75796000479471104</v>
      </c>
      <c r="F121" s="30">
        <v>3.3621606549966713E-4</v>
      </c>
    </row>
    <row r="122" spans="1:6">
      <c r="A122" s="24">
        <v>379</v>
      </c>
      <c r="B122" s="19">
        <v>0.24077869819078271</v>
      </c>
      <c r="C122" s="25">
        <v>12130404</v>
      </c>
      <c r="D122" s="13" t="s">
        <v>555</v>
      </c>
      <c r="E122" s="19">
        <v>0.13719669291631931</v>
      </c>
      <c r="F122" s="19">
        <v>3.2846461349703198E-4</v>
      </c>
    </row>
    <row r="123" spans="1:6">
      <c r="A123" s="24">
        <v>237</v>
      </c>
      <c r="B123" s="27">
        <v>9.2320970258480559E-2</v>
      </c>
      <c r="C123" s="25">
        <v>6110103</v>
      </c>
      <c r="D123" s="26" t="s">
        <v>487</v>
      </c>
      <c r="E123" s="30">
        <v>0.33057579865911624</v>
      </c>
      <c r="F123" s="30">
        <v>3.052248391846489E-4</v>
      </c>
    </row>
    <row r="124" spans="1:6">
      <c r="A124" s="24">
        <v>358</v>
      </c>
      <c r="B124" s="19">
        <v>6.9657779426061814E-2</v>
      </c>
      <c r="C124" s="25">
        <v>12110201</v>
      </c>
      <c r="D124" s="13" t="s">
        <v>381</v>
      </c>
      <c r="E124" s="19">
        <v>0.43663062927559171</v>
      </c>
      <c r="F124" s="19">
        <v>3.0153685251338804E-4</v>
      </c>
    </row>
    <row r="125" spans="1:6">
      <c r="A125" s="24">
        <v>287</v>
      </c>
      <c r="B125" s="19">
        <v>6.4649900826153281E-2</v>
      </c>
      <c r="C125" s="25">
        <v>8300601</v>
      </c>
      <c r="D125" s="13" t="s">
        <v>515</v>
      </c>
      <c r="E125" s="19">
        <v>0.47535327698171592</v>
      </c>
      <c r="F125" s="19">
        <v>2.9965482853939259E-4</v>
      </c>
    </row>
    <row r="126" spans="1:6">
      <c r="A126" s="24">
        <v>46</v>
      </c>
      <c r="B126" s="27">
        <v>0.26079106160659138</v>
      </c>
      <c r="C126" s="25">
        <v>1150201</v>
      </c>
      <c r="D126" s="26" t="s">
        <v>135</v>
      </c>
      <c r="E126" s="30">
        <v>0.11049230089053008</v>
      </c>
      <c r="F126" s="30">
        <v>2.9262822473987506E-4</v>
      </c>
    </row>
    <row r="127" spans="1:6">
      <c r="A127" s="24">
        <v>269</v>
      </c>
      <c r="B127" s="19">
        <v>0.45163728011298243</v>
      </c>
      <c r="C127" s="25">
        <v>7320101</v>
      </c>
      <c r="D127" s="13" t="s">
        <v>506</v>
      </c>
      <c r="E127" s="19">
        <v>6.4539247705464042E-2</v>
      </c>
      <c r="F127" s="19">
        <v>2.895218309656762E-4</v>
      </c>
    </row>
    <row r="128" spans="1:6">
      <c r="A128" s="24">
        <v>380</v>
      </c>
      <c r="B128" s="19">
        <v>1.066307124109386E-2</v>
      </c>
      <c r="C128" s="25">
        <v>12130406</v>
      </c>
      <c r="D128" s="13" t="s">
        <v>556</v>
      </c>
      <c r="E128" s="19">
        <v>2.7277596054354536</v>
      </c>
      <c r="F128" s="19">
        <v>2.8439587235945291E-4</v>
      </c>
    </row>
    <row r="129" spans="1:6">
      <c r="A129" s="24">
        <v>189</v>
      </c>
      <c r="B129" s="27">
        <v>7.7574035822107201E-2</v>
      </c>
      <c r="C129" s="25">
        <v>5200204</v>
      </c>
      <c r="D129" s="26" t="s">
        <v>472</v>
      </c>
      <c r="E129" s="30">
        <v>0.35292899972880765</v>
      </c>
      <c r="F129" s="30">
        <v>2.6716976663158237E-4</v>
      </c>
    </row>
    <row r="130" spans="1:6">
      <c r="A130" s="24">
        <v>133</v>
      </c>
      <c r="B130" s="27">
        <v>3.6043518417172064E-2</v>
      </c>
      <c r="C130" s="25">
        <v>3120112</v>
      </c>
      <c r="D130" s="26" t="s">
        <v>191</v>
      </c>
      <c r="E130" s="30">
        <v>0.67486826464722149</v>
      </c>
      <c r="F130" s="30">
        <v>2.5001252985762428E-4</v>
      </c>
    </row>
    <row r="131" spans="1:6">
      <c r="A131" s="24">
        <v>352</v>
      </c>
      <c r="B131" s="19">
        <v>0.30924898235453835</v>
      </c>
      <c r="C131" s="25">
        <v>11110807</v>
      </c>
      <c r="D131" s="13" t="s">
        <v>546</v>
      </c>
      <c r="E131" s="19">
        <v>7.84133408207488E-2</v>
      </c>
      <c r="F131" s="19">
        <v>2.4789542530561086E-4</v>
      </c>
    </row>
    <row r="132" spans="1:6">
      <c r="A132" s="24">
        <v>238</v>
      </c>
      <c r="B132" s="27">
        <v>3.4458038654083104E-2</v>
      </c>
      <c r="C132" s="25">
        <v>6110105</v>
      </c>
      <c r="D132" s="26" t="s">
        <v>488</v>
      </c>
      <c r="E132" s="30">
        <v>0.67504107933507029</v>
      </c>
      <c r="F132" s="30">
        <v>2.3564601285455317E-4</v>
      </c>
    </row>
    <row r="133" spans="1:6">
      <c r="A133" s="24">
        <v>242</v>
      </c>
      <c r="B133" s="27">
        <v>4.1694249523313584E-3</v>
      </c>
      <c r="C133" s="25">
        <v>6110122</v>
      </c>
      <c r="D133" s="26" t="s">
        <v>277</v>
      </c>
      <c r="E133" s="30">
        <v>6.2550314594951084</v>
      </c>
      <c r="F133" s="30">
        <v>2.3173338925202709E-4</v>
      </c>
    </row>
    <row r="134" spans="1:6">
      <c r="A134" s="24">
        <v>392</v>
      </c>
      <c r="B134" s="19">
        <v>4.1174460467011245E-2</v>
      </c>
      <c r="C134" s="25">
        <v>12700103</v>
      </c>
      <c r="D134" s="13" t="s">
        <v>562</v>
      </c>
      <c r="E134" s="19">
        <v>0.54470467382954357</v>
      </c>
      <c r="F134" s="19">
        <v>2.2045927547752032E-4</v>
      </c>
    </row>
    <row r="135" spans="1:6">
      <c r="A135" s="24">
        <v>119</v>
      </c>
      <c r="B135" s="27">
        <v>0.65037985772872231</v>
      </c>
      <c r="C135" s="25">
        <v>2130101</v>
      </c>
      <c r="D135" s="26" t="s">
        <v>179</v>
      </c>
      <c r="E135" s="30">
        <v>3.4324091441684246E-2</v>
      </c>
      <c r="F135" s="30">
        <v>2.201152262827622E-4</v>
      </c>
    </row>
    <row r="136" spans="1:6">
      <c r="A136" s="24">
        <v>154</v>
      </c>
      <c r="B136" s="27">
        <v>6.0427624264352914E-2</v>
      </c>
      <c r="C136" s="25">
        <v>3130101</v>
      </c>
      <c r="D136" s="26" t="s">
        <v>210</v>
      </c>
      <c r="E136" s="30">
        <v>0.34177895830429517</v>
      </c>
      <c r="F136" s="30">
        <v>2.0685928273985574E-4</v>
      </c>
    </row>
    <row r="137" spans="1:6">
      <c r="A137" s="24">
        <v>210</v>
      </c>
      <c r="B137" s="27">
        <v>8.3103555485226716E-2</v>
      </c>
      <c r="C137" s="25">
        <v>5520306</v>
      </c>
      <c r="D137" s="26" t="s">
        <v>253</v>
      </c>
      <c r="E137" s="30">
        <v>0.2663296528929715</v>
      </c>
      <c r="F137" s="30">
        <v>2.0292922021765709E-4</v>
      </c>
    </row>
    <row r="138" spans="1:6">
      <c r="A138" s="24">
        <v>104</v>
      </c>
      <c r="B138" s="27">
        <v>4.4406414213498106E-2</v>
      </c>
      <c r="C138" s="25">
        <v>1210201</v>
      </c>
      <c r="D138" s="26" t="s">
        <v>448</v>
      </c>
      <c r="E138" s="30">
        <v>0.41020197704970673</v>
      </c>
      <c r="F138" s="30">
        <v>2.0182219365647391E-4</v>
      </c>
    </row>
    <row r="139" spans="1:6">
      <c r="A139" s="24">
        <v>312</v>
      </c>
      <c r="B139" s="19">
        <v>0.17601271745217292</v>
      </c>
      <c r="C139" s="25">
        <v>10100102</v>
      </c>
      <c r="D139" s="13" t="s">
        <v>528</v>
      </c>
      <c r="E139" s="19">
        <v>0.10179226714785994</v>
      </c>
      <c r="F139" s="19">
        <v>1.9719920502136041E-4</v>
      </c>
    </row>
    <row r="140" spans="1:6">
      <c r="A140" s="24">
        <v>302</v>
      </c>
      <c r="B140" s="19">
        <v>1.383336355281304E-2</v>
      </c>
      <c r="C140" s="25">
        <v>9410111</v>
      </c>
      <c r="D140" s="13" t="s">
        <v>521</v>
      </c>
      <c r="E140" s="19">
        <v>1.4976115422162595</v>
      </c>
      <c r="F140" s="19">
        <v>1.8620500068618109E-4</v>
      </c>
    </row>
    <row r="141" spans="1:6">
      <c r="A141" s="24">
        <v>124</v>
      </c>
      <c r="B141" s="27">
        <v>3.6853356031435733E-2</v>
      </c>
      <c r="C141" s="25">
        <v>3120103</v>
      </c>
      <c r="D141" s="26" t="s">
        <v>183</v>
      </c>
      <c r="E141" s="30">
        <v>0.48467815644257506</v>
      </c>
      <c r="F141" s="30">
        <v>1.7014661290091885E-4</v>
      </c>
    </row>
    <row r="142" spans="1:6">
      <c r="A142" s="24">
        <v>315</v>
      </c>
      <c r="B142" s="19">
        <v>0.12348506168360693</v>
      </c>
      <c r="C142" s="25">
        <v>10300101</v>
      </c>
      <c r="D142" s="13" t="s">
        <v>529</v>
      </c>
      <c r="E142" s="19">
        <v>0.12901814055916727</v>
      </c>
      <c r="F142" s="19">
        <v>1.6954383713540554E-4</v>
      </c>
    </row>
    <row r="143" spans="1:6">
      <c r="A143" s="24">
        <v>375</v>
      </c>
      <c r="B143" s="19">
        <v>0.14900321036714115</v>
      </c>
      <c r="C143" s="25">
        <v>12130307</v>
      </c>
      <c r="D143" s="13" t="s">
        <v>395</v>
      </c>
      <c r="E143" s="19">
        <v>0.10346302637025406</v>
      </c>
      <c r="F143" s="19">
        <v>1.6356790361433959E-4</v>
      </c>
    </row>
    <row r="144" spans="1:6">
      <c r="A144" s="24">
        <v>334</v>
      </c>
      <c r="B144" s="19">
        <v>0.23970988846304159</v>
      </c>
      <c r="C144" s="25">
        <v>11110313</v>
      </c>
      <c r="D144" s="13" t="s">
        <v>75</v>
      </c>
      <c r="E144" s="19">
        <v>5.9600034783136024E-2</v>
      </c>
      <c r="F144" s="19">
        <v>1.5183880152909993E-4</v>
      </c>
    </row>
    <row r="145" spans="1:6">
      <c r="A145" s="24">
        <v>200</v>
      </c>
      <c r="B145" s="27">
        <v>8.5534887571395171E-2</v>
      </c>
      <c r="C145" s="25">
        <v>5320188</v>
      </c>
      <c r="D145" s="26" t="s">
        <v>243</v>
      </c>
      <c r="E145" s="30">
        <v>0.16780535279756759</v>
      </c>
      <c r="F145" s="30">
        <v>1.458209948958743E-4</v>
      </c>
    </row>
    <row r="146" spans="1:6">
      <c r="A146" s="24">
        <v>308</v>
      </c>
      <c r="B146" s="19">
        <v>9.2298275474451703E-3</v>
      </c>
      <c r="C146" s="25">
        <v>9510188</v>
      </c>
      <c r="D146" s="13" t="s">
        <v>337</v>
      </c>
      <c r="E146" s="19">
        <v>1.5526201489107994</v>
      </c>
      <c r="F146" s="19">
        <v>1.4069040561611257E-4</v>
      </c>
    </row>
    <row r="147" spans="1:6">
      <c r="A147" s="24">
        <v>351</v>
      </c>
      <c r="B147" s="19">
        <v>1.8453947553333457E-2</v>
      </c>
      <c r="C147" s="25">
        <v>11110806</v>
      </c>
      <c r="D147" s="13" t="s">
        <v>545</v>
      </c>
      <c r="E147" s="19">
        <v>0.58920018816870368</v>
      </c>
      <c r="F147" s="19">
        <v>1.3050489423343102E-4</v>
      </c>
    </row>
    <row r="148" spans="1:6">
      <c r="A148" s="24">
        <v>216</v>
      </c>
      <c r="B148" s="27">
        <v>2.2578995340020919E-2</v>
      </c>
      <c r="C148" s="25">
        <v>5610109</v>
      </c>
      <c r="D148" s="26" t="s">
        <v>63</v>
      </c>
      <c r="E148" s="30">
        <v>0.609306951983557</v>
      </c>
      <c r="F148" s="30">
        <v>1.2950900383822909E-4</v>
      </c>
    </row>
    <row r="149" spans="1:6">
      <c r="A149" s="24">
        <v>207</v>
      </c>
      <c r="B149" s="27">
        <v>2.5999072587807098E-3</v>
      </c>
      <c r="C149" s="25">
        <v>5400303</v>
      </c>
      <c r="D149" s="26" t="s">
        <v>477</v>
      </c>
      <c r="E149" s="30">
        <v>4.9883371043316638</v>
      </c>
      <c r="F149" s="30">
        <v>1.2458935651890637E-4</v>
      </c>
    </row>
    <row r="150" spans="1:6">
      <c r="A150" s="24">
        <v>240</v>
      </c>
      <c r="B150" s="27">
        <v>4.3462960427438885E-2</v>
      </c>
      <c r="C150" s="25">
        <v>6110108</v>
      </c>
      <c r="D150" s="26" t="s">
        <v>489</v>
      </c>
      <c r="E150" s="30">
        <v>0.26782796429005717</v>
      </c>
      <c r="F150" s="30">
        <v>1.1678677005692738E-4</v>
      </c>
    </row>
    <row r="151" spans="1:6">
      <c r="A151" s="24">
        <v>256</v>
      </c>
      <c r="B151" s="19">
        <v>0.21819371937822984</v>
      </c>
      <c r="C151" s="25">
        <v>6230101</v>
      </c>
      <c r="D151" s="13" t="s">
        <v>499</v>
      </c>
      <c r="E151" s="19">
        <v>5.002607483046706E-2</v>
      </c>
      <c r="F151" s="19">
        <v>1.1370983524861263E-4</v>
      </c>
    </row>
    <row r="152" spans="1:6">
      <c r="A152" s="24">
        <v>393</v>
      </c>
      <c r="B152" s="19">
        <v>6.3779075010747088E-2</v>
      </c>
      <c r="C152" s="25">
        <v>12700105</v>
      </c>
      <c r="D152" s="13" t="s">
        <v>79</v>
      </c>
      <c r="E152" s="19">
        <v>0.16730622260321404</v>
      </c>
      <c r="F152" s="19">
        <v>1.0931906996743567E-4</v>
      </c>
    </row>
    <row r="153" spans="1:6">
      <c r="A153" s="24">
        <v>145</v>
      </c>
      <c r="B153" s="27">
        <v>5.7905152870376215E-3</v>
      </c>
      <c r="C153" s="25">
        <v>3120301</v>
      </c>
      <c r="D153" s="26" t="s">
        <v>201</v>
      </c>
      <c r="E153" s="30">
        <v>1.8527401267838917</v>
      </c>
      <c r="F153" s="30">
        <v>1.0588616444309577E-4</v>
      </c>
    </row>
    <row r="154" spans="1:6">
      <c r="A154" s="24">
        <v>2</v>
      </c>
      <c r="B154" s="27">
        <v>0.23435322481397033</v>
      </c>
      <c r="C154" s="25">
        <v>1110102</v>
      </c>
      <c r="D154" s="26" t="s">
        <v>5</v>
      </c>
      <c r="E154" s="30">
        <v>4.28891684206123E-2</v>
      </c>
      <c r="F154" s="30">
        <v>1.0406079232672126E-4</v>
      </c>
    </row>
    <row r="155" spans="1:6">
      <c r="A155" s="24">
        <v>387</v>
      </c>
      <c r="B155" s="19">
        <v>1.3108741704258972E-2</v>
      </c>
      <c r="C155" s="25">
        <v>12320602</v>
      </c>
      <c r="D155" s="13" t="s">
        <v>559</v>
      </c>
      <c r="E155" s="19">
        <v>0.72803611339835594</v>
      </c>
      <c r="F155" s="19">
        <v>9.9757517218794053E-5</v>
      </c>
    </row>
    <row r="156" spans="1:6">
      <c r="A156" s="24">
        <v>149</v>
      </c>
      <c r="B156" s="27">
        <v>5.9656910302334228E-2</v>
      </c>
      <c r="C156" s="25">
        <v>3120389</v>
      </c>
      <c r="D156" s="26" t="s">
        <v>457</v>
      </c>
      <c r="E156" s="30">
        <v>0.16261166971309748</v>
      </c>
      <c r="F156" s="30">
        <v>9.2643817345972127E-5</v>
      </c>
    </row>
    <row r="157" spans="1:6">
      <c r="A157" s="24">
        <v>47</v>
      </c>
      <c r="B157" s="27">
        <v>4.5505223006363704E-3</v>
      </c>
      <c r="C157" s="25">
        <v>1160121</v>
      </c>
      <c r="D157" s="26" t="s">
        <v>21</v>
      </c>
      <c r="E157" s="30">
        <v>2.0368753214505597</v>
      </c>
      <c r="F157" s="30">
        <v>8.9455056696906396E-5</v>
      </c>
    </row>
    <row r="158" spans="1:6">
      <c r="A158" s="24">
        <v>10</v>
      </c>
      <c r="B158" s="27">
        <v>0.10087827595662101</v>
      </c>
      <c r="C158" s="25">
        <v>1110221</v>
      </c>
      <c r="D158" s="26" t="s">
        <v>425</v>
      </c>
      <c r="E158" s="30">
        <v>0.10849597056070692</v>
      </c>
      <c r="F158" s="30">
        <v>8.8905681465053024E-5</v>
      </c>
    </row>
    <row r="159" spans="1:6">
      <c r="A159" s="24">
        <v>365</v>
      </c>
      <c r="B159" s="19">
        <v>8.9451637190199593E-2</v>
      </c>
      <c r="C159" s="25">
        <v>12130202</v>
      </c>
      <c r="D159" s="13" t="s">
        <v>387</v>
      </c>
      <c r="E159" s="19">
        <v>9.4352248708662323E-2</v>
      </c>
      <c r="F159" s="19">
        <v>8.5205280647565132E-5</v>
      </c>
    </row>
    <row r="160" spans="1:6">
      <c r="A160" s="24">
        <v>260</v>
      </c>
      <c r="B160" s="19">
        <v>0.14972476890473782</v>
      </c>
      <c r="C160" s="25">
        <v>7120101</v>
      </c>
      <c r="D160" s="13" t="s">
        <v>295</v>
      </c>
      <c r="E160" s="19">
        <v>5.8759431909982673E-2</v>
      </c>
      <c r="F160" s="19">
        <v>8.4501418262995619E-5</v>
      </c>
    </row>
    <row r="161" spans="1:6">
      <c r="A161" s="24">
        <v>303</v>
      </c>
      <c r="B161" s="19">
        <v>3.6645951716155041E-2</v>
      </c>
      <c r="C161" s="25">
        <v>9410188</v>
      </c>
      <c r="D161" s="13" t="s">
        <v>522</v>
      </c>
      <c r="E161" s="19">
        <v>0.22381357388829848</v>
      </c>
      <c r="F161" s="19">
        <v>8.4464274349361788E-5</v>
      </c>
    </row>
    <row r="162" spans="1:6">
      <c r="A162" s="24">
        <v>266</v>
      </c>
      <c r="B162" s="19">
        <v>1.4526212560566627E-3</v>
      </c>
      <c r="C162" s="25">
        <v>7230109</v>
      </c>
      <c r="D162" s="13" t="s">
        <v>300</v>
      </c>
      <c r="E162" s="19">
        <v>5.4931500669105349</v>
      </c>
      <c r="F162" s="19">
        <v>8.3373208833280519E-5</v>
      </c>
    </row>
    <row r="163" spans="1:6">
      <c r="A163" s="24">
        <v>41</v>
      </c>
      <c r="B163" s="27">
        <v>0.18136466059121817</v>
      </c>
      <c r="C163" s="25">
        <v>1140108</v>
      </c>
      <c r="D163" s="26" t="s">
        <v>431</v>
      </c>
      <c r="E163" s="30">
        <v>4.43972902582912E-2</v>
      </c>
      <c r="F163" s="30">
        <v>8.0767420430813463E-5</v>
      </c>
    </row>
    <row r="164" spans="1:6">
      <c r="A164" s="24">
        <v>340</v>
      </c>
      <c r="B164" s="19">
        <v>3.5442212988766715E-2</v>
      </c>
      <c r="C164" s="25">
        <v>11110320</v>
      </c>
      <c r="D164" s="13" t="s">
        <v>364</v>
      </c>
      <c r="E164" s="19">
        <v>0.20912560095758259</v>
      </c>
      <c r="F164" s="19">
        <v>7.93260001219404E-5</v>
      </c>
    </row>
    <row r="165" spans="1:6">
      <c r="A165" s="24">
        <v>178</v>
      </c>
      <c r="B165" s="27">
        <v>7.0963856327110039E-2</v>
      </c>
      <c r="C165" s="25">
        <v>5110112</v>
      </c>
      <c r="D165" s="26" t="s">
        <v>228</v>
      </c>
      <c r="E165" s="30">
        <v>0.1042803474537557</v>
      </c>
      <c r="F165" s="30">
        <v>7.3955108440734222E-5</v>
      </c>
    </row>
    <row r="166" spans="1:6">
      <c r="A166" s="24">
        <v>156</v>
      </c>
      <c r="B166" s="27">
        <v>2.7456213133064698E-2</v>
      </c>
      <c r="C166" s="25">
        <v>3130201</v>
      </c>
      <c r="D166" s="26" t="s">
        <v>460</v>
      </c>
      <c r="E166" s="30">
        <v>0.26856237938155392</v>
      </c>
      <c r="F166" s="30">
        <v>7.2972420391485991E-5</v>
      </c>
    </row>
    <row r="167" spans="1:6">
      <c r="A167" s="24">
        <v>359</v>
      </c>
      <c r="B167" s="19">
        <v>2.4134111979623545E-2</v>
      </c>
      <c r="C167" s="25">
        <v>12110204</v>
      </c>
      <c r="D167" s="13" t="s">
        <v>549</v>
      </c>
      <c r="E167" s="19">
        <v>0.25848763185516432</v>
      </c>
      <c r="F167" s="19">
        <v>6.6345926494552521E-5</v>
      </c>
    </row>
    <row r="168" spans="1:6">
      <c r="A168" s="24">
        <v>223</v>
      </c>
      <c r="B168" s="27">
        <v>0.18829301552122243</v>
      </c>
      <c r="C168" s="25">
        <v>5610188</v>
      </c>
      <c r="D168" s="26" t="s">
        <v>263</v>
      </c>
      <c r="E168" s="30">
        <v>3.5183345173606106E-2</v>
      </c>
      <c r="F168" s="30">
        <v>6.4190101629357226E-5</v>
      </c>
    </row>
    <row r="169" spans="1:6">
      <c r="A169" s="24">
        <v>209</v>
      </c>
      <c r="B169" s="27">
        <v>9.350819673835345E-3</v>
      </c>
      <c r="C169" s="25">
        <v>5520305</v>
      </c>
      <c r="D169" s="26" t="s">
        <v>252</v>
      </c>
      <c r="E169" s="30">
        <v>0.60642364764944556</v>
      </c>
      <c r="F169" s="30">
        <v>5.6528307349274251E-5</v>
      </c>
    </row>
    <row r="170" spans="1:6">
      <c r="A170" s="24">
        <v>326</v>
      </c>
      <c r="B170" s="19">
        <v>0.19705972671749497</v>
      </c>
      <c r="C170" s="25">
        <v>11110201</v>
      </c>
      <c r="D170" s="13" t="s">
        <v>352</v>
      </c>
      <c r="E170" s="19">
        <v>2.4734771474910211E-2</v>
      </c>
      <c r="F170" s="19">
        <v>5.1626295999576327E-5</v>
      </c>
    </row>
    <row r="171" spans="1:6">
      <c r="A171" s="24">
        <v>318</v>
      </c>
      <c r="B171" s="19">
        <v>0.22897006295223266</v>
      </c>
      <c r="C171" s="25">
        <v>10400104</v>
      </c>
      <c r="D171" s="13" t="s">
        <v>531</v>
      </c>
      <c r="E171" s="19">
        <v>1.906681416257161E-2</v>
      </c>
      <c r="F171" s="19">
        <v>4.2372732306631561E-5</v>
      </c>
    </row>
    <row r="172" spans="1:6">
      <c r="A172" s="24">
        <v>331</v>
      </c>
      <c r="B172" s="19">
        <v>4.2178988162475624E-2</v>
      </c>
      <c r="C172" s="25">
        <v>11110310</v>
      </c>
      <c r="D172" s="13" t="s">
        <v>536</v>
      </c>
      <c r="E172" s="19">
        <v>9.0194917000840924E-2</v>
      </c>
      <c r="F172" s="19">
        <v>3.8584447216069124E-5</v>
      </c>
    </row>
    <row r="173" spans="1:6">
      <c r="A173" s="24">
        <v>23</v>
      </c>
      <c r="B173" s="27">
        <v>5.2614491578125318E-3</v>
      </c>
      <c r="C173" s="25">
        <v>1120501</v>
      </c>
      <c r="D173" s="26" t="s">
        <v>9</v>
      </c>
      <c r="E173" s="30">
        <v>0.72959342846945496</v>
      </c>
      <c r="F173" s="30">
        <v>3.8409269819682159E-5</v>
      </c>
    </row>
    <row r="174" spans="1:6">
      <c r="A174" s="24">
        <v>245</v>
      </c>
      <c r="B174" s="19">
        <v>1.2440055521307629E-2</v>
      </c>
      <c r="C174" s="25">
        <v>6110145</v>
      </c>
      <c r="D174" s="13" t="s">
        <v>280</v>
      </c>
      <c r="E174" s="19">
        <v>0.25137717654706293</v>
      </c>
      <c r="F174" s="19">
        <v>3.7013269521935145E-5</v>
      </c>
    </row>
    <row r="175" spans="1:6">
      <c r="A175" s="24">
        <v>135</v>
      </c>
      <c r="B175" s="27">
        <v>0.19548437282776468</v>
      </c>
      <c r="C175" s="25">
        <v>3120116</v>
      </c>
      <c r="D175" s="26" t="s">
        <v>193</v>
      </c>
      <c r="E175" s="30">
        <v>1.7987500235117082E-2</v>
      </c>
      <c r="F175" s="30">
        <v>3.6651485832646091E-5</v>
      </c>
    </row>
    <row r="176" spans="1:6">
      <c r="A176" s="24">
        <v>95</v>
      </c>
      <c r="B176" s="27">
        <v>6.3836188242229058E-2</v>
      </c>
      <c r="C176" s="25">
        <v>1180402</v>
      </c>
      <c r="D176" s="26" t="s">
        <v>161</v>
      </c>
      <c r="E176" s="30">
        <v>5.7504819623965808E-2</v>
      </c>
      <c r="F176" s="30">
        <v>3.6539955566800929E-5</v>
      </c>
    </row>
    <row r="177" spans="1:6">
      <c r="A177" s="24">
        <v>204</v>
      </c>
      <c r="B177" s="27">
        <v>1.6539668040472359E-3</v>
      </c>
      <c r="C177" s="25">
        <v>5400188</v>
      </c>
      <c r="D177" s="26" t="s">
        <v>475</v>
      </c>
      <c r="E177" s="30">
        <v>2.0212202054936013</v>
      </c>
      <c r="F177" s="30">
        <v>3.5562686390891034E-5</v>
      </c>
    </row>
    <row r="178" spans="1:6">
      <c r="A178" s="24">
        <v>26</v>
      </c>
      <c r="B178" s="27">
        <v>1.8017471234301891E-2</v>
      </c>
      <c r="C178" s="25">
        <v>1120803</v>
      </c>
      <c r="D178" s="26" t="s">
        <v>122</v>
      </c>
      <c r="E178" s="30">
        <v>0.19786198356788187</v>
      </c>
      <c r="F178" s="30">
        <v>3.5374799273396292E-5</v>
      </c>
    </row>
    <row r="179" spans="1:6">
      <c r="A179" s="24">
        <v>219</v>
      </c>
      <c r="B179" s="27">
        <v>0.12155871633914017</v>
      </c>
      <c r="C179" s="25">
        <v>5610113</v>
      </c>
      <c r="D179" s="26" t="s">
        <v>62</v>
      </c>
      <c r="E179" s="30">
        <v>2.8242730659311377E-2</v>
      </c>
      <c r="F179" s="30">
        <v>3.4636748724263739E-5</v>
      </c>
    </row>
    <row r="180" spans="1:6">
      <c r="A180" s="24">
        <v>13</v>
      </c>
      <c r="B180" s="27">
        <v>4.8388217611940107E-3</v>
      </c>
      <c r="C180" s="25">
        <v>1110306</v>
      </c>
      <c r="D180" s="26" t="s">
        <v>7</v>
      </c>
      <c r="E180" s="30">
        <v>0.73631070813509059</v>
      </c>
      <c r="F180" s="30">
        <v>3.2554817586461268E-5</v>
      </c>
    </row>
    <row r="181" spans="1:6">
      <c r="A181" s="24">
        <v>113</v>
      </c>
      <c r="B181" s="27">
        <v>1.111891372663238E-2</v>
      </c>
      <c r="C181" s="25">
        <v>1220601</v>
      </c>
      <c r="D181" s="26" t="s">
        <v>450</v>
      </c>
      <c r="E181" s="30">
        <v>0.2457144933237787</v>
      </c>
      <c r="F181" s="30">
        <v>2.7119786149877265E-5</v>
      </c>
    </row>
    <row r="182" spans="1:6">
      <c r="A182" s="24">
        <v>203</v>
      </c>
      <c r="B182" s="27">
        <v>4.790854428037122E-3</v>
      </c>
      <c r="C182" s="25">
        <v>5400105</v>
      </c>
      <c r="D182" s="26" t="s">
        <v>474</v>
      </c>
      <c r="E182" s="30">
        <v>0.57746160514564604</v>
      </c>
      <c r="F182" s="30">
        <v>2.5525553612797549E-5</v>
      </c>
    </row>
    <row r="183" spans="1:6">
      <c r="A183" s="24">
        <v>205</v>
      </c>
      <c r="B183" s="27">
        <v>1.7927936300108072E-3</v>
      </c>
      <c r="C183" s="25">
        <v>5400288</v>
      </c>
      <c r="D183" s="26" t="s">
        <v>476</v>
      </c>
      <c r="E183" s="30">
        <v>1.4112377975828538</v>
      </c>
      <c r="F183" s="30">
        <v>2.4507593624348615E-5</v>
      </c>
    </row>
    <row r="184" spans="1:6">
      <c r="A184" s="24">
        <v>143</v>
      </c>
      <c r="B184" s="27">
        <v>2.164509339883847E-2</v>
      </c>
      <c r="C184" s="25">
        <v>3120203</v>
      </c>
      <c r="D184" s="26" t="s">
        <v>455</v>
      </c>
      <c r="E184" s="30">
        <v>9.4676444901997669E-2</v>
      </c>
      <c r="F184" s="30">
        <v>2.0209047714938824E-5</v>
      </c>
    </row>
    <row r="185" spans="1:6">
      <c r="A185" s="24">
        <v>295</v>
      </c>
      <c r="B185" s="19">
        <v>3.4417056245972327E-2</v>
      </c>
      <c r="C185" s="25">
        <v>9310103</v>
      </c>
      <c r="D185" s="13" t="s">
        <v>326</v>
      </c>
      <c r="E185" s="19">
        <v>4.5806544074000755E-2</v>
      </c>
      <c r="F185" s="19">
        <v>1.7966422351303278E-5</v>
      </c>
    </row>
    <row r="186" spans="1:6">
      <c r="A186" s="24">
        <v>354</v>
      </c>
      <c r="B186" s="19">
        <v>5.7945594093408999E-2</v>
      </c>
      <c r="C186" s="25">
        <v>11110812</v>
      </c>
      <c r="D186" s="13" t="s">
        <v>162</v>
      </c>
      <c r="E186" s="19">
        <v>2.2414917891855346E-2</v>
      </c>
      <c r="F186" s="19">
        <v>1.3277914611233581E-5</v>
      </c>
    </row>
    <row r="187" spans="1:6">
      <c r="A187" s="24">
        <v>198</v>
      </c>
      <c r="B187" s="27">
        <v>6.4699776018317572E-3</v>
      </c>
      <c r="C187" s="25">
        <v>5310306</v>
      </c>
      <c r="D187" s="26" t="s">
        <v>61</v>
      </c>
      <c r="E187" s="30">
        <v>0.18913924352517153</v>
      </c>
      <c r="F187" s="30">
        <v>1.2339464273454784E-5</v>
      </c>
    </row>
    <row r="188" spans="1:6">
      <c r="A188" s="24">
        <v>286</v>
      </c>
      <c r="B188" s="19">
        <v>0.39621517998236161</v>
      </c>
      <c r="C188" s="25">
        <v>8300402</v>
      </c>
      <c r="D188" s="13" t="s">
        <v>318</v>
      </c>
      <c r="E188" s="19">
        <v>2.9862538037495057E-3</v>
      </c>
      <c r="F188" s="19">
        <v>1.1621512818250287E-5</v>
      </c>
    </row>
    <row r="189" spans="1:6">
      <c r="A189" s="24">
        <v>102</v>
      </c>
      <c r="B189" s="27">
        <v>4.9182493733116804E-2</v>
      </c>
      <c r="C189" s="25">
        <v>1199901</v>
      </c>
      <c r="D189" s="26" t="s">
        <v>166</v>
      </c>
      <c r="E189" s="30">
        <v>1.4175997447152255E-2</v>
      </c>
      <c r="F189" s="30">
        <v>6.746201735292549E-6</v>
      </c>
    </row>
    <row r="190" spans="1:6">
      <c r="A190" s="24">
        <v>306</v>
      </c>
      <c r="B190" s="19">
        <v>1.4482715266750788E-4</v>
      </c>
      <c r="C190" s="25">
        <v>9420407</v>
      </c>
      <c r="D190" s="13" t="s">
        <v>524</v>
      </c>
      <c r="E190" s="19">
        <v>4.0425980347878809</v>
      </c>
      <c r="F190" s="19">
        <v>5.6882406090901712E-6</v>
      </c>
    </row>
    <row r="191" spans="1:6">
      <c r="A191" s="24">
        <v>162</v>
      </c>
      <c r="B191" s="27">
        <v>1.1952271671691191E-2</v>
      </c>
      <c r="C191" s="25">
        <v>3220101</v>
      </c>
      <c r="D191" s="26" t="s">
        <v>463</v>
      </c>
      <c r="E191" s="30">
        <v>2.7485027727980338E-2</v>
      </c>
      <c r="F191" s="30">
        <v>3.3293557810370143E-6</v>
      </c>
    </row>
    <row r="192" spans="1:6">
      <c r="A192" s="24">
        <v>176</v>
      </c>
      <c r="B192" s="27">
        <v>3.1397939806669774E-3</v>
      </c>
      <c r="C192" s="25">
        <v>4520202</v>
      </c>
      <c r="D192" s="26" t="s">
        <v>469</v>
      </c>
      <c r="E192" s="30">
        <v>7.9324746751519015E-2</v>
      </c>
      <c r="F192" s="30">
        <v>2.3299184869186901E-6</v>
      </c>
    </row>
    <row r="193" spans="1:6">
      <c r="A193" s="24">
        <v>343</v>
      </c>
      <c r="B193" s="19">
        <v>2.7425623391093577E-4</v>
      </c>
      <c r="C193" s="25">
        <v>11110323</v>
      </c>
      <c r="D193" s="13" t="s">
        <v>367</v>
      </c>
      <c r="E193" s="19">
        <v>0.69061709432598484</v>
      </c>
      <c r="F193" s="19">
        <v>1.6869445337035703E-6</v>
      </c>
    </row>
    <row r="194" spans="1:6">
      <c r="A194" s="24">
        <v>30</v>
      </c>
      <c r="B194" s="27">
        <v>6.8001181356069251E-2</v>
      </c>
      <c r="C194" s="25">
        <v>1121004</v>
      </c>
      <c r="D194" s="26" t="s">
        <v>10</v>
      </c>
      <c r="E194" s="30">
        <v>1.0540133402070495E-3</v>
      </c>
      <c r="F194" s="30">
        <v>7.1203995707359331E-7</v>
      </c>
    </row>
    <row r="195" spans="1:6">
      <c r="A195" s="24">
        <v>183</v>
      </c>
      <c r="B195" s="27">
        <v>2.89275786269476E-3</v>
      </c>
      <c r="C195" s="25">
        <v>5110188</v>
      </c>
      <c r="D195" s="26" t="s">
        <v>470</v>
      </c>
      <c r="E195" s="30">
        <v>1.6470518782263355E-2</v>
      </c>
      <c r="F195" s="30">
        <v>4.8159005260760955E-7</v>
      </c>
    </row>
    <row r="196" spans="1:6">
      <c r="A196" s="24">
        <v>337</v>
      </c>
      <c r="B196" s="19">
        <v>2.1896995021118745E-2</v>
      </c>
      <c r="C196" s="25">
        <v>11110316</v>
      </c>
      <c r="D196" s="13" t="s">
        <v>362</v>
      </c>
      <c r="E196" s="19">
        <v>4.69316201234804E-4</v>
      </c>
      <c r="F196" s="19">
        <v>9.0544447287674253E-8</v>
      </c>
    </row>
    <row r="197" spans="1:6">
      <c r="A197" s="24">
        <v>246</v>
      </c>
      <c r="B197" s="19">
        <v>6.8047225300643416E-2</v>
      </c>
      <c r="C197" s="25">
        <v>6110164</v>
      </c>
      <c r="D197" s="13" t="s">
        <v>281</v>
      </c>
      <c r="E197" s="19">
        <v>1.2580836037390242E-4</v>
      </c>
      <c r="F197" s="19">
        <v>8.7785748136160217E-8</v>
      </c>
    </row>
    <row r="198" spans="1:6">
      <c r="A198" s="24">
        <v>1</v>
      </c>
      <c r="B198" s="27">
        <v>1.9372140105453113</v>
      </c>
      <c r="C198" s="25">
        <v>1110101</v>
      </c>
      <c r="D198" s="26" t="s">
        <v>4</v>
      </c>
      <c r="E198" s="30">
        <v>0</v>
      </c>
      <c r="F198" s="30">
        <v>0</v>
      </c>
    </row>
    <row r="199" spans="1:6">
      <c r="A199" s="24">
        <v>4</v>
      </c>
      <c r="B199" s="27">
        <v>8.2983581382400085E-2</v>
      </c>
      <c r="C199" s="25">
        <v>1110201</v>
      </c>
      <c r="D199" s="26" t="s">
        <v>423</v>
      </c>
      <c r="E199" s="30">
        <v>0</v>
      </c>
      <c r="F199" s="30">
        <v>0</v>
      </c>
    </row>
    <row r="200" spans="1:6">
      <c r="A200" s="24">
        <v>16</v>
      </c>
      <c r="B200" s="27">
        <v>7.1446817148788193E-3</v>
      </c>
      <c r="C200" s="25">
        <v>1110505</v>
      </c>
      <c r="D200" s="26" t="s">
        <v>113</v>
      </c>
      <c r="E200" s="30">
        <v>0</v>
      </c>
      <c r="F200" s="30">
        <v>0</v>
      </c>
    </row>
    <row r="201" spans="1:6">
      <c r="A201" s="24">
        <v>61</v>
      </c>
      <c r="B201" s="27">
        <v>1.8156314721722265E-2</v>
      </c>
      <c r="C201" s="25">
        <v>1170102</v>
      </c>
      <c r="D201" s="26" t="s">
        <v>142</v>
      </c>
      <c r="E201" s="30">
        <v>0</v>
      </c>
      <c r="F201" s="30">
        <v>0</v>
      </c>
    </row>
    <row r="202" spans="1:6">
      <c r="A202" s="24">
        <v>83</v>
      </c>
      <c r="B202" s="27">
        <v>5.3716421424330708E-3</v>
      </c>
      <c r="C202" s="25">
        <v>1170137</v>
      </c>
      <c r="D202" s="26" t="s">
        <v>153</v>
      </c>
      <c r="E202" s="30">
        <v>0</v>
      </c>
      <c r="F202" s="30">
        <v>0</v>
      </c>
    </row>
    <row r="203" spans="1:6">
      <c r="A203" s="24">
        <v>96</v>
      </c>
      <c r="B203" s="27">
        <v>4.0364823610181282E-2</v>
      </c>
      <c r="C203" s="25">
        <v>1180403</v>
      </c>
      <c r="D203" s="26" t="s">
        <v>38</v>
      </c>
      <c r="E203" s="30">
        <v>0</v>
      </c>
      <c r="F203" s="30">
        <v>0</v>
      </c>
    </row>
    <row r="204" spans="1:6">
      <c r="A204" s="24">
        <v>112</v>
      </c>
      <c r="B204" s="27">
        <v>8.4291782527015024E-2</v>
      </c>
      <c r="C204" s="25">
        <v>1220501</v>
      </c>
      <c r="D204" s="26" t="s">
        <v>174</v>
      </c>
      <c r="E204" s="30">
        <v>0</v>
      </c>
      <c r="F204" s="30">
        <v>0</v>
      </c>
    </row>
    <row r="205" spans="1:6">
      <c r="A205" s="24">
        <v>114</v>
      </c>
      <c r="B205" s="27">
        <v>1.1959852303586767E-2</v>
      </c>
      <c r="C205" s="25">
        <v>2110102</v>
      </c>
      <c r="D205" s="26" t="s">
        <v>43</v>
      </c>
      <c r="E205" s="30">
        <v>0</v>
      </c>
      <c r="F205" s="30">
        <v>0</v>
      </c>
    </row>
    <row r="206" spans="1:6">
      <c r="A206" s="24">
        <v>175</v>
      </c>
      <c r="B206" s="27">
        <v>0.42155752807208635</v>
      </c>
      <c r="C206" s="25">
        <v>4520201</v>
      </c>
      <c r="D206" s="26" t="s">
        <v>226</v>
      </c>
      <c r="E206" s="30">
        <v>0</v>
      </c>
      <c r="F206" s="30">
        <v>0</v>
      </c>
    </row>
    <row r="207" spans="1:6">
      <c r="A207" s="24">
        <v>186</v>
      </c>
      <c r="B207" s="27">
        <v>7.7256106575129234E-3</v>
      </c>
      <c r="C207" s="25">
        <v>5110408</v>
      </c>
      <c r="D207" s="26" t="s">
        <v>234</v>
      </c>
      <c r="E207" s="30">
        <v>0</v>
      </c>
      <c r="F207" s="30">
        <v>0</v>
      </c>
    </row>
    <row r="208" spans="1:6">
      <c r="A208" s="24">
        <v>234</v>
      </c>
      <c r="B208" s="27">
        <v>4.8693275836277569E-2</v>
      </c>
      <c r="C208" s="25">
        <v>5620110</v>
      </c>
      <c r="D208" s="26" t="s">
        <v>68</v>
      </c>
      <c r="E208" s="30">
        <v>0</v>
      </c>
      <c r="F208" s="30">
        <v>0</v>
      </c>
    </row>
    <row r="209" spans="1:6">
      <c r="A209" s="24">
        <v>262</v>
      </c>
      <c r="B209" s="19">
        <v>1.2735311227120678</v>
      </c>
      <c r="C209" s="25">
        <v>7220101</v>
      </c>
      <c r="D209" s="13" t="s">
        <v>69</v>
      </c>
      <c r="E209" s="19">
        <v>0</v>
      </c>
      <c r="F209" s="19">
        <v>0</v>
      </c>
    </row>
    <row r="210" spans="1:6">
      <c r="A210" s="24">
        <v>263</v>
      </c>
      <c r="B210" s="19">
        <v>9.9739581001602851E-2</v>
      </c>
      <c r="C210" s="25">
        <v>7220103</v>
      </c>
      <c r="D210" s="13" t="s">
        <v>297</v>
      </c>
      <c r="E210" s="19">
        <v>0</v>
      </c>
      <c r="F210" s="19">
        <v>0</v>
      </c>
    </row>
    <row r="211" spans="1:6">
      <c r="A211" s="24">
        <v>268</v>
      </c>
      <c r="B211" s="19">
        <v>5.0924642894871607E-2</v>
      </c>
      <c r="C211" s="25">
        <v>7240188</v>
      </c>
      <c r="D211" s="13" t="s">
        <v>302</v>
      </c>
      <c r="E211" s="19">
        <v>0</v>
      </c>
      <c r="F211" s="19">
        <v>0</v>
      </c>
    </row>
    <row r="212" spans="1:6">
      <c r="A212" s="24">
        <v>270</v>
      </c>
      <c r="B212" s="19">
        <v>2.3824571133586008</v>
      </c>
      <c r="C212" s="25">
        <v>7320102</v>
      </c>
      <c r="D212" s="13" t="s">
        <v>507</v>
      </c>
      <c r="E212" s="19">
        <v>0</v>
      </c>
      <c r="F212" s="19">
        <v>0</v>
      </c>
    </row>
    <row r="213" spans="1:6">
      <c r="A213" s="24">
        <v>271</v>
      </c>
      <c r="B213" s="19">
        <v>1.5453283014477193</v>
      </c>
      <c r="C213" s="25">
        <v>7320103</v>
      </c>
      <c r="D213" s="13" t="s">
        <v>305</v>
      </c>
      <c r="E213" s="19">
        <v>0</v>
      </c>
      <c r="F213" s="19">
        <v>0</v>
      </c>
    </row>
    <row r="214" spans="1:6">
      <c r="A214" s="24">
        <v>277</v>
      </c>
      <c r="B214" s="19">
        <v>6.4399432128318099E-2</v>
      </c>
      <c r="C214" s="25">
        <v>7320401</v>
      </c>
      <c r="D214" s="13" t="s">
        <v>310</v>
      </c>
      <c r="E214" s="19">
        <v>0</v>
      </c>
      <c r="F214" s="19">
        <v>0</v>
      </c>
    </row>
    <row r="215" spans="1:6">
      <c r="A215" s="24">
        <v>279</v>
      </c>
      <c r="B215" s="19">
        <v>3.7898694217299231E-2</v>
      </c>
      <c r="C215" s="25">
        <v>7320801</v>
      </c>
      <c r="D215" s="13" t="s">
        <v>509</v>
      </c>
      <c r="E215" s="19">
        <v>0</v>
      </c>
      <c r="F215" s="19">
        <v>0</v>
      </c>
    </row>
    <row r="216" spans="1:6">
      <c r="A216" s="24">
        <v>285</v>
      </c>
      <c r="B216" s="19">
        <v>0.79791495683576918</v>
      </c>
      <c r="C216" s="25">
        <v>8300388</v>
      </c>
      <c r="D216" s="13" t="s">
        <v>514</v>
      </c>
      <c r="E216" s="19">
        <v>0</v>
      </c>
      <c r="F216" s="19">
        <v>0</v>
      </c>
    </row>
    <row r="217" spans="1:6">
      <c r="A217" s="24">
        <v>288</v>
      </c>
      <c r="B217" s="19">
        <v>0.21919907512451811</v>
      </c>
      <c r="C217" s="25">
        <v>8300801</v>
      </c>
      <c r="D217" s="13" t="s">
        <v>516</v>
      </c>
      <c r="E217" s="19">
        <v>0</v>
      </c>
      <c r="F217" s="19">
        <v>0</v>
      </c>
    </row>
    <row r="218" spans="1:6">
      <c r="A218" s="24">
        <v>304</v>
      </c>
      <c r="B218" s="19">
        <v>0.43980621336710929</v>
      </c>
      <c r="C218" s="25">
        <v>9420188</v>
      </c>
      <c r="D218" s="13" t="s">
        <v>333</v>
      </c>
      <c r="E218" s="19">
        <v>0</v>
      </c>
      <c r="F218" s="19">
        <v>0</v>
      </c>
    </row>
    <row r="219" spans="1:6">
      <c r="A219" s="24">
        <v>305</v>
      </c>
      <c r="B219" s="19">
        <v>1.1492017122838512</v>
      </c>
      <c r="C219" s="25">
        <v>9420301</v>
      </c>
      <c r="D219" s="13" t="s">
        <v>523</v>
      </c>
      <c r="E219" s="19">
        <v>0</v>
      </c>
      <c r="F219" s="19">
        <v>0</v>
      </c>
    </row>
    <row r="220" spans="1:6">
      <c r="A220" s="24">
        <v>309</v>
      </c>
      <c r="B220" s="19">
        <v>1.4504906501435926E-3</v>
      </c>
      <c r="C220" s="25">
        <v>9520102</v>
      </c>
      <c r="D220" s="13" t="s">
        <v>338</v>
      </c>
      <c r="E220" s="19">
        <v>0</v>
      </c>
      <c r="F220" s="19">
        <v>0</v>
      </c>
    </row>
    <row r="221" spans="1:6">
      <c r="A221" s="24">
        <v>317</v>
      </c>
      <c r="B221" s="19">
        <v>5.5020611065627834E-2</v>
      </c>
      <c r="C221" s="25">
        <v>10400103</v>
      </c>
      <c r="D221" s="13" t="s">
        <v>530</v>
      </c>
      <c r="E221" s="19">
        <v>0</v>
      </c>
      <c r="F221" s="19">
        <v>0</v>
      </c>
    </row>
    <row r="222" spans="1:6">
      <c r="A222" s="24">
        <v>339</v>
      </c>
      <c r="B222" s="19">
        <v>3.0286901151946832E-2</v>
      </c>
      <c r="C222" s="25">
        <v>11110318</v>
      </c>
      <c r="D222" s="13" t="s">
        <v>363</v>
      </c>
      <c r="E222" s="19">
        <v>0</v>
      </c>
      <c r="F222" s="19">
        <v>0</v>
      </c>
    </row>
    <row r="223" spans="1:6">
      <c r="A223" s="24">
        <v>341</v>
      </c>
      <c r="B223" s="19">
        <v>5.6070037255102753E-3</v>
      </c>
      <c r="C223" s="25">
        <v>11110321</v>
      </c>
      <c r="D223" s="13" t="s">
        <v>365</v>
      </c>
      <c r="E223" s="19">
        <v>0</v>
      </c>
      <c r="F223" s="19">
        <v>0</v>
      </c>
    </row>
    <row r="224" spans="1:6">
      <c r="A224" s="24">
        <v>345</v>
      </c>
      <c r="B224" s="19">
        <v>1.9921937657987198E-3</v>
      </c>
      <c r="C224" s="25">
        <v>11110502</v>
      </c>
      <c r="D224" s="13" t="s">
        <v>369</v>
      </c>
      <c r="E224" s="19">
        <v>0</v>
      </c>
      <c r="F224" s="19">
        <v>0</v>
      </c>
    </row>
    <row r="225" spans="1:6">
      <c r="A225" s="24">
        <v>347</v>
      </c>
      <c r="B225" s="19">
        <v>1.9176849275357906E-2</v>
      </c>
      <c r="C225" s="25">
        <v>11110702</v>
      </c>
      <c r="D225" s="13" t="s">
        <v>541</v>
      </c>
      <c r="E225" s="19">
        <v>0</v>
      </c>
      <c r="F225" s="19">
        <v>0</v>
      </c>
    </row>
    <row r="226" spans="1:6">
      <c r="A226" s="24">
        <v>360</v>
      </c>
      <c r="B226" s="19">
        <v>6.3180374359898733E-2</v>
      </c>
      <c r="C226" s="25">
        <v>12110205</v>
      </c>
      <c r="D226" s="13" t="s">
        <v>550</v>
      </c>
      <c r="E226" s="19">
        <v>0</v>
      </c>
      <c r="F226" s="19">
        <v>0</v>
      </c>
    </row>
    <row r="227" spans="1:6">
      <c r="A227" s="24">
        <v>389</v>
      </c>
      <c r="B227" s="19">
        <v>6.8891660749294273E-2</v>
      </c>
      <c r="C227" s="25">
        <v>12530101</v>
      </c>
      <c r="D227" s="13" t="s">
        <v>409</v>
      </c>
      <c r="E227" s="19">
        <v>0</v>
      </c>
      <c r="F227" s="19">
        <v>0</v>
      </c>
    </row>
    <row r="228" spans="1:6">
      <c r="A228" s="24">
        <v>394</v>
      </c>
      <c r="B228" s="19">
        <v>3.8445454064486566E-2</v>
      </c>
      <c r="C228" s="25">
        <v>12700106</v>
      </c>
      <c r="D228" s="13" t="s">
        <v>563</v>
      </c>
      <c r="E228" s="19">
        <v>0</v>
      </c>
      <c r="F228" s="19">
        <v>0</v>
      </c>
    </row>
    <row r="229" spans="1:6">
      <c r="A229" s="24">
        <v>395</v>
      </c>
      <c r="B229" s="19">
        <v>1.3366310689021357E-2</v>
      </c>
      <c r="C229" s="25">
        <v>12700108</v>
      </c>
      <c r="D229" s="13" t="s">
        <v>564</v>
      </c>
      <c r="E229" s="19">
        <v>0</v>
      </c>
      <c r="F229" s="19">
        <v>0</v>
      </c>
    </row>
    <row r="230" spans="1:6">
      <c r="A230" s="24">
        <v>396</v>
      </c>
      <c r="B230" s="19">
        <v>1.6012701002756091E-2</v>
      </c>
      <c r="C230" s="25">
        <v>12700110</v>
      </c>
      <c r="D230" s="13" t="s">
        <v>565</v>
      </c>
      <c r="E230" s="19">
        <v>0</v>
      </c>
      <c r="F230" s="19">
        <v>0</v>
      </c>
    </row>
    <row r="231" spans="1:6">
      <c r="A231" s="24">
        <v>397</v>
      </c>
      <c r="B231" s="19">
        <v>7.4305315965982185E-4</v>
      </c>
      <c r="C231" s="25">
        <v>12700113</v>
      </c>
      <c r="D231" s="13" t="s">
        <v>416</v>
      </c>
      <c r="E231" s="19">
        <v>0</v>
      </c>
      <c r="F231" s="19">
        <v>0</v>
      </c>
    </row>
    <row r="232" spans="1:6">
      <c r="A232" s="24">
        <v>163</v>
      </c>
      <c r="B232" s="27">
        <v>3.0872381903007855</v>
      </c>
      <c r="C232" s="25">
        <v>4110101</v>
      </c>
      <c r="D232" s="26" t="s">
        <v>49</v>
      </c>
      <c r="E232" s="30">
        <v>-2.907389617945455E-6</v>
      </c>
      <c r="F232" s="30">
        <v>-9.3795771734031306E-8</v>
      </c>
    </row>
    <row r="233" spans="1:6">
      <c r="A233" s="24">
        <v>89</v>
      </c>
      <c r="B233" s="27">
        <v>7.4512527168320339E-2</v>
      </c>
      <c r="C233" s="25">
        <v>1170402</v>
      </c>
      <c r="D233" s="26" t="s">
        <v>443</v>
      </c>
      <c r="E233" s="30">
        <v>-2.6580801657516417E-4</v>
      </c>
      <c r="F233" s="30">
        <v>-1.8778859251612025E-7</v>
      </c>
    </row>
    <row r="234" spans="1:6">
      <c r="A234" s="24">
        <v>231</v>
      </c>
      <c r="B234" s="27">
        <v>5.3157533740885353E-2</v>
      </c>
      <c r="C234" s="25">
        <v>5610488</v>
      </c>
      <c r="D234" s="26" t="s">
        <v>483</v>
      </c>
      <c r="E234" s="30">
        <v>-1.6668662632168818E-3</v>
      </c>
      <c r="F234" s="30">
        <v>-8.709607334389478E-7</v>
      </c>
    </row>
    <row r="235" spans="1:6">
      <c r="A235" s="24">
        <v>8</v>
      </c>
      <c r="B235" s="27">
        <v>2.5840413497644404E-2</v>
      </c>
      <c r="C235" s="25">
        <v>1110214</v>
      </c>
      <c r="D235" s="26" t="s">
        <v>108</v>
      </c>
      <c r="E235" s="30">
        <v>-8.9933313635048862E-3</v>
      </c>
      <c r="F235" s="30">
        <v>-2.4033195894555772E-6</v>
      </c>
    </row>
    <row r="236" spans="1:6">
      <c r="A236" s="24">
        <v>281</v>
      </c>
      <c r="B236" s="19">
        <v>6.997040580338186E-2</v>
      </c>
      <c r="C236" s="25">
        <v>7330102</v>
      </c>
      <c r="D236" s="13" t="s">
        <v>511</v>
      </c>
      <c r="E236" s="19">
        <v>-3.7715940323757025E-3</v>
      </c>
      <c r="F236" s="19">
        <v>-2.523618577641017E-6</v>
      </c>
    </row>
    <row r="237" spans="1:6">
      <c r="A237" s="24">
        <v>188</v>
      </c>
      <c r="B237" s="27">
        <v>4.1031751967368687E-3</v>
      </c>
      <c r="C237" s="25">
        <v>5200203</v>
      </c>
      <c r="D237" s="26" t="s">
        <v>236</v>
      </c>
      <c r="E237" s="30">
        <v>-7.2795163125294327E-2</v>
      </c>
      <c r="F237" s="30">
        <v>-2.8707220464033393E-6</v>
      </c>
    </row>
    <row r="238" spans="1:6">
      <c r="A238" s="24">
        <v>32</v>
      </c>
      <c r="B238" s="27">
        <v>2.9600106101155066E-3</v>
      </c>
      <c r="C238" s="25">
        <v>1121010</v>
      </c>
      <c r="D238" s="26" t="s">
        <v>126</v>
      </c>
      <c r="E238" s="30">
        <v>-0.11671073399277532</v>
      </c>
      <c r="F238" s="30">
        <v>-3.4787196353233231E-6</v>
      </c>
    </row>
    <row r="239" spans="1:6">
      <c r="A239" s="24">
        <v>111</v>
      </c>
      <c r="B239" s="27">
        <v>5.6023985399213431E-4</v>
      </c>
      <c r="C239" s="25">
        <v>1220401</v>
      </c>
      <c r="D239" s="26" t="s">
        <v>42</v>
      </c>
      <c r="E239" s="30">
        <v>-0.71452070756028441</v>
      </c>
      <c r="F239" s="30">
        <v>-3.8474000724869999E-6</v>
      </c>
    </row>
    <row r="240" spans="1:6">
      <c r="A240" s="24">
        <v>64</v>
      </c>
      <c r="B240" s="27">
        <v>3.0222463009670346E-2</v>
      </c>
      <c r="C240" s="25">
        <v>1170107</v>
      </c>
      <c r="D240" s="26" t="s">
        <v>145</v>
      </c>
      <c r="E240" s="30">
        <v>-1.9384585403503518E-2</v>
      </c>
      <c r="F240" s="30">
        <v>-8.166439175626041E-6</v>
      </c>
    </row>
    <row r="241" spans="1:6">
      <c r="A241" s="24">
        <v>127</v>
      </c>
      <c r="B241" s="27">
        <v>3.0286170575851666E-3</v>
      </c>
      <c r="C241" s="25">
        <v>3120106</v>
      </c>
      <c r="D241" s="26" t="s">
        <v>452</v>
      </c>
      <c r="E241" s="30">
        <v>-0.35463656417553668</v>
      </c>
      <c r="F241" s="30">
        <v>-1.0969080467866841E-5</v>
      </c>
    </row>
    <row r="242" spans="1:6">
      <c r="A242" s="24">
        <v>390</v>
      </c>
      <c r="B242" s="19">
        <v>8.8990599910523216E-2</v>
      </c>
      <c r="C242" s="25">
        <v>12540101</v>
      </c>
      <c r="D242" s="13" t="s">
        <v>410</v>
      </c>
      <c r="E242" s="19">
        <v>-1.7438917693635148E-2</v>
      </c>
      <c r="F242" s="19">
        <v>-1.5279941998511899E-5</v>
      </c>
    </row>
    <row r="243" spans="1:6">
      <c r="A243" s="24">
        <v>184</v>
      </c>
      <c r="B243" s="27">
        <v>5.0497843681183508E-3</v>
      </c>
      <c r="C243" s="25">
        <v>5110190</v>
      </c>
      <c r="D243" s="26" t="s">
        <v>232</v>
      </c>
      <c r="E243" s="30">
        <v>-0.35233471212982037</v>
      </c>
      <c r="F243" s="30">
        <v>-1.6921367996144621E-5</v>
      </c>
    </row>
    <row r="244" spans="1:6">
      <c r="A244" s="24">
        <v>63</v>
      </c>
      <c r="B244" s="27">
        <v>1.1663726440345873E-3</v>
      </c>
      <c r="C244" s="25">
        <v>1170104</v>
      </c>
      <c r="D244" s="26" t="s">
        <v>144</v>
      </c>
      <c r="E244" s="30">
        <v>-2.1013454610599114</v>
      </c>
      <c r="F244" s="30">
        <v>-1.9172565032156421E-5</v>
      </c>
    </row>
    <row r="245" spans="1:6">
      <c r="A245" s="24">
        <v>385</v>
      </c>
      <c r="B245" s="19">
        <v>2.5926758191807509E-2</v>
      </c>
      <c r="C245" s="25">
        <v>12320401</v>
      </c>
      <c r="D245" s="13" t="s">
        <v>405</v>
      </c>
      <c r="E245" s="19">
        <v>-7.6697575410633601E-2</v>
      </c>
      <c r="F245" s="19">
        <v>-1.9297790268829378E-5</v>
      </c>
    </row>
    <row r="246" spans="1:6">
      <c r="A246" s="24">
        <v>350</v>
      </c>
      <c r="B246" s="19">
        <v>1.0077850084587784E-3</v>
      </c>
      <c r="C246" s="25">
        <v>11110803</v>
      </c>
      <c r="D246" s="13" t="s">
        <v>544</v>
      </c>
      <c r="E246" s="19">
        <v>-2.0139916313321349</v>
      </c>
      <c r="F246" s="19">
        <v>-1.991002443145385E-5</v>
      </c>
    </row>
    <row r="247" spans="1:6">
      <c r="A247" s="24">
        <v>376</v>
      </c>
      <c r="B247" s="19">
        <v>2.0467462188841182E-3</v>
      </c>
      <c r="C247" s="25">
        <v>12130308</v>
      </c>
      <c r="D247" s="13" t="s">
        <v>553</v>
      </c>
      <c r="E247" s="19">
        <v>-1.0416148429231664</v>
      </c>
      <c r="F247" s="19">
        <v>-2.1782984108226417E-5</v>
      </c>
    </row>
    <row r="248" spans="1:6">
      <c r="A248" s="24">
        <v>363</v>
      </c>
      <c r="B248" s="19">
        <v>8.7485406907616518E-3</v>
      </c>
      <c r="C248" s="25">
        <v>12130188</v>
      </c>
      <c r="D248" s="13" t="s">
        <v>385</v>
      </c>
      <c r="E248" s="19">
        <v>-0.25482290644219807</v>
      </c>
      <c r="F248" s="19">
        <v>-2.2878089148063877E-5</v>
      </c>
    </row>
    <row r="249" spans="1:6">
      <c r="A249" s="24">
        <v>181</v>
      </c>
      <c r="B249" s="27">
        <v>1.8150973305377151E-2</v>
      </c>
      <c r="C249" s="25">
        <v>5110115</v>
      </c>
      <c r="D249" s="26" t="s">
        <v>230</v>
      </c>
      <c r="E249" s="30">
        <v>-0.16018272636983966</v>
      </c>
      <c r="F249" s="30">
        <v>-2.6852783481590481E-5</v>
      </c>
    </row>
    <row r="250" spans="1:6">
      <c r="A250" s="24">
        <v>212</v>
      </c>
      <c r="B250" s="27">
        <v>2.507562273917107E-3</v>
      </c>
      <c r="C250" s="25">
        <v>5520321</v>
      </c>
      <c r="D250" s="26" t="s">
        <v>255</v>
      </c>
      <c r="E250" s="30">
        <v>-1.1654713794628013</v>
      </c>
      <c r="F250" s="30">
        <v>-2.7255257983414348E-5</v>
      </c>
    </row>
    <row r="251" spans="1:6">
      <c r="A251" s="24">
        <v>236</v>
      </c>
      <c r="B251" s="27">
        <v>0.41948029376090068</v>
      </c>
      <c r="C251" s="25">
        <v>6110102</v>
      </c>
      <c r="D251" s="26" t="s">
        <v>486</v>
      </c>
      <c r="E251" s="30">
        <v>-6.5770082666505303E-3</v>
      </c>
      <c r="F251" s="30">
        <v>-2.8690274169175052E-5</v>
      </c>
    </row>
    <row r="252" spans="1:6">
      <c r="A252" s="24">
        <v>87</v>
      </c>
      <c r="B252" s="27">
        <v>3.4192837922391566E-3</v>
      </c>
      <c r="C252" s="25">
        <v>1170303</v>
      </c>
      <c r="D252" s="26" t="s">
        <v>36</v>
      </c>
      <c r="E252" s="30">
        <v>-0.89420092067876711</v>
      </c>
      <c r="F252" s="30">
        <v>-2.8735004505531441E-5</v>
      </c>
    </row>
    <row r="253" spans="1:6">
      <c r="A253" s="24">
        <v>118</v>
      </c>
      <c r="B253" s="27">
        <v>1.4127875417992677E-2</v>
      </c>
      <c r="C253" s="25">
        <v>2120102</v>
      </c>
      <c r="D253" s="26" t="s">
        <v>178</v>
      </c>
      <c r="E253" s="30">
        <v>-0.2051488040141547</v>
      </c>
      <c r="F253" s="30">
        <v>-2.9260832269599457E-5</v>
      </c>
    </row>
    <row r="254" spans="1:6">
      <c r="A254" s="24">
        <v>9</v>
      </c>
      <c r="B254" s="27">
        <v>5.9573134846317176E-2</v>
      </c>
      <c r="C254" s="25">
        <v>1110216</v>
      </c>
      <c r="D254" s="26" t="s">
        <v>424</v>
      </c>
      <c r="E254" s="30">
        <v>-4.945328617287359E-2</v>
      </c>
      <c r="F254" s="30">
        <v>-2.9846858790238794E-5</v>
      </c>
    </row>
    <row r="255" spans="1:6">
      <c r="A255" s="24">
        <v>227</v>
      </c>
      <c r="B255" s="27">
        <v>1.2373288228835117E-2</v>
      </c>
      <c r="C255" s="25">
        <v>5610288</v>
      </c>
      <c r="D255" s="26" t="s">
        <v>266</v>
      </c>
      <c r="E255" s="30">
        <v>-0.25714663413114458</v>
      </c>
      <c r="F255" s="30">
        <v>-3.1808490939877772E-5</v>
      </c>
    </row>
    <row r="256" spans="1:6">
      <c r="A256" s="24">
        <v>233</v>
      </c>
      <c r="B256" s="27">
        <v>9.6888544026137419E-2</v>
      </c>
      <c r="C256" s="25">
        <v>5620108</v>
      </c>
      <c r="D256" s="26" t="s">
        <v>484</v>
      </c>
      <c r="E256" s="30">
        <v>-3.1523288277002237E-2</v>
      </c>
      <c r="F256" s="30">
        <v>-3.213037201635955E-5</v>
      </c>
    </row>
    <row r="257" spans="1:6">
      <c r="A257" s="24">
        <v>169</v>
      </c>
      <c r="B257" s="27">
        <v>4.6213553640767286E-3</v>
      </c>
      <c r="C257" s="25">
        <v>4310188</v>
      </c>
      <c r="D257" s="26" t="s">
        <v>221</v>
      </c>
      <c r="E257" s="30">
        <v>-0.79021040265518927</v>
      </c>
      <c r="F257" s="30">
        <v>-3.2225054512387894E-5</v>
      </c>
    </row>
    <row r="258" spans="1:6">
      <c r="A258" s="24">
        <v>248</v>
      </c>
      <c r="B258" s="19">
        <v>4.3162671135045204E-2</v>
      </c>
      <c r="C258" s="25">
        <v>6110167</v>
      </c>
      <c r="D258" s="13" t="s">
        <v>492</v>
      </c>
      <c r="E258" s="19">
        <v>-7.7549497215534391E-2</v>
      </c>
      <c r="F258" s="19">
        <v>-3.3538589410375748E-5</v>
      </c>
    </row>
    <row r="259" spans="1:6">
      <c r="A259" s="24">
        <v>101</v>
      </c>
      <c r="B259" s="27">
        <v>1.7616231222096591E-2</v>
      </c>
      <c r="C259" s="25">
        <v>1190203</v>
      </c>
      <c r="D259" s="26" t="s">
        <v>165</v>
      </c>
      <c r="E259" s="30">
        <v>-0.18629782653240001</v>
      </c>
      <c r="F259" s="30">
        <v>-3.3784803310016041E-5</v>
      </c>
    </row>
    <row r="260" spans="1:6">
      <c r="A260" s="24">
        <v>94</v>
      </c>
      <c r="B260" s="27">
        <v>6.403862538169075E-2</v>
      </c>
      <c r="C260" s="25">
        <v>1180401</v>
      </c>
      <c r="D260" s="26" t="s">
        <v>160</v>
      </c>
      <c r="E260" s="30">
        <v>-5.3827117662497148E-2</v>
      </c>
      <c r="F260" s="30">
        <v>-3.7522840665979819E-5</v>
      </c>
    </row>
    <row r="261" spans="1:6">
      <c r="A261" s="24">
        <v>166</v>
      </c>
      <c r="B261" s="27">
        <v>3.074149065306812E-2</v>
      </c>
      <c r="C261" s="25">
        <v>4310110</v>
      </c>
      <c r="D261" s="26" t="s">
        <v>52</v>
      </c>
      <c r="E261" s="30">
        <v>-0.13849225481192828</v>
      </c>
      <c r="F261" s="30">
        <v>-3.7569541501683404E-5</v>
      </c>
    </row>
    <row r="262" spans="1:6">
      <c r="A262" s="24">
        <v>33</v>
      </c>
      <c r="B262" s="27">
        <v>1.0411282796256034E-2</v>
      </c>
      <c r="C262" s="25">
        <v>1121101</v>
      </c>
      <c r="D262" s="26" t="s">
        <v>127</v>
      </c>
      <c r="E262" s="30">
        <v>-0.37238322730751561</v>
      </c>
      <c r="F262" s="30">
        <v>-3.7778611487698235E-5</v>
      </c>
    </row>
    <row r="263" spans="1:6">
      <c r="A263" s="24">
        <v>107</v>
      </c>
      <c r="B263" s="27">
        <v>9.990403360173418E-2</v>
      </c>
      <c r="C263" s="25">
        <v>1210302</v>
      </c>
      <c r="D263" s="26" t="s">
        <v>171</v>
      </c>
      <c r="E263" s="30">
        <v>-4.3157566643814427E-2</v>
      </c>
      <c r="F263" s="30">
        <v>-4.2653528470719591E-5</v>
      </c>
    </row>
    <row r="264" spans="1:6">
      <c r="A264" s="24">
        <v>54</v>
      </c>
      <c r="B264" s="27">
        <v>2.8187186962042783E-3</v>
      </c>
      <c r="C264" s="25">
        <v>1160164</v>
      </c>
      <c r="D264" s="26" t="s">
        <v>137</v>
      </c>
      <c r="E264" s="30">
        <v>-1.8423466359970164</v>
      </c>
      <c r="F264" s="30">
        <v>-5.4090011395525676E-5</v>
      </c>
    </row>
    <row r="265" spans="1:6">
      <c r="A265" s="24">
        <v>93</v>
      </c>
      <c r="B265" s="27">
        <v>1.2112199748142658E-2</v>
      </c>
      <c r="C265" s="25">
        <v>1180201</v>
      </c>
      <c r="D265" s="26" t="s">
        <v>159</v>
      </c>
      <c r="E265" s="30">
        <v>-0.44420429817104701</v>
      </c>
      <c r="F265" s="30">
        <v>-5.4342727943180116E-5</v>
      </c>
    </row>
    <row r="266" spans="1:6">
      <c r="A266" s="24">
        <v>62</v>
      </c>
      <c r="B266" s="27">
        <v>5.5375266570640614E-4</v>
      </c>
      <c r="C266" s="25">
        <v>1170103</v>
      </c>
      <c r="D266" s="26" t="s">
        <v>439</v>
      </c>
      <c r="E266" s="30">
        <v>-8.2995979646086742</v>
      </c>
      <c r="F266" s="30">
        <v>-6.5088255254467259E-5</v>
      </c>
    </row>
    <row r="267" spans="1:6">
      <c r="A267" s="24">
        <v>116</v>
      </c>
      <c r="B267" s="27">
        <v>5.5978916621686452E-3</v>
      </c>
      <c r="C267" s="25">
        <v>2110113</v>
      </c>
      <c r="D267" s="26" t="s">
        <v>177</v>
      </c>
      <c r="E267" s="30">
        <v>-1.2227634410111654</v>
      </c>
      <c r="F267" s="30">
        <v>-7.2854683052519105E-5</v>
      </c>
    </row>
    <row r="268" spans="1:6">
      <c r="A268" s="24">
        <v>90</v>
      </c>
      <c r="B268" s="27">
        <v>3.968979204577474E-3</v>
      </c>
      <c r="C268" s="25">
        <v>1170404</v>
      </c>
      <c r="D268" s="26" t="s">
        <v>444</v>
      </c>
      <c r="E268" s="30">
        <v>-1.9563976011760409</v>
      </c>
      <c r="F268" s="30">
        <v>-7.4899470276703541E-5</v>
      </c>
    </row>
    <row r="269" spans="1:6">
      <c r="A269" s="24">
        <v>211</v>
      </c>
      <c r="B269" s="27">
        <v>1.3539193402497528E-2</v>
      </c>
      <c r="C269" s="25">
        <v>5520320</v>
      </c>
      <c r="D269" s="26" t="s">
        <v>254</v>
      </c>
      <c r="E269" s="30">
        <v>-0.62663046351543183</v>
      </c>
      <c r="F269" s="30">
        <v>-7.6571439014990318E-5</v>
      </c>
    </row>
    <row r="270" spans="1:6">
      <c r="A270" s="24">
        <v>221</v>
      </c>
      <c r="B270" s="27">
        <v>7.7629362594781343E-2</v>
      </c>
      <c r="C270" s="25">
        <v>5610119</v>
      </c>
      <c r="D270" s="26" t="s">
        <v>481</v>
      </c>
      <c r="E270" s="30">
        <v>-9.9774222020576619E-2</v>
      </c>
      <c r="F270" s="30">
        <v>-7.7244364559041193E-5</v>
      </c>
    </row>
    <row r="271" spans="1:6">
      <c r="A271" s="24">
        <v>298</v>
      </c>
      <c r="B271" s="19">
        <v>0.10327601660661363</v>
      </c>
      <c r="C271" s="25">
        <v>9340201</v>
      </c>
      <c r="D271" s="13" t="s">
        <v>520</v>
      </c>
      <c r="E271" s="19">
        <v>-7.3640821058407191E-2</v>
      </c>
      <c r="F271" s="19">
        <v>-7.7872461241811484E-5</v>
      </c>
    </row>
    <row r="272" spans="1:6">
      <c r="A272" s="24">
        <v>201</v>
      </c>
      <c r="B272" s="27">
        <v>1.7624187154923962E-2</v>
      </c>
      <c r="C272" s="25">
        <v>5400101</v>
      </c>
      <c r="D272" s="26" t="s">
        <v>244</v>
      </c>
      <c r="E272" s="30">
        <v>-0.47680642206817669</v>
      </c>
      <c r="F272" s="30">
        <v>-7.7970493586804798E-5</v>
      </c>
    </row>
    <row r="273" spans="1:6">
      <c r="A273" s="24">
        <v>294</v>
      </c>
      <c r="B273" s="19">
        <v>3.9090637631471001E-3</v>
      </c>
      <c r="C273" s="25">
        <v>9140188</v>
      </c>
      <c r="D273" s="13" t="s">
        <v>325</v>
      </c>
      <c r="E273" s="19">
        <v>-1.9540567276894683</v>
      </c>
      <c r="F273" s="19">
        <v>-7.9559208725571198E-5</v>
      </c>
    </row>
    <row r="274" spans="1:6">
      <c r="A274" s="24">
        <v>165</v>
      </c>
      <c r="B274" s="27">
        <v>5.6976685349355412E-2</v>
      </c>
      <c r="C274" s="25">
        <v>4310106</v>
      </c>
      <c r="D274" s="26" t="s">
        <v>464</v>
      </c>
      <c r="E274" s="30">
        <v>-0.13929463802461184</v>
      </c>
      <c r="F274" s="30">
        <v>-8.224007315507973E-5</v>
      </c>
    </row>
    <row r="275" spans="1:6">
      <c r="A275" s="24">
        <v>40</v>
      </c>
      <c r="B275" s="27">
        <v>0.17788039965034355</v>
      </c>
      <c r="C275" s="25">
        <v>1140107</v>
      </c>
      <c r="D275" s="26" t="s">
        <v>15</v>
      </c>
      <c r="E275" s="30">
        <v>-4.8522674271744837E-2</v>
      </c>
      <c r="F275" s="30">
        <v>-8.4084066490690995E-5</v>
      </c>
    </row>
    <row r="276" spans="1:6">
      <c r="A276" s="24">
        <v>174</v>
      </c>
      <c r="B276" s="27">
        <v>0.1165461574264426</v>
      </c>
      <c r="C276" s="25">
        <v>4520101</v>
      </c>
      <c r="D276" s="26" t="s">
        <v>225</v>
      </c>
      <c r="E276" s="30">
        <v>-7.4706394875068138E-2</v>
      </c>
      <c r="F276" s="30">
        <v>-8.6306395710556685E-5</v>
      </c>
    </row>
    <row r="277" spans="1:6">
      <c r="A277" s="24">
        <v>342</v>
      </c>
      <c r="B277" s="19">
        <v>7.5360477671586809E-2</v>
      </c>
      <c r="C277" s="25">
        <v>11110322</v>
      </c>
      <c r="D277" s="13" t="s">
        <v>366</v>
      </c>
      <c r="E277" s="19">
        <v>-0.11484972129877091</v>
      </c>
      <c r="F277" s="19">
        <v>-8.7347213492017023E-5</v>
      </c>
    </row>
    <row r="278" spans="1:6">
      <c r="A278" s="24">
        <v>28</v>
      </c>
      <c r="B278" s="27">
        <v>9.4892426445808038E-3</v>
      </c>
      <c r="C278" s="25">
        <v>1120901</v>
      </c>
      <c r="D278" s="26" t="s">
        <v>124</v>
      </c>
      <c r="E278" s="30">
        <v>-0.99119870754110773</v>
      </c>
      <c r="F278" s="30">
        <v>-8.9679102478336357E-5</v>
      </c>
    </row>
    <row r="279" spans="1:6">
      <c r="A279" s="24">
        <v>52</v>
      </c>
      <c r="B279" s="27">
        <v>9.0496836558246335E-2</v>
      </c>
      <c r="C279" s="25">
        <v>1160162</v>
      </c>
      <c r="D279" s="26" t="s">
        <v>22</v>
      </c>
      <c r="E279" s="30">
        <v>-0.12559823421350869</v>
      </c>
      <c r="F279" s="30">
        <v>-9.7150349466726556E-5</v>
      </c>
    </row>
    <row r="280" spans="1:6">
      <c r="A280" s="24">
        <v>261</v>
      </c>
      <c r="B280" s="19">
        <v>8.8306948481179634E-2</v>
      </c>
      <c r="C280" s="25">
        <v>7210101</v>
      </c>
      <c r="D280" s="13" t="s">
        <v>503</v>
      </c>
      <c r="E280" s="19">
        <v>-0.12078032155542484</v>
      </c>
      <c r="F280" s="19">
        <v>-1.0280913110984057E-4</v>
      </c>
    </row>
    <row r="281" spans="1:6">
      <c r="A281" s="24">
        <v>110</v>
      </c>
      <c r="B281" s="27">
        <v>0.31064984656461991</v>
      </c>
      <c r="C281" s="25">
        <v>1220301</v>
      </c>
      <c r="D281" s="26" t="s">
        <v>173</v>
      </c>
      <c r="E281" s="30">
        <v>-3.4262675744589632E-2</v>
      </c>
      <c r="F281" s="30">
        <v>-1.0438828932652963E-4</v>
      </c>
    </row>
    <row r="282" spans="1:6">
      <c r="A282" s="24">
        <v>106</v>
      </c>
      <c r="B282" s="27">
        <v>1.6487762176980472E-2</v>
      </c>
      <c r="C282" s="25">
        <v>1210288</v>
      </c>
      <c r="D282" s="26" t="s">
        <v>449</v>
      </c>
      <c r="E282" s="30">
        <v>-0.62492083660221631</v>
      </c>
      <c r="F282" s="30">
        <v>-1.0768119086872083E-4</v>
      </c>
    </row>
    <row r="283" spans="1:6">
      <c r="A283" s="24">
        <v>12</v>
      </c>
      <c r="B283" s="27">
        <v>4.1389146481820849E-2</v>
      </c>
      <c r="C283" s="25">
        <v>1110302</v>
      </c>
      <c r="D283" s="26" t="s">
        <v>426</v>
      </c>
      <c r="E283" s="30">
        <v>-0.2591978033697484</v>
      </c>
      <c r="F283" s="30">
        <v>-1.078731175099807E-4</v>
      </c>
    </row>
    <row r="284" spans="1:6">
      <c r="A284" s="24">
        <v>251</v>
      </c>
      <c r="B284" s="19">
        <v>3.5013229730453004E-2</v>
      </c>
      <c r="C284" s="25">
        <v>6130107</v>
      </c>
      <c r="D284" s="13" t="s">
        <v>286</v>
      </c>
      <c r="E284" s="19">
        <v>-0.27399732689014078</v>
      </c>
      <c r="F284" s="19">
        <v>-1.1133193510140314E-4</v>
      </c>
    </row>
    <row r="285" spans="1:6">
      <c r="A285" s="24">
        <v>222</v>
      </c>
      <c r="B285" s="27">
        <v>2.6732365056393498E-2</v>
      </c>
      <c r="C285" s="25">
        <v>5610120</v>
      </c>
      <c r="D285" s="26" t="s">
        <v>262</v>
      </c>
      <c r="E285" s="30">
        <v>-0.43086288478345613</v>
      </c>
      <c r="F285" s="30">
        <v>-1.183662238485218E-4</v>
      </c>
    </row>
    <row r="286" spans="1:6">
      <c r="A286" s="24">
        <v>229</v>
      </c>
      <c r="B286" s="27">
        <v>7.353969839882922E-2</v>
      </c>
      <c r="C286" s="25">
        <v>5610415</v>
      </c>
      <c r="D286" s="26" t="s">
        <v>482</v>
      </c>
      <c r="E286" s="30">
        <v>-0.16608772410207084</v>
      </c>
      <c r="F286" s="30">
        <v>-1.2022410920490925E-4</v>
      </c>
    </row>
    <row r="287" spans="1:6">
      <c r="A287" s="24">
        <v>213</v>
      </c>
      <c r="B287" s="27">
        <v>5.0860940792782682E-3</v>
      </c>
      <c r="C287" s="25">
        <v>5520323</v>
      </c>
      <c r="D287" s="26" t="s">
        <v>479</v>
      </c>
      <c r="E287" s="30">
        <v>-2.6362170659982587</v>
      </c>
      <c r="F287" s="30">
        <v>-1.2024312452408899E-4</v>
      </c>
    </row>
    <row r="288" spans="1:6">
      <c r="A288" s="24">
        <v>291</v>
      </c>
      <c r="B288" s="19">
        <v>4.2166624407637887E-3</v>
      </c>
      <c r="C288" s="25">
        <v>9120101</v>
      </c>
      <c r="D288" s="13" t="s">
        <v>517</v>
      </c>
      <c r="E288" s="19">
        <v>-3.1225001924778506</v>
      </c>
      <c r="F288" s="19">
        <v>-1.2315177868388349E-4</v>
      </c>
    </row>
    <row r="289" spans="1:6">
      <c r="A289" s="24">
        <v>191</v>
      </c>
      <c r="B289" s="27">
        <v>2.3891539365433899E-3</v>
      </c>
      <c r="C289" s="25">
        <v>5200210</v>
      </c>
      <c r="D289" s="26" t="s">
        <v>58</v>
      </c>
      <c r="E289" s="30">
        <v>-4.8485957109970945</v>
      </c>
      <c r="F289" s="30">
        <v>-1.2318547422357035E-4</v>
      </c>
    </row>
    <row r="290" spans="1:6">
      <c r="A290" s="24">
        <v>58</v>
      </c>
      <c r="B290" s="27">
        <v>0.19391069313646389</v>
      </c>
      <c r="C290" s="25">
        <v>1160176</v>
      </c>
      <c r="D290" s="26" t="s">
        <v>20</v>
      </c>
      <c r="E290" s="30">
        <v>-7.5186551192429896E-2</v>
      </c>
      <c r="F290" s="30">
        <v>-1.2868563066520964E-4</v>
      </c>
    </row>
    <row r="291" spans="1:6">
      <c r="A291" s="24">
        <v>243</v>
      </c>
      <c r="B291" s="19">
        <v>2.8859566975766849E-2</v>
      </c>
      <c r="C291" s="25">
        <v>6110125</v>
      </c>
      <c r="D291" s="13" t="s">
        <v>490</v>
      </c>
      <c r="E291" s="19">
        <v>-0.45871967950469328</v>
      </c>
      <c r="F291" s="19">
        <v>-1.3018389988167075E-4</v>
      </c>
    </row>
    <row r="292" spans="1:6">
      <c r="A292" s="24">
        <v>86</v>
      </c>
      <c r="B292" s="27">
        <v>3.1562396143566171E-3</v>
      </c>
      <c r="C292" s="25">
        <v>1170301</v>
      </c>
      <c r="D292" s="26" t="s">
        <v>37</v>
      </c>
      <c r="E292" s="30">
        <v>-4.058030760334896</v>
      </c>
      <c r="F292" s="30">
        <v>-1.3248160070345179E-4</v>
      </c>
    </row>
    <row r="293" spans="1:6">
      <c r="A293" s="24">
        <v>144</v>
      </c>
      <c r="B293" s="27">
        <v>2.1543008524825713E-2</v>
      </c>
      <c r="C293" s="25">
        <v>3120204</v>
      </c>
      <c r="D293" s="26" t="s">
        <v>48</v>
      </c>
      <c r="E293" s="30">
        <v>-0.64113107400236569</v>
      </c>
      <c r="F293" s="30">
        <v>-1.3604721936218061E-4</v>
      </c>
    </row>
    <row r="294" spans="1:6">
      <c r="A294" s="24">
        <v>206</v>
      </c>
      <c r="B294" s="27">
        <v>0.15207964600027241</v>
      </c>
      <c r="C294" s="25">
        <v>5400301</v>
      </c>
      <c r="D294" s="26" t="s">
        <v>249</v>
      </c>
      <c r="E294" s="30">
        <v>-9.3362046278488986E-2</v>
      </c>
      <c r="F294" s="30">
        <v>-1.3951451010100091E-4</v>
      </c>
    </row>
    <row r="295" spans="1:6">
      <c r="A295" s="24">
        <v>126</v>
      </c>
      <c r="B295" s="27">
        <v>3.264347886383934E-3</v>
      </c>
      <c r="C295" s="25">
        <v>3120105</v>
      </c>
      <c r="D295" s="26" t="s">
        <v>185</v>
      </c>
      <c r="E295" s="30">
        <v>-4.2826678257843813</v>
      </c>
      <c r="F295" s="30">
        <v>-1.3984447022501477E-4</v>
      </c>
    </row>
    <row r="296" spans="1:6">
      <c r="A296" s="24">
        <v>147</v>
      </c>
      <c r="B296" s="27">
        <v>3.3142341914359504E-2</v>
      </c>
      <c r="C296" s="25">
        <v>3120306</v>
      </c>
      <c r="D296" s="26" t="s">
        <v>203</v>
      </c>
      <c r="E296" s="30">
        <v>-0.43472404530496833</v>
      </c>
      <c r="F296" s="30">
        <v>-1.4036152926676825E-4</v>
      </c>
    </row>
    <row r="297" spans="1:6">
      <c r="A297" s="24">
        <v>91</v>
      </c>
      <c r="B297" s="27">
        <v>1.1056952450089148E-2</v>
      </c>
      <c r="C297" s="25">
        <v>1170502</v>
      </c>
      <c r="D297" s="26" t="s">
        <v>445</v>
      </c>
      <c r="E297" s="30">
        <v>-1.2733976200120845</v>
      </c>
      <c r="F297" s="30">
        <v>-1.4140569689719375E-4</v>
      </c>
    </row>
    <row r="298" spans="1:6">
      <c r="A298" s="24">
        <v>384</v>
      </c>
      <c r="B298" s="19">
        <v>1.0758169158691745E-2</v>
      </c>
      <c r="C298" s="25">
        <v>12320111</v>
      </c>
      <c r="D298" s="13" t="s">
        <v>404</v>
      </c>
      <c r="E298" s="19">
        <v>-1.6732552210473095</v>
      </c>
      <c r="F298" s="19">
        <v>-1.4293697197854301E-4</v>
      </c>
    </row>
    <row r="299" spans="1:6">
      <c r="A299" s="24">
        <v>35</v>
      </c>
      <c r="B299" s="27">
        <v>8.2367023188178831E-2</v>
      </c>
      <c r="C299" s="25">
        <v>1130105</v>
      </c>
      <c r="D299" s="26" t="s">
        <v>129</v>
      </c>
      <c r="E299" s="30">
        <v>-0.17672657346126108</v>
      </c>
      <c r="F299" s="30">
        <v>-1.4515555724953599E-4</v>
      </c>
    </row>
    <row r="300" spans="1:6">
      <c r="A300" s="24">
        <v>98</v>
      </c>
      <c r="B300" s="27">
        <v>5.1518723582004246E-2</v>
      </c>
      <c r="C300" s="25">
        <v>1190101</v>
      </c>
      <c r="D300" s="26" t="s">
        <v>39</v>
      </c>
      <c r="E300" s="30">
        <v>-0.28081412695497576</v>
      </c>
      <c r="F300" s="30">
        <v>-1.4720724122160205E-4</v>
      </c>
    </row>
    <row r="301" spans="1:6">
      <c r="A301" s="24">
        <v>370</v>
      </c>
      <c r="B301" s="19">
        <v>2.3942713769214335E-2</v>
      </c>
      <c r="C301" s="25">
        <v>12130301</v>
      </c>
      <c r="D301" s="13" t="s">
        <v>391</v>
      </c>
      <c r="E301" s="19">
        <v>-0.64700277277773832</v>
      </c>
      <c r="F301" s="19">
        <v>-1.5362505923240813E-4</v>
      </c>
    </row>
    <row r="302" spans="1:6">
      <c r="A302" s="24">
        <v>6</v>
      </c>
      <c r="B302" s="27">
        <v>0.19256977865662589</v>
      </c>
      <c r="C302" s="25">
        <v>1110204</v>
      </c>
      <c r="D302" s="26" t="s">
        <v>106</v>
      </c>
      <c r="E302" s="30">
        <v>-8.4761721650128408E-2</v>
      </c>
      <c r="F302" s="30">
        <v>-1.6292798393520129E-4</v>
      </c>
    </row>
    <row r="303" spans="1:6">
      <c r="A303" s="24">
        <v>151</v>
      </c>
      <c r="B303" s="27">
        <v>3.5689693219800402E-2</v>
      </c>
      <c r="C303" s="25">
        <v>3120391</v>
      </c>
      <c r="D303" s="26" t="s">
        <v>458</v>
      </c>
      <c r="E303" s="30">
        <v>-0.46179787266268368</v>
      </c>
      <c r="F303" s="30">
        <v>-1.678252660863706E-4</v>
      </c>
    </row>
    <row r="304" spans="1:6">
      <c r="A304" s="24">
        <v>29</v>
      </c>
      <c r="B304" s="27">
        <v>9.8929708656019077E-2</v>
      </c>
      <c r="C304" s="25">
        <v>1121001</v>
      </c>
      <c r="D304" s="26" t="s">
        <v>429</v>
      </c>
      <c r="E304" s="30">
        <v>-0.19589806711071134</v>
      </c>
      <c r="F304" s="30">
        <v>-1.8997870408122834E-4</v>
      </c>
    </row>
    <row r="305" spans="1:6">
      <c r="A305" s="24">
        <v>332</v>
      </c>
      <c r="B305" s="19">
        <v>0.15725023185268505</v>
      </c>
      <c r="C305" s="25">
        <v>11110311</v>
      </c>
      <c r="D305" s="13" t="s">
        <v>537</v>
      </c>
      <c r="E305" s="19">
        <v>-0.12419949522679552</v>
      </c>
      <c r="F305" s="19">
        <v>-1.9197413029552475E-4</v>
      </c>
    </row>
    <row r="306" spans="1:6">
      <c r="A306" s="24">
        <v>39</v>
      </c>
      <c r="B306" s="27">
        <v>3.2200577247430071E-2</v>
      </c>
      <c r="C306" s="25">
        <v>1140104</v>
      </c>
      <c r="D306" s="26" t="s">
        <v>14</v>
      </c>
      <c r="E306" s="30">
        <v>-0.59172094792795393</v>
      </c>
      <c r="F306" s="30">
        <v>-1.9532555566979944E-4</v>
      </c>
    </row>
    <row r="307" spans="1:6">
      <c r="A307" s="24">
        <v>273</v>
      </c>
      <c r="B307" s="19">
        <v>9.8908969783140302E-2</v>
      </c>
      <c r="C307" s="25">
        <v>7320202</v>
      </c>
      <c r="D307" s="13" t="s">
        <v>307</v>
      </c>
      <c r="E307" s="19">
        <v>-0.17673914304717764</v>
      </c>
      <c r="F307" s="19">
        <v>-1.9850633579629448E-4</v>
      </c>
    </row>
    <row r="308" spans="1:6">
      <c r="A308" s="24">
        <v>297</v>
      </c>
      <c r="B308" s="19">
        <v>2.1084890568215008E-2</v>
      </c>
      <c r="C308" s="25">
        <v>9320101</v>
      </c>
      <c r="D308" s="13" t="s">
        <v>328</v>
      </c>
      <c r="E308" s="19">
        <v>-1.0080563800553333</v>
      </c>
      <c r="F308" s="19">
        <v>-2.0149272615731012E-4</v>
      </c>
    </row>
    <row r="309" spans="1:6">
      <c r="A309" s="24">
        <v>228</v>
      </c>
      <c r="B309" s="27">
        <v>1.4591813886578864E-2</v>
      </c>
      <c r="C309" s="25">
        <v>5610303</v>
      </c>
      <c r="D309" s="26" t="s">
        <v>67</v>
      </c>
      <c r="E309" s="30">
        <v>-1.5041831810130857</v>
      </c>
      <c r="F309" s="30">
        <v>-2.0337681915567557E-4</v>
      </c>
    </row>
    <row r="310" spans="1:6">
      <c r="A310" s="24">
        <v>202</v>
      </c>
      <c r="B310" s="27">
        <v>2.4346786946625419E-2</v>
      </c>
      <c r="C310" s="25">
        <v>5400104</v>
      </c>
      <c r="D310" s="26" t="s">
        <v>245</v>
      </c>
      <c r="E310" s="30">
        <v>-0.8028201538326174</v>
      </c>
      <c r="F310" s="30">
        <v>-2.1196120125338769E-4</v>
      </c>
    </row>
    <row r="311" spans="1:6">
      <c r="A311" s="24">
        <v>161</v>
      </c>
      <c r="B311" s="27">
        <v>0.2511993399817673</v>
      </c>
      <c r="C311" s="25">
        <v>3210104</v>
      </c>
      <c r="D311" s="26" t="s">
        <v>462</v>
      </c>
      <c r="E311" s="30">
        <v>-8.7693976973646226E-2</v>
      </c>
      <c r="F311" s="30">
        <v>-2.1602742528391476E-4</v>
      </c>
    </row>
    <row r="312" spans="1:6">
      <c r="A312" s="24">
        <v>224</v>
      </c>
      <c r="B312" s="27">
        <v>1.3205197238271682E-2</v>
      </c>
      <c r="C312" s="25">
        <v>5610201</v>
      </c>
      <c r="D312" s="26" t="s">
        <v>264</v>
      </c>
      <c r="E312" s="30">
        <v>-1.7498887175108835</v>
      </c>
      <c r="F312" s="30">
        <v>-2.176041203763482E-4</v>
      </c>
    </row>
    <row r="313" spans="1:6">
      <c r="A313" s="24">
        <v>172</v>
      </c>
      <c r="B313" s="27">
        <v>6.6536652746891953E-2</v>
      </c>
      <c r="C313" s="25">
        <v>4440301</v>
      </c>
      <c r="D313" s="26" t="s">
        <v>467</v>
      </c>
      <c r="E313" s="30">
        <v>-0.32852872164873537</v>
      </c>
      <c r="F313" s="30">
        <v>-2.2595223959636995E-4</v>
      </c>
    </row>
    <row r="314" spans="1:6">
      <c r="A314" s="24">
        <v>349</v>
      </c>
      <c r="B314" s="19">
        <v>0.27869275968940121</v>
      </c>
      <c r="C314" s="25">
        <v>11110802</v>
      </c>
      <c r="D314" s="13" t="s">
        <v>543</v>
      </c>
      <c r="E314" s="19">
        <v>-8.0866877611485144E-2</v>
      </c>
      <c r="F314" s="19">
        <v>-2.2929716232265184E-4</v>
      </c>
    </row>
    <row r="315" spans="1:6">
      <c r="A315" s="24">
        <v>311</v>
      </c>
      <c r="B315" s="19">
        <v>0.46786086822245049</v>
      </c>
      <c r="C315" s="25">
        <v>9540189</v>
      </c>
      <c r="D315" s="13" t="s">
        <v>527</v>
      </c>
      <c r="E315" s="19">
        <v>-5.4604759645626721E-2</v>
      </c>
      <c r="F315" s="19">
        <v>-2.4063630257726586E-4</v>
      </c>
    </row>
    <row r="316" spans="1:6">
      <c r="A316" s="24">
        <v>68</v>
      </c>
      <c r="B316" s="27">
        <v>0.10018813743267853</v>
      </c>
      <c r="C316" s="25">
        <v>1170113</v>
      </c>
      <c r="D316" s="26" t="s">
        <v>27</v>
      </c>
      <c r="E316" s="30">
        <v>-0.21109310207912957</v>
      </c>
      <c r="F316" s="30">
        <v>-2.4620227369877642E-4</v>
      </c>
    </row>
    <row r="317" spans="1:6">
      <c r="A317" s="24">
        <v>117</v>
      </c>
      <c r="B317" s="27">
        <v>9.3856947783184513E-2</v>
      </c>
      <c r="C317" s="25">
        <v>2120101</v>
      </c>
      <c r="D317" s="26" t="s">
        <v>44</v>
      </c>
      <c r="E317" s="30">
        <v>-0.28293211802918883</v>
      </c>
      <c r="F317" s="30">
        <v>-2.5758003574155694E-4</v>
      </c>
    </row>
    <row r="318" spans="1:6">
      <c r="A318" s="24">
        <v>357</v>
      </c>
      <c r="B318" s="19">
        <v>8.3288757777095129E-2</v>
      </c>
      <c r="C318" s="25">
        <v>12110103</v>
      </c>
      <c r="D318" s="13" t="s">
        <v>380</v>
      </c>
      <c r="E318" s="19">
        <v>-0.34569799153773006</v>
      </c>
      <c r="F318" s="19">
        <v>-2.8138741240519964E-4</v>
      </c>
    </row>
    <row r="319" spans="1:6">
      <c r="A319" s="24">
        <v>208</v>
      </c>
      <c r="B319" s="27">
        <v>2.8259650775320128E-2</v>
      </c>
      <c r="C319" s="25">
        <v>5400403</v>
      </c>
      <c r="D319" s="26" t="s">
        <v>478</v>
      </c>
      <c r="E319" s="30">
        <v>-0.9899818718806741</v>
      </c>
      <c r="F319" s="30">
        <v>-2.8593739403766539E-4</v>
      </c>
    </row>
    <row r="320" spans="1:6">
      <c r="A320" s="24">
        <v>120</v>
      </c>
      <c r="B320" s="27">
        <v>8.8421498725494041E-2</v>
      </c>
      <c r="C320" s="25">
        <v>2200101</v>
      </c>
      <c r="D320" s="26" t="s">
        <v>180</v>
      </c>
      <c r="E320" s="30">
        <v>-0.30808622825827525</v>
      </c>
      <c r="F320" s="30">
        <v>-2.887761939938431E-4</v>
      </c>
    </row>
    <row r="321" spans="1:6">
      <c r="A321" s="24">
        <v>130</v>
      </c>
      <c r="B321" s="27">
        <v>4.8386539271490114E-2</v>
      </c>
      <c r="C321" s="25">
        <v>3120109</v>
      </c>
      <c r="D321" s="26" t="s">
        <v>453</v>
      </c>
      <c r="E321" s="30">
        <v>-0.67150989657531746</v>
      </c>
      <c r="F321" s="30">
        <v>-2.94481676472648E-4</v>
      </c>
    </row>
    <row r="322" spans="1:6">
      <c r="A322" s="24">
        <v>386</v>
      </c>
      <c r="B322" s="19">
        <v>8.4202546326040736E-3</v>
      </c>
      <c r="C322" s="25">
        <v>12320403</v>
      </c>
      <c r="D322" s="13" t="s">
        <v>406</v>
      </c>
      <c r="E322" s="19">
        <v>-3.5698034162116588</v>
      </c>
      <c r="F322" s="19">
        <v>-3.0447861106304718E-4</v>
      </c>
    </row>
    <row r="323" spans="1:6">
      <c r="A323" s="24">
        <v>97</v>
      </c>
      <c r="B323" s="27">
        <v>0.34743602920307515</v>
      </c>
      <c r="C323" s="25">
        <v>1180502</v>
      </c>
      <c r="D323" s="26" t="s">
        <v>162</v>
      </c>
      <c r="E323" s="30">
        <v>-8.5978681707210569E-2</v>
      </c>
      <c r="F323" s="30">
        <v>-3.0474659898100043E-4</v>
      </c>
    </row>
    <row r="324" spans="1:6">
      <c r="A324" s="24">
        <v>328</v>
      </c>
      <c r="B324" s="19">
        <v>0.47074560961777306</v>
      </c>
      <c r="C324" s="25">
        <v>11110205</v>
      </c>
      <c r="D324" s="13" t="s">
        <v>354</v>
      </c>
      <c r="E324" s="19">
        <v>-6.4342269183315093E-2</v>
      </c>
      <c r="F324" s="19">
        <v>-3.0608387839676279E-4</v>
      </c>
    </row>
    <row r="325" spans="1:6">
      <c r="A325" s="24">
        <v>257</v>
      </c>
      <c r="B325" s="19">
        <v>0.17384341533811543</v>
      </c>
      <c r="C325" s="25">
        <v>6230102</v>
      </c>
      <c r="D325" s="13" t="s">
        <v>500</v>
      </c>
      <c r="E325" s="19">
        <v>-0.18593161654852919</v>
      </c>
      <c r="F325" s="19">
        <v>-3.3532136024850417E-4</v>
      </c>
    </row>
    <row r="326" spans="1:6">
      <c r="A326" s="24">
        <v>366</v>
      </c>
      <c r="B326" s="19">
        <v>0.17371444711087508</v>
      </c>
      <c r="C326" s="25">
        <v>12130204</v>
      </c>
      <c r="D326" s="13" t="s">
        <v>388</v>
      </c>
      <c r="E326" s="19">
        <v>-0.20002785218100616</v>
      </c>
      <c r="F326" s="19">
        <v>-3.3783847617812354E-4</v>
      </c>
    </row>
    <row r="327" spans="1:6">
      <c r="A327" s="24">
        <v>138</v>
      </c>
      <c r="B327" s="27">
        <v>4.3652588480188145E-2</v>
      </c>
      <c r="C327" s="25">
        <v>3120123</v>
      </c>
      <c r="D327" s="26" t="s">
        <v>454</v>
      </c>
      <c r="E327" s="30">
        <v>-0.79045401813474525</v>
      </c>
      <c r="F327" s="30">
        <v>-3.4355469787864949E-4</v>
      </c>
    </row>
    <row r="328" spans="1:6">
      <c r="A328" s="24">
        <v>368</v>
      </c>
      <c r="B328" s="19">
        <v>3.6671681796111737E-2</v>
      </c>
      <c r="C328" s="25">
        <v>12130209</v>
      </c>
      <c r="D328" s="13" t="s">
        <v>389</v>
      </c>
      <c r="E328" s="19">
        <v>-1.031730990083024</v>
      </c>
      <c r="F328" s="19">
        <v>-3.6391724749660823E-4</v>
      </c>
    </row>
    <row r="329" spans="1:6">
      <c r="A329" s="24">
        <v>103</v>
      </c>
      <c r="B329" s="27">
        <v>0.1500497297396515</v>
      </c>
      <c r="C329" s="25">
        <v>1210101</v>
      </c>
      <c r="D329" s="26" t="s">
        <v>447</v>
      </c>
      <c r="E329" s="30">
        <v>-0.23400070777687132</v>
      </c>
      <c r="F329" s="30">
        <v>-3.6772908005498084E-4</v>
      </c>
    </row>
    <row r="330" spans="1:6">
      <c r="A330" s="24">
        <v>20</v>
      </c>
      <c r="B330" s="27">
        <v>0.13930088222691622</v>
      </c>
      <c r="C330" s="25">
        <v>1120104</v>
      </c>
      <c r="D330" s="26" t="s">
        <v>117</v>
      </c>
      <c r="E330" s="30">
        <v>-0.26515759550554963</v>
      </c>
      <c r="F330" s="30">
        <v>-3.709954783802866E-4</v>
      </c>
    </row>
    <row r="331" spans="1:6">
      <c r="A331" s="24">
        <v>60</v>
      </c>
      <c r="B331" s="27">
        <v>1.9522861872976197E-2</v>
      </c>
      <c r="C331" s="25">
        <v>1170101</v>
      </c>
      <c r="D331" s="26" t="s">
        <v>26</v>
      </c>
      <c r="E331" s="30">
        <v>-1.487745412490471</v>
      </c>
      <c r="F331" s="30">
        <v>-3.8091408561965144E-4</v>
      </c>
    </row>
    <row r="332" spans="1:6">
      <c r="A332" s="24">
        <v>43</v>
      </c>
      <c r="B332" s="27">
        <v>4.4499412124484702E-2</v>
      </c>
      <c r="C332" s="25">
        <v>1140301</v>
      </c>
      <c r="D332" s="26" t="s">
        <v>432</v>
      </c>
      <c r="E332" s="30">
        <v>-0.85615078700291836</v>
      </c>
      <c r="F332" s="30">
        <v>-3.8292330532972496E-4</v>
      </c>
    </row>
    <row r="333" spans="1:6">
      <c r="A333" s="24">
        <v>199</v>
      </c>
      <c r="B333" s="27">
        <v>3.3627121974127108E-2</v>
      </c>
      <c r="C333" s="25">
        <v>5310505</v>
      </c>
      <c r="D333" s="26" t="s">
        <v>242</v>
      </c>
      <c r="E333" s="30">
        <v>-1.1540270574913136</v>
      </c>
      <c r="F333" s="30">
        <v>-3.8655789146734563E-4</v>
      </c>
    </row>
    <row r="334" spans="1:6">
      <c r="A334" s="24">
        <v>197</v>
      </c>
      <c r="B334" s="27">
        <v>1.5332962104735974E-2</v>
      </c>
      <c r="C334" s="25">
        <v>5310305</v>
      </c>
      <c r="D334" s="26" t="s">
        <v>60</v>
      </c>
      <c r="E334" s="30">
        <v>-2.6503818755954534</v>
      </c>
      <c r="F334" s="30">
        <v>-3.8890436214919423E-4</v>
      </c>
    </row>
    <row r="335" spans="1:6">
      <c r="A335" s="24">
        <v>335</v>
      </c>
      <c r="B335" s="19">
        <v>0.12250900801574156</v>
      </c>
      <c r="C335" s="25">
        <v>11110314</v>
      </c>
      <c r="D335" s="13" t="s">
        <v>539</v>
      </c>
      <c r="E335" s="19">
        <v>-0.31676782399322478</v>
      </c>
      <c r="F335" s="19">
        <v>-3.9349808886824723E-4</v>
      </c>
    </row>
    <row r="336" spans="1:6">
      <c r="A336" s="24">
        <v>14</v>
      </c>
      <c r="B336" s="27">
        <v>0.13602365329595725</v>
      </c>
      <c r="C336" s="25">
        <v>1110401</v>
      </c>
      <c r="D336" s="26" t="s">
        <v>8</v>
      </c>
      <c r="E336" s="30">
        <v>-0.31965716441665348</v>
      </c>
      <c r="F336" s="30">
        <v>-4.3235426795115354E-4</v>
      </c>
    </row>
    <row r="337" spans="1:6">
      <c r="A337" s="24">
        <v>296</v>
      </c>
      <c r="B337" s="19">
        <v>0.20324450631051946</v>
      </c>
      <c r="C337" s="25">
        <v>9310188</v>
      </c>
      <c r="D337" s="13" t="s">
        <v>327</v>
      </c>
      <c r="E337" s="19">
        <v>-0.21452348043144998</v>
      </c>
      <c r="F337" s="19">
        <v>-4.4914420363753956E-4</v>
      </c>
    </row>
    <row r="338" spans="1:6">
      <c r="A338" s="24">
        <v>69</v>
      </c>
      <c r="B338" s="27">
        <v>1.8867163744325056E-2</v>
      </c>
      <c r="C338" s="25">
        <v>1170117</v>
      </c>
      <c r="D338" s="26" t="s">
        <v>148</v>
      </c>
      <c r="E338" s="30">
        <v>-2.2898147751614584</v>
      </c>
      <c r="F338" s="30">
        <v>-4.5536309973421662E-4</v>
      </c>
    </row>
    <row r="339" spans="1:6">
      <c r="A339" s="24">
        <v>361</v>
      </c>
      <c r="B339" s="19">
        <v>0.1655780764389494</v>
      </c>
      <c r="C339" s="25">
        <v>12130106</v>
      </c>
      <c r="D339" s="13" t="s">
        <v>551</v>
      </c>
      <c r="E339" s="19">
        <v>-0.29027658802944778</v>
      </c>
      <c r="F339" s="19">
        <v>-4.7465468292993567E-4</v>
      </c>
    </row>
    <row r="340" spans="1:6">
      <c r="A340" s="24">
        <v>45</v>
      </c>
      <c r="B340" s="27">
        <v>0.36180169686441382</v>
      </c>
      <c r="C340" s="25">
        <v>1150101</v>
      </c>
      <c r="D340" s="26" t="s">
        <v>134</v>
      </c>
      <c r="E340" s="30">
        <v>-0.13806426810785144</v>
      </c>
      <c r="F340" s="30">
        <v>-4.9299490901682196E-4</v>
      </c>
    </row>
    <row r="341" spans="1:6">
      <c r="A341" s="24">
        <v>5</v>
      </c>
      <c r="B341" s="27">
        <v>0.20183040690386492</v>
      </c>
      <c r="C341" s="25">
        <v>1110203</v>
      </c>
      <c r="D341" s="26" t="s">
        <v>105</v>
      </c>
      <c r="E341" s="30">
        <v>-0.24788481926218964</v>
      </c>
      <c r="F341" s="30">
        <v>-4.989087718068882E-4</v>
      </c>
    </row>
    <row r="342" spans="1:6">
      <c r="A342" s="24">
        <v>132</v>
      </c>
      <c r="B342" s="27">
        <v>0.25265453436250662</v>
      </c>
      <c r="C342" s="25">
        <v>3120111</v>
      </c>
      <c r="D342" s="26" t="s">
        <v>190</v>
      </c>
      <c r="E342" s="30">
        <v>-0.21075606156981674</v>
      </c>
      <c r="F342" s="30">
        <v>-5.074170926278968E-4</v>
      </c>
    </row>
    <row r="343" spans="1:6">
      <c r="A343" s="24">
        <v>157</v>
      </c>
      <c r="B343" s="27">
        <v>2.7401461952600157E-2</v>
      </c>
      <c r="C343" s="25">
        <v>3140301</v>
      </c>
      <c r="D343" s="26" t="s">
        <v>213</v>
      </c>
      <c r="E343" s="30">
        <v>-1.7998405847387766</v>
      </c>
      <c r="F343" s="30">
        <v>-5.1640138757819479E-4</v>
      </c>
    </row>
    <row r="344" spans="1:6">
      <c r="A344" s="24">
        <v>38</v>
      </c>
      <c r="B344" s="27">
        <v>0.35064477880425415</v>
      </c>
      <c r="C344" s="25">
        <v>1140103</v>
      </c>
      <c r="D344" s="26" t="s">
        <v>13</v>
      </c>
      <c r="E344" s="30">
        <v>-0.15992359813432611</v>
      </c>
      <c r="F344" s="30">
        <v>-5.4809588512796622E-4</v>
      </c>
    </row>
    <row r="345" spans="1:6">
      <c r="A345" s="24">
        <v>373</v>
      </c>
      <c r="B345" s="19">
        <v>0.42363016797452474</v>
      </c>
      <c r="C345" s="25">
        <v>12130305</v>
      </c>
      <c r="D345" s="13" t="s">
        <v>394</v>
      </c>
      <c r="E345" s="19">
        <v>-0.13430018764403195</v>
      </c>
      <c r="F345" s="19">
        <v>-5.5469075250953227E-4</v>
      </c>
    </row>
    <row r="346" spans="1:6">
      <c r="A346" s="24">
        <v>226</v>
      </c>
      <c r="B346" s="27">
        <v>7.1227075825377587E-2</v>
      </c>
      <c r="C346" s="25">
        <v>5610203</v>
      </c>
      <c r="D346" s="26" t="s">
        <v>65</v>
      </c>
      <c r="E346" s="30">
        <v>-0.84599016608878363</v>
      </c>
      <c r="F346" s="30">
        <v>-5.9252493208025974E-4</v>
      </c>
    </row>
    <row r="347" spans="1:6">
      <c r="A347" s="24">
        <v>177</v>
      </c>
      <c r="B347" s="27">
        <v>0.19369402297837512</v>
      </c>
      <c r="C347" s="25">
        <v>5110106</v>
      </c>
      <c r="D347" s="26" t="s">
        <v>54</v>
      </c>
      <c r="E347" s="30">
        <v>-0.3278036365490955</v>
      </c>
      <c r="F347" s="30">
        <v>-6.1374849140969853E-4</v>
      </c>
    </row>
    <row r="348" spans="1:6">
      <c r="A348" s="24">
        <v>59</v>
      </c>
      <c r="B348" s="27">
        <v>0.16879836470074194</v>
      </c>
      <c r="C348" s="25">
        <v>1160185</v>
      </c>
      <c r="D348" s="26" t="s">
        <v>438</v>
      </c>
      <c r="E348" s="30">
        <v>-0.38782896413442902</v>
      </c>
      <c r="F348" s="30">
        <v>-6.1972619838021386E-4</v>
      </c>
    </row>
    <row r="349" spans="1:6">
      <c r="A349" s="24">
        <v>65</v>
      </c>
      <c r="B349" s="27">
        <v>1.3466275488899199E-2</v>
      </c>
      <c r="C349" s="25">
        <v>1170110</v>
      </c>
      <c r="D349" s="26" t="s">
        <v>29</v>
      </c>
      <c r="E349" s="30">
        <v>-5.3221694799716834</v>
      </c>
      <c r="F349" s="30">
        <v>-6.8732881086514322E-4</v>
      </c>
    </row>
    <row r="350" spans="1:6">
      <c r="A350" s="24">
        <v>391</v>
      </c>
      <c r="B350" s="19">
        <v>5.2357903331482478E-2</v>
      </c>
      <c r="C350" s="25">
        <v>12700101</v>
      </c>
      <c r="D350" s="13" t="s">
        <v>561</v>
      </c>
      <c r="E350" s="19">
        <v>-1.4059186297948556</v>
      </c>
      <c r="F350" s="19">
        <v>-7.0403125637828528E-4</v>
      </c>
    </row>
    <row r="351" spans="1:6">
      <c r="A351" s="24">
        <v>217</v>
      </c>
      <c r="B351" s="27">
        <v>5.6332220027080777E-2</v>
      </c>
      <c r="C351" s="25">
        <v>5610111</v>
      </c>
      <c r="D351" s="26" t="s">
        <v>64</v>
      </c>
      <c r="E351" s="30">
        <v>-1.3068946180181618</v>
      </c>
      <c r="F351" s="30">
        <v>-7.1210202780819481E-4</v>
      </c>
    </row>
    <row r="352" spans="1:6">
      <c r="A352" s="24">
        <v>153</v>
      </c>
      <c r="B352" s="27">
        <v>4.4770910257191675E-2</v>
      </c>
      <c r="C352" s="25">
        <v>3120501</v>
      </c>
      <c r="D352" s="26" t="s">
        <v>459</v>
      </c>
      <c r="E352" s="30">
        <v>-1.6685969093081066</v>
      </c>
      <c r="F352" s="30">
        <v>-7.1782278165733826E-4</v>
      </c>
    </row>
    <row r="353" spans="1:6">
      <c r="A353" s="24">
        <v>323</v>
      </c>
      <c r="B353" s="19">
        <v>0.11724361707562926</v>
      </c>
      <c r="C353" s="25">
        <v>10500188</v>
      </c>
      <c r="D353" s="13" t="s">
        <v>535</v>
      </c>
      <c r="E353" s="19">
        <v>-0.59522288072301199</v>
      </c>
      <c r="F353" s="19">
        <v>-7.2336077168741323E-4</v>
      </c>
    </row>
    <row r="354" spans="1:6">
      <c r="A354" s="24">
        <v>374</v>
      </c>
      <c r="B354" s="19">
        <v>1.0765473418907754</v>
      </c>
      <c r="C354" s="25">
        <v>12130306</v>
      </c>
      <c r="D354" s="13" t="s">
        <v>421</v>
      </c>
      <c r="E354" s="19">
        <v>-6.6113587449401212E-2</v>
      </c>
      <c r="F354" s="19">
        <v>-7.2814790292242536E-4</v>
      </c>
    </row>
    <row r="355" spans="1:6">
      <c r="A355" s="24">
        <v>356</v>
      </c>
      <c r="B355" s="19">
        <v>8.5276628461539924E-2</v>
      </c>
      <c r="C355" s="25">
        <v>12110102</v>
      </c>
      <c r="D355" s="13" t="s">
        <v>548</v>
      </c>
      <c r="E355" s="19">
        <v>-0.89316727169154175</v>
      </c>
      <c r="F355" s="19">
        <v>-7.600034887977528E-4</v>
      </c>
    </row>
    <row r="356" spans="1:6">
      <c r="A356" s="24">
        <v>146</v>
      </c>
      <c r="B356" s="27">
        <v>0.13682918388637147</v>
      </c>
      <c r="C356" s="25">
        <v>3120305</v>
      </c>
      <c r="D356" s="26" t="s">
        <v>456</v>
      </c>
      <c r="E356" s="30">
        <v>-0.55304003498977128</v>
      </c>
      <c r="F356" s="30">
        <v>-7.736239747291292E-4</v>
      </c>
    </row>
    <row r="357" spans="1:6">
      <c r="A357" s="24">
        <v>108</v>
      </c>
      <c r="B357" s="27">
        <v>0.26068706995119534</v>
      </c>
      <c r="C357" s="25">
        <v>1220102</v>
      </c>
      <c r="D357" s="26" t="s">
        <v>172</v>
      </c>
      <c r="E357" s="30">
        <v>-0.29494876339585252</v>
      </c>
      <c r="F357" s="30">
        <v>-7.9261318479241667E-4</v>
      </c>
    </row>
    <row r="358" spans="1:6">
      <c r="A358" s="24">
        <v>274</v>
      </c>
      <c r="B358" s="19">
        <v>8.0639983081280786E-2</v>
      </c>
      <c r="C358" s="25">
        <v>7320203</v>
      </c>
      <c r="D358" s="13" t="s">
        <v>308</v>
      </c>
      <c r="E358" s="19">
        <v>-0.93747986889728407</v>
      </c>
      <c r="F358" s="19">
        <v>-8.1129105595097108E-4</v>
      </c>
    </row>
    <row r="359" spans="1:6">
      <c r="A359" s="24">
        <v>164</v>
      </c>
      <c r="B359" s="27">
        <v>0.32852467143806929</v>
      </c>
      <c r="C359" s="25">
        <v>4310104</v>
      </c>
      <c r="D359" s="26" t="s">
        <v>50</v>
      </c>
      <c r="E359" s="30">
        <v>-0.27497536723944949</v>
      </c>
      <c r="F359" s="30">
        <v>-8.2142700927379539E-4</v>
      </c>
    </row>
    <row r="360" spans="1:6">
      <c r="A360" s="24">
        <v>249</v>
      </c>
      <c r="B360" s="19">
        <v>8.6451434152590573E-2</v>
      </c>
      <c r="C360" s="25">
        <v>6120104</v>
      </c>
      <c r="D360" s="13" t="s">
        <v>493</v>
      </c>
      <c r="E360" s="19">
        <v>-1.0271377896322376</v>
      </c>
      <c r="F360" s="19">
        <v>-8.5751089275520745E-4</v>
      </c>
    </row>
    <row r="361" spans="1:6">
      <c r="A361" s="24">
        <v>367</v>
      </c>
      <c r="B361" s="19">
        <v>0.3824427331773036</v>
      </c>
      <c r="C361" s="25">
        <v>12130207</v>
      </c>
      <c r="D361" s="13" t="s">
        <v>78</v>
      </c>
      <c r="E361" s="19">
        <v>-0.23321427848936871</v>
      </c>
      <c r="F361" s="19">
        <v>-8.6111296565276536E-4</v>
      </c>
    </row>
    <row r="362" spans="1:6">
      <c r="A362" s="24">
        <v>196</v>
      </c>
      <c r="B362" s="27">
        <v>0.22644142093659689</v>
      </c>
      <c r="C362" s="25">
        <v>5310304</v>
      </c>
      <c r="D362" s="26" t="s">
        <v>59</v>
      </c>
      <c r="E362" s="30">
        <v>-0.37348484481900535</v>
      </c>
      <c r="F362" s="30">
        <v>-8.7269329503357484E-4</v>
      </c>
    </row>
    <row r="363" spans="1:6">
      <c r="A363" s="24">
        <v>18</v>
      </c>
      <c r="B363" s="27">
        <v>1.2325369485231539</v>
      </c>
      <c r="C363" s="25">
        <v>1120101</v>
      </c>
      <c r="D363" s="26" t="s">
        <v>115</v>
      </c>
      <c r="E363" s="30">
        <v>-7.2886235533209387E-2</v>
      </c>
      <c r="F363" s="30">
        <v>-8.8773254053062429E-4</v>
      </c>
    </row>
    <row r="364" spans="1:6">
      <c r="A364" s="24">
        <v>129</v>
      </c>
      <c r="B364" s="27">
        <v>0.18100402057369366</v>
      </c>
      <c r="C364" s="25">
        <v>3120108</v>
      </c>
      <c r="D364" s="26" t="s">
        <v>188</v>
      </c>
      <c r="E364" s="30">
        <v>-0.54054611213172343</v>
      </c>
      <c r="F364" s="30">
        <v>-9.5153199065465036E-4</v>
      </c>
    </row>
    <row r="365" spans="1:6">
      <c r="A365" s="24">
        <v>258</v>
      </c>
      <c r="B365" s="19">
        <v>0.38806681349352656</v>
      </c>
      <c r="C365" s="25">
        <v>6300101</v>
      </c>
      <c r="D365" s="13" t="s">
        <v>501</v>
      </c>
      <c r="E365" s="19">
        <v>-0.23145660324512818</v>
      </c>
      <c r="F365" s="19">
        <v>-9.7535237261434072E-4</v>
      </c>
    </row>
    <row r="366" spans="1:6">
      <c r="A366" s="24">
        <v>74</v>
      </c>
      <c r="B366" s="27">
        <v>2.9853807736972871E-2</v>
      </c>
      <c r="C366" s="25">
        <v>1170124</v>
      </c>
      <c r="D366" s="26" t="s">
        <v>40</v>
      </c>
      <c r="E366" s="30">
        <v>-3.2845048860251969</v>
      </c>
      <c r="F366" s="30">
        <v>-9.9085468546977924E-4</v>
      </c>
    </row>
    <row r="367" spans="1:6">
      <c r="A367" s="24">
        <v>329</v>
      </c>
      <c r="B367" s="19">
        <v>2.1690958132568685</v>
      </c>
      <c r="C367" s="25">
        <v>11110208</v>
      </c>
      <c r="D367" s="13" t="s">
        <v>355</v>
      </c>
      <c r="E367" s="19">
        <v>-4.5138953293599737E-2</v>
      </c>
      <c r="F367" s="19">
        <v>-1.0128747206552616E-3</v>
      </c>
    </row>
    <row r="368" spans="1:6">
      <c r="A368" s="24">
        <v>76</v>
      </c>
      <c r="B368" s="27">
        <v>1.7455274513252971E-2</v>
      </c>
      <c r="C368" s="25">
        <v>1170128</v>
      </c>
      <c r="D368" s="26" t="s">
        <v>33</v>
      </c>
      <c r="E368" s="30">
        <v>-5.7280134106886482</v>
      </c>
      <c r="F368" s="30">
        <v>-1.0223098658677877E-3</v>
      </c>
    </row>
    <row r="369" spans="1:6">
      <c r="A369" s="24">
        <v>150</v>
      </c>
      <c r="B369" s="27">
        <v>0.11617847776782157</v>
      </c>
      <c r="C369" s="25">
        <v>3120390</v>
      </c>
      <c r="D369" s="26" t="s">
        <v>206</v>
      </c>
      <c r="E369" s="30">
        <v>-0.89916741645675868</v>
      </c>
      <c r="F369" s="30">
        <v>-1.0351107225750307E-3</v>
      </c>
    </row>
    <row r="370" spans="1:6">
      <c r="A370" s="24">
        <v>244</v>
      </c>
      <c r="B370" s="19">
        <v>0.25702279433941061</v>
      </c>
      <c r="C370" s="25">
        <v>6110126</v>
      </c>
      <c r="D370" s="13" t="s">
        <v>279</v>
      </c>
      <c r="E370" s="19">
        <v>-0.44036315355361344</v>
      </c>
      <c r="F370" s="19">
        <v>-1.0477129529430573E-3</v>
      </c>
    </row>
    <row r="371" spans="1:6">
      <c r="A371" s="24">
        <v>195</v>
      </c>
      <c r="B371" s="27">
        <v>0.19137428674147805</v>
      </c>
      <c r="C371" s="25">
        <v>5310288</v>
      </c>
      <c r="D371" s="26" t="s">
        <v>241</v>
      </c>
      <c r="E371" s="30">
        <v>-0.61801824136992201</v>
      </c>
      <c r="F371" s="30">
        <v>-1.1275864563224714E-3</v>
      </c>
    </row>
    <row r="372" spans="1:6">
      <c r="A372" s="24">
        <v>167</v>
      </c>
      <c r="B372" s="27">
        <v>3.7995657275098398E-2</v>
      </c>
      <c r="C372" s="25">
        <v>4310114</v>
      </c>
      <c r="D372" s="26" t="s">
        <v>465</v>
      </c>
      <c r="E372" s="30">
        <v>-3.1691121666238442</v>
      </c>
      <c r="F372" s="30">
        <v>-1.1437785424917859E-3</v>
      </c>
    </row>
    <row r="373" spans="1:6">
      <c r="A373" s="24">
        <v>230</v>
      </c>
      <c r="B373" s="27">
        <v>4.6030214230396764E-2</v>
      </c>
      <c r="C373" s="25">
        <v>5610416</v>
      </c>
      <c r="D373" s="26" t="s">
        <v>66</v>
      </c>
      <c r="E373" s="30">
        <v>-2.6566110848528668</v>
      </c>
      <c r="F373" s="30">
        <v>-1.1699239166898889E-3</v>
      </c>
    </row>
    <row r="374" spans="1:6">
      <c r="A374" s="24">
        <v>70</v>
      </c>
      <c r="B374" s="27">
        <v>0.10908697920600352</v>
      </c>
      <c r="C374" s="25">
        <v>1170120</v>
      </c>
      <c r="D374" s="26" t="s">
        <v>24</v>
      </c>
      <c r="E374" s="30">
        <v>-1.1520957121308073</v>
      </c>
      <c r="F374" s="30">
        <v>-1.1974595767374873E-3</v>
      </c>
    </row>
    <row r="375" spans="1:6">
      <c r="A375" s="24">
        <v>92</v>
      </c>
      <c r="B375" s="27">
        <v>0.37334038980407336</v>
      </c>
      <c r="C375" s="25">
        <v>1180101</v>
      </c>
      <c r="D375" s="26" t="s">
        <v>446</v>
      </c>
      <c r="E375" s="30">
        <v>-0.33613648224725123</v>
      </c>
      <c r="F375" s="30">
        <v>-1.2157376335683884E-3</v>
      </c>
    </row>
    <row r="376" spans="1:6">
      <c r="A376" s="24">
        <v>31</v>
      </c>
      <c r="B376" s="27">
        <v>0.10835351646239404</v>
      </c>
      <c r="C376" s="25">
        <v>1121007</v>
      </c>
      <c r="D376" s="26" t="s">
        <v>11</v>
      </c>
      <c r="E376" s="30">
        <v>-1.1651508398789701</v>
      </c>
      <c r="F376" s="30">
        <v>-1.2602138739812761E-3</v>
      </c>
    </row>
    <row r="377" spans="1:6">
      <c r="A377" s="24">
        <v>125</v>
      </c>
      <c r="B377" s="27">
        <v>0.2568232794805832</v>
      </c>
      <c r="C377" s="25">
        <v>3120104</v>
      </c>
      <c r="D377" s="26" t="s">
        <v>184</v>
      </c>
      <c r="E377" s="30">
        <v>-0.48552863658781753</v>
      </c>
      <c r="F377" s="30">
        <v>-1.2846384110559879E-3</v>
      </c>
    </row>
    <row r="378" spans="1:6">
      <c r="A378" s="24">
        <v>378</v>
      </c>
      <c r="B378" s="19">
        <v>0.72307045993417529</v>
      </c>
      <c r="C378" s="25">
        <v>12130403</v>
      </c>
      <c r="D378" s="13" t="s">
        <v>554</v>
      </c>
      <c r="E378" s="19">
        <v>-0.23032245545745456</v>
      </c>
      <c r="F378" s="19">
        <v>-1.4733853559642032E-3</v>
      </c>
    </row>
    <row r="379" spans="1:6">
      <c r="A379" s="24">
        <v>136</v>
      </c>
      <c r="B379" s="27">
        <v>0.33968744264453521</v>
      </c>
      <c r="C379" s="25">
        <v>3120119</v>
      </c>
      <c r="D379" s="26" t="s">
        <v>194</v>
      </c>
      <c r="E379" s="30">
        <v>-0.4405311787338495</v>
      </c>
      <c r="F379" s="30">
        <v>-1.4782327844806687E-3</v>
      </c>
    </row>
    <row r="380" spans="1:6">
      <c r="A380" s="24">
        <v>264</v>
      </c>
      <c r="B380" s="19">
        <v>0.21785739067177609</v>
      </c>
      <c r="C380" s="25">
        <v>7230107</v>
      </c>
      <c r="D380" s="13" t="s">
        <v>298</v>
      </c>
      <c r="E380" s="19">
        <v>-0.71821662686473164</v>
      </c>
      <c r="F380" s="19">
        <v>-1.5507924837734526E-3</v>
      </c>
    </row>
    <row r="381" spans="1:6">
      <c r="A381" s="24">
        <v>19</v>
      </c>
      <c r="B381" s="27">
        <v>4.1205557550716874</v>
      </c>
      <c r="C381" s="25">
        <v>1120102</v>
      </c>
      <c r="D381" s="26" t="s">
        <v>116</v>
      </c>
      <c r="E381" s="30">
        <v>-4.0959660856443314E-2</v>
      </c>
      <c r="F381" s="30">
        <v>-1.6589776298627189E-3</v>
      </c>
    </row>
    <row r="382" spans="1:6">
      <c r="A382" s="24">
        <v>66</v>
      </c>
      <c r="B382" s="27">
        <v>1.7819780473190876E-2</v>
      </c>
      <c r="C382" s="25">
        <v>1170111</v>
      </c>
      <c r="D382" s="26" t="s">
        <v>440</v>
      </c>
      <c r="E382" s="30">
        <v>-13.486900718281126</v>
      </c>
      <c r="F382" s="30">
        <v>-1.8343108927514804E-3</v>
      </c>
    </row>
    <row r="383" spans="1:6">
      <c r="A383" s="24">
        <v>369</v>
      </c>
      <c r="B383" s="19">
        <v>0.27883228017534134</v>
      </c>
      <c r="C383" s="25">
        <v>12130212</v>
      </c>
      <c r="D383" s="13" t="s">
        <v>552</v>
      </c>
      <c r="E383" s="19">
        <v>-0.68609766733871425</v>
      </c>
      <c r="F383" s="19">
        <v>-1.9173936499736494E-3</v>
      </c>
    </row>
    <row r="384" spans="1:6">
      <c r="A384" s="24">
        <v>21</v>
      </c>
      <c r="B384" s="27">
        <v>0.18186071757440786</v>
      </c>
      <c r="C384" s="25">
        <v>1120201</v>
      </c>
      <c r="D384" s="26" t="s">
        <v>118</v>
      </c>
      <c r="E384" s="30">
        <v>-1.233962455254356</v>
      </c>
      <c r="F384" s="30">
        <v>-2.0435053158016606E-3</v>
      </c>
    </row>
    <row r="385" spans="1:6">
      <c r="A385" s="24">
        <v>72</v>
      </c>
      <c r="B385" s="27">
        <v>3.088447215689093E-2</v>
      </c>
      <c r="C385" s="25">
        <v>1170122</v>
      </c>
      <c r="D385" s="26" t="s">
        <v>32</v>
      </c>
      <c r="E385" s="30">
        <v>-6.3271735387790518</v>
      </c>
      <c r="F385" s="30">
        <v>-2.0738854902536724E-3</v>
      </c>
    </row>
    <row r="386" spans="1:6">
      <c r="A386" s="24">
        <v>44</v>
      </c>
      <c r="B386" s="27">
        <v>0.53153770523751154</v>
      </c>
      <c r="C386" s="25">
        <v>1140401</v>
      </c>
      <c r="D386" s="26" t="s">
        <v>433</v>
      </c>
      <c r="E386" s="30">
        <v>-0.42511122784116839</v>
      </c>
      <c r="F386" s="30">
        <v>-2.2959589003121606E-3</v>
      </c>
    </row>
    <row r="387" spans="1:6">
      <c r="A387" s="24">
        <v>364</v>
      </c>
      <c r="B387" s="19">
        <v>0.62938851998402168</v>
      </c>
      <c r="C387" s="25">
        <v>12130201</v>
      </c>
      <c r="D387" s="13" t="s">
        <v>386</v>
      </c>
      <c r="E387" s="19">
        <v>-0.40184088366637116</v>
      </c>
      <c r="F387" s="19">
        <v>-2.4394910616335861E-3</v>
      </c>
    </row>
    <row r="388" spans="1:6">
      <c r="A388" s="24">
        <v>71</v>
      </c>
      <c r="B388" s="27">
        <v>5.0974675520235699E-2</v>
      </c>
      <c r="C388" s="25">
        <v>1170121</v>
      </c>
      <c r="D388" s="26" t="s">
        <v>28</v>
      </c>
      <c r="E388" s="30">
        <v>-4.559158594348256</v>
      </c>
      <c r="F388" s="30">
        <v>-2.4616631208477079E-3</v>
      </c>
    </row>
    <row r="389" spans="1:6">
      <c r="A389" s="24">
        <v>139</v>
      </c>
      <c r="B389" s="27">
        <v>0.17527505656444059</v>
      </c>
      <c r="C389" s="25">
        <v>3120129</v>
      </c>
      <c r="D389" s="26" t="s">
        <v>197</v>
      </c>
      <c r="E389" s="30">
        <v>-1.5921839450035891</v>
      </c>
      <c r="F389" s="30">
        <v>-2.6496391078668874E-3</v>
      </c>
    </row>
    <row r="390" spans="1:6">
      <c r="A390" s="24">
        <v>276</v>
      </c>
      <c r="B390" s="19">
        <v>0.10483907438941957</v>
      </c>
      <c r="C390" s="25">
        <v>7320302</v>
      </c>
      <c r="D390" s="13" t="s">
        <v>508</v>
      </c>
      <c r="E390" s="19">
        <v>-2.4490760657776112</v>
      </c>
      <c r="F390" s="19">
        <v>-2.7023882929477585E-3</v>
      </c>
    </row>
    <row r="391" spans="1:6">
      <c r="A391" s="24">
        <v>11</v>
      </c>
      <c r="B391" s="27">
        <v>0.75248282783516363</v>
      </c>
      <c r="C391" s="25">
        <v>1110301</v>
      </c>
      <c r="D391" s="26" t="s">
        <v>6</v>
      </c>
      <c r="E391" s="30">
        <v>-0.36700605146464671</v>
      </c>
      <c r="F391" s="30">
        <v>-2.7149371227820976E-3</v>
      </c>
    </row>
    <row r="392" spans="1:6">
      <c r="A392" s="24">
        <v>194</v>
      </c>
      <c r="B392" s="27">
        <v>0.38234835683230278</v>
      </c>
      <c r="C392" s="25">
        <v>5310188</v>
      </c>
      <c r="D392" s="26" t="s">
        <v>240</v>
      </c>
      <c r="E392" s="30">
        <v>-0.8371057613868027</v>
      </c>
      <c r="F392" s="30">
        <v>-2.9799468279748339E-3</v>
      </c>
    </row>
    <row r="393" spans="1:6">
      <c r="A393" s="24">
        <v>293</v>
      </c>
      <c r="B393" s="19">
        <v>0.36268268020890704</v>
      </c>
      <c r="C393" s="25">
        <v>9140107</v>
      </c>
      <c r="D393" s="13" t="s">
        <v>519</v>
      </c>
      <c r="E393" s="19">
        <v>-0.9585415787354612</v>
      </c>
      <c r="F393" s="19">
        <v>-3.2445905129044896E-3</v>
      </c>
    </row>
    <row r="394" spans="1:6">
      <c r="A394" s="24">
        <v>278</v>
      </c>
      <c r="B394" s="19">
        <v>7.5658468517399921E-2</v>
      </c>
      <c r="C394" s="25">
        <v>7320601</v>
      </c>
      <c r="D394" s="13" t="s">
        <v>311</v>
      </c>
      <c r="E394" s="19">
        <v>-5.2189394687977897</v>
      </c>
      <c r="F394" s="19">
        <v>-3.3370428962340619E-3</v>
      </c>
    </row>
    <row r="395" spans="1:6">
      <c r="A395" s="24">
        <v>170</v>
      </c>
      <c r="B395" s="27">
        <v>0.60811838001927065</v>
      </c>
      <c r="C395" s="25">
        <v>4320101</v>
      </c>
      <c r="D395" s="26" t="s">
        <v>466</v>
      </c>
      <c r="E395" s="30">
        <v>-0.5758983471268686</v>
      </c>
      <c r="F395" s="30">
        <v>-3.5117593928113821E-3</v>
      </c>
    </row>
    <row r="396" spans="1:6">
      <c r="A396" s="24">
        <v>292</v>
      </c>
      <c r="B396" s="19">
        <v>0.24801730164147806</v>
      </c>
      <c r="C396" s="25">
        <v>9130188</v>
      </c>
      <c r="D396" s="13" t="s">
        <v>518</v>
      </c>
      <c r="E396" s="19">
        <v>-1.5552147837881836</v>
      </c>
      <c r="F396" s="19">
        <v>-3.5226317217588159E-3</v>
      </c>
    </row>
    <row r="397" spans="1:6">
      <c r="A397" s="24">
        <v>220</v>
      </c>
      <c r="B397" s="27">
        <v>0.81001877620908835</v>
      </c>
      <c r="C397" s="25">
        <v>5610118</v>
      </c>
      <c r="D397" s="26" t="s">
        <v>260</v>
      </c>
      <c r="E397" s="30">
        <v>-0.49572420653768434</v>
      </c>
      <c r="F397" s="30">
        <v>-3.8721302340183348E-3</v>
      </c>
    </row>
    <row r="398" spans="1:6">
      <c r="A398" s="24">
        <v>310</v>
      </c>
      <c r="B398" s="19">
        <v>1.2491372861341599</v>
      </c>
      <c r="C398" s="25">
        <v>9540188</v>
      </c>
      <c r="D398" s="13" t="s">
        <v>526</v>
      </c>
      <c r="E398" s="19">
        <v>-0.31169053394267676</v>
      </c>
      <c r="F398" s="19">
        <v>-3.9710021102833644E-3</v>
      </c>
    </row>
    <row r="399" spans="1:6">
      <c r="A399" s="24">
        <v>109</v>
      </c>
      <c r="B399" s="27">
        <v>2.0505267034728569</v>
      </c>
      <c r="C399" s="25">
        <v>1220201</v>
      </c>
      <c r="D399" s="26" t="s">
        <v>41</v>
      </c>
      <c r="E399" s="30">
        <v>-0.25703217779349252</v>
      </c>
      <c r="F399" s="30">
        <v>-5.3969077906539167E-3</v>
      </c>
    </row>
    <row r="400" spans="1:6">
      <c r="A400" s="24">
        <v>79</v>
      </c>
      <c r="B400" s="27">
        <v>8.673627006237887E-2</v>
      </c>
      <c r="C400" s="25">
        <v>1170133</v>
      </c>
      <c r="D400" s="26" t="s">
        <v>150</v>
      </c>
      <c r="E400" s="30">
        <v>-6.3247003562383881</v>
      </c>
      <c r="F400" s="30">
        <v>-5.8253705193459853E-3</v>
      </c>
    </row>
    <row r="401" spans="1:6">
      <c r="A401" s="24">
        <v>158</v>
      </c>
      <c r="B401" s="27">
        <v>1.0101370736194206</v>
      </c>
      <c r="C401" s="25">
        <v>3210101</v>
      </c>
      <c r="D401" s="26" t="s">
        <v>214</v>
      </c>
      <c r="E401" s="30">
        <v>-0.73432590419220123</v>
      </c>
      <c r="F401" s="30">
        <v>-6.953885573509227E-3</v>
      </c>
    </row>
    <row r="402" spans="1:6">
      <c r="A402" s="24">
        <v>77</v>
      </c>
      <c r="B402" s="27">
        <v>0.52818365536409784</v>
      </c>
      <c r="C402" s="25">
        <v>1170129</v>
      </c>
      <c r="D402" s="26" t="s">
        <v>23</v>
      </c>
      <c r="E402" s="30">
        <v>-1.2369095036745659</v>
      </c>
      <c r="F402" s="30">
        <v>-7.0945316428888995E-3</v>
      </c>
    </row>
    <row r="403" spans="1:6">
      <c r="A403" s="24">
        <v>289</v>
      </c>
      <c r="B403" s="19">
        <v>0.84149405730669469</v>
      </c>
      <c r="C403" s="25">
        <v>9110101</v>
      </c>
      <c r="D403" s="13" t="s">
        <v>70</v>
      </c>
      <c r="E403" s="19">
        <v>-1.6737083152469467</v>
      </c>
      <c r="F403" s="19">
        <v>-1.3066392437250945E-2</v>
      </c>
    </row>
    <row r="404" spans="1:6">
      <c r="A404" s="24">
        <v>282</v>
      </c>
      <c r="B404" s="19">
        <v>0.91476311313694325</v>
      </c>
      <c r="C404" s="25">
        <v>8200102</v>
      </c>
      <c r="D404" s="13" t="s">
        <v>419</v>
      </c>
      <c r="E404" s="19">
        <v>-2.3698689341804413</v>
      </c>
      <c r="F404" s="19">
        <v>-1.6893303355533858E-2</v>
      </c>
    </row>
    <row r="405" spans="1:6">
      <c r="A405" s="24">
        <v>275</v>
      </c>
      <c r="B405" s="19">
        <v>0.17240707504231728</v>
      </c>
      <c r="C405" s="25">
        <v>7320301</v>
      </c>
      <c r="D405" s="13" t="s">
        <v>422</v>
      </c>
      <c r="E405" s="19">
        <v>-8.7253474598136034</v>
      </c>
      <c r="F405" s="19">
        <v>-1.9875766117138653E-2</v>
      </c>
    </row>
    <row r="406" spans="1:6">
      <c r="A406" s="24">
        <v>80</v>
      </c>
      <c r="B406" s="27">
        <v>0.20386245397500721</v>
      </c>
      <c r="C406" s="25">
        <v>1170134</v>
      </c>
      <c r="D406" s="26" t="s">
        <v>151</v>
      </c>
      <c r="E406" s="30">
        <v>-9.7673073151136833</v>
      </c>
      <c r="F406" s="30">
        <v>-2.0770867832789041E-2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G14" sqref="G14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100.00000000000006</v>
      </c>
      <c r="C9" s="23"/>
      <c r="D9" s="22" t="s">
        <v>3</v>
      </c>
      <c r="E9" s="29"/>
      <c r="F9" s="28">
        <f>SUM(F10:F406)</f>
        <v>-8.6218716502440673E-2</v>
      </c>
      <c r="I9" s="7"/>
      <c r="J9" s="7"/>
      <c r="K9" s="7"/>
      <c r="L9" s="7"/>
    </row>
    <row r="10" spans="1:13">
      <c r="A10" s="24">
        <v>78</v>
      </c>
      <c r="B10" s="27">
        <v>0.33622964395694876</v>
      </c>
      <c r="C10" s="25">
        <v>1170132</v>
      </c>
      <c r="D10" s="26" t="s">
        <v>25</v>
      </c>
      <c r="E10" s="30">
        <v>2.7189409954638144</v>
      </c>
      <c r="F10" s="30">
        <v>8.3300439935441364E-3</v>
      </c>
      <c r="I10" s="14"/>
      <c r="J10" s="14"/>
      <c r="K10" s="14"/>
      <c r="L10" s="14"/>
    </row>
    <row r="11" spans="1:13">
      <c r="A11" s="24">
        <v>255</v>
      </c>
      <c r="B11" s="19">
        <v>0.54283779650500175</v>
      </c>
      <c r="C11" s="25">
        <v>6220101</v>
      </c>
      <c r="D11" s="13" t="s">
        <v>498</v>
      </c>
      <c r="E11" s="19">
        <v>1.174871416532719</v>
      </c>
      <c r="F11" s="19">
        <v>6.764980548219451E-3</v>
      </c>
      <c r="H11" s="82" t="s">
        <v>580</v>
      </c>
      <c r="I11" s="82"/>
      <c r="J11" s="82"/>
      <c r="K11" s="82"/>
      <c r="L11" s="82"/>
      <c r="M11" s="82"/>
    </row>
    <row r="12" spans="1:13" ht="15">
      <c r="A12" s="24">
        <v>324</v>
      </c>
      <c r="B12" s="19">
        <v>5.7339201422092838</v>
      </c>
      <c r="C12" s="25">
        <v>11110101</v>
      </c>
      <c r="D12" s="13" t="s">
        <v>350</v>
      </c>
      <c r="E12" s="19">
        <v>0.11426485270078501</v>
      </c>
      <c r="F12" s="19">
        <v>6.7440842882085369E-3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123</v>
      </c>
      <c r="B13" s="27">
        <v>0.44115467276700793</v>
      </c>
      <c r="C13" s="25">
        <v>3120102</v>
      </c>
      <c r="D13" s="26" t="s">
        <v>182</v>
      </c>
      <c r="E13" s="30">
        <v>2.3928512457598528</v>
      </c>
      <c r="F13" s="30">
        <v>6.6893843520947245E-3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73</v>
      </c>
      <c r="B14" s="27">
        <v>4.497617882313891E-2</v>
      </c>
      <c r="C14" s="25">
        <v>1170123</v>
      </c>
      <c r="D14" s="26" t="s">
        <v>30</v>
      </c>
      <c r="E14" s="30">
        <v>14.643976808739723</v>
      </c>
      <c r="F14" s="30">
        <v>6.3493225454079464E-3</v>
      </c>
      <c r="H14" s="33">
        <v>1</v>
      </c>
      <c r="I14" s="34">
        <f t="shared" ref="I14:M20" si="0">B10</f>
        <v>0.33622964395694876</v>
      </c>
      <c r="J14" s="35">
        <f>C10</f>
        <v>1170132</v>
      </c>
      <c r="K14" s="36" t="str">
        <f t="shared" si="0"/>
        <v>Zanahoria</v>
      </c>
      <c r="L14" s="34">
        <f t="shared" si="0"/>
        <v>2.7189409954638144</v>
      </c>
      <c r="M14" s="37">
        <f t="shared" si="0"/>
        <v>8.3300439935441364E-3</v>
      </c>
    </row>
    <row r="15" spans="1:13">
      <c r="A15" s="24">
        <v>21</v>
      </c>
      <c r="B15" s="27">
        <v>0.18186071757440786</v>
      </c>
      <c r="C15" s="25">
        <v>1120201</v>
      </c>
      <c r="D15" s="26" t="s">
        <v>118</v>
      </c>
      <c r="E15" s="30">
        <v>3.2152251598420944</v>
      </c>
      <c r="F15" s="30">
        <v>5.2498403941163008E-3</v>
      </c>
      <c r="H15" s="38">
        <v>2</v>
      </c>
      <c r="I15" s="39">
        <f t="shared" si="0"/>
        <v>0.54283779650500175</v>
      </c>
      <c r="J15" s="40">
        <f t="shared" si="0"/>
        <v>6220101</v>
      </c>
      <c r="K15" s="41" t="str">
        <f t="shared" si="0"/>
        <v>Servicio de dentista (extracción, curación)</v>
      </c>
      <c r="L15" s="39">
        <f t="shared" si="0"/>
        <v>1.174871416532719</v>
      </c>
      <c r="M15" s="42">
        <f t="shared" si="0"/>
        <v>6.764980548219451E-3</v>
      </c>
    </row>
    <row r="16" spans="1:13">
      <c r="A16" s="24">
        <v>19</v>
      </c>
      <c r="B16" s="27">
        <v>4.1205557550716874</v>
      </c>
      <c r="C16" s="25">
        <v>1120102</v>
      </c>
      <c r="D16" s="26" t="s">
        <v>116</v>
      </c>
      <c r="E16" s="30">
        <v>0.12485288883130607</v>
      </c>
      <c r="F16" s="30">
        <v>5.0461261528753076E-3</v>
      </c>
      <c r="H16" s="38">
        <v>3</v>
      </c>
      <c r="I16" s="39">
        <f t="shared" si="0"/>
        <v>5.7339201422092838</v>
      </c>
      <c r="J16" s="40">
        <f t="shared" si="0"/>
        <v>11110101</v>
      </c>
      <c r="K16" s="41" t="str">
        <f t="shared" si="0"/>
        <v>Almuerzo en local</v>
      </c>
      <c r="L16" s="39">
        <f t="shared" si="0"/>
        <v>0.11426485270078501</v>
      </c>
      <c r="M16" s="42">
        <f t="shared" si="0"/>
        <v>6.7440842882085369E-3</v>
      </c>
    </row>
    <row r="17" spans="1:13">
      <c r="A17" s="24">
        <v>109</v>
      </c>
      <c r="B17" s="27">
        <v>2.0505267034728569</v>
      </c>
      <c r="C17" s="25">
        <v>1220201</v>
      </c>
      <c r="D17" s="26" t="s">
        <v>41</v>
      </c>
      <c r="E17" s="30">
        <v>0.23993268851170146</v>
      </c>
      <c r="F17" s="30">
        <v>5.0162879821519625E-3</v>
      </c>
      <c r="H17" s="38">
        <v>4</v>
      </c>
      <c r="I17" s="39">
        <f t="shared" si="0"/>
        <v>0.44115467276700793</v>
      </c>
      <c r="J17" s="40">
        <f t="shared" si="0"/>
        <v>3120102</v>
      </c>
      <c r="K17" s="41" t="str">
        <f t="shared" si="0"/>
        <v>Poleras y camisetas de vestir</v>
      </c>
      <c r="L17" s="39">
        <f t="shared" si="0"/>
        <v>2.3928512457598528</v>
      </c>
      <c r="M17" s="42">
        <f t="shared" si="0"/>
        <v>6.6893843520947245E-3</v>
      </c>
    </row>
    <row r="18" spans="1:13">
      <c r="A18" s="24">
        <v>82</v>
      </c>
      <c r="B18" s="27">
        <v>7.4115749833464986E-2</v>
      </c>
      <c r="C18" s="25">
        <v>1170136</v>
      </c>
      <c r="D18" s="26" t="s">
        <v>31</v>
      </c>
      <c r="E18" s="30">
        <v>6.6174300972878797</v>
      </c>
      <c r="F18" s="30">
        <v>4.8585960480959159E-3</v>
      </c>
      <c r="H18" s="38">
        <v>5</v>
      </c>
      <c r="I18" s="39">
        <f t="shared" si="0"/>
        <v>4.497617882313891E-2</v>
      </c>
      <c r="J18" s="40">
        <f t="shared" si="0"/>
        <v>1170123</v>
      </c>
      <c r="K18" s="41" t="str">
        <f t="shared" si="0"/>
        <v>Pepino y pepinillo</v>
      </c>
      <c r="L18" s="39">
        <f t="shared" si="0"/>
        <v>14.643976808739723</v>
      </c>
      <c r="M18" s="42">
        <f t="shared" si="0"/>
        <v>6.3493225454079464E-3</v>
      </c>
    </row>
    <row r="19" spans="1:13">
      <c r="A19" s="24">
        <v>194</v>
      </c>
      <c r="B19" s="27">
        <v>0.38234835683230278</v>
      </c>
      <c r="C19" s="25">
        <v>5310188</v>
      </c>
      <c r="D19" s="26" t="s">
        <v>240</v>
      </c>
      <c r="E19" s="30">
        <v>1.3199748300003922</v>
      </c>
      <c r="F19" s="30">
        <v>4.6515348605141102E-3</v>
      </c>
      <c r="H19" s="38">
        <v>6</v>
      </c>
      <c r="I19" s="39">
        <f t="shared" si="0"/>
        <v>0.18186071757440786</v>
      </c>
      <c r="J19" s="40">
        <f t="shared" si="0"/>
        <v>1120201</v>
      </c>
      <c r="K19" s="41" t="str">
        <f t="shared" si="0"/>
        <v>Carne fresca de ganado porcino entero o cortes especiales</v>
      </c>
      <c r="L19" s="39">
        <f t="shared" si="0"/>
        <v>3.2152251598420944</v>
      </c>
      <c r="M19" s="42">
        <f t="shared" si="0"/>
        <v>5.2498403941163008E-3</v>
      </c>
    </row>
    <row r="20" spans="1:13">
      <c r="A20" s="24">
        <v>272</v>
      </c>
      <c r="B20" s="19">
        <v>1.3080892744563737</v>
      </c>
      <c r="C20" s="25">
        <v>7320201</v>
      </c>
      <c r="D20" s="13" t="s">
        <v>306</v>
      </c>
      <c r="E20" s="19">
        <v>0.30327856539211773</v>
      </c>
      <c r="F20" s="19">
        <v>4.1649198051930212E-3</v>
      </c>
      <c r="H20" s="43">
        <v>7</v>
      </c>
      <c r="I20" s="44">
        <f t="shared" si="0"/>
        <v>4.1205557550716874</v>
      </c>
      <c r="J20" s="45">
        <f t="shared" si="0"/>
        <v>1120102</v>
      </c>
      <c r="K20" s="46" t="str">
        <f t="shared" si="0"/>
        <v>Carne de res sin hueso</v>
      </c>
      <c r="L20" s="44">
        <f t="shared" si="0"/>
        <v>0.12485288883130607</v>
      </c>
      <c r="M20" s="47">
        <f t="shared" si="0"/>
        <v>5.0461261528753076E-3</v>
      </c>
    </row>
    <row r="21" spans="1:13">
      <c r="A21" s="24">
        <v>374</v>
      </c>
      <c r="B21" s="19">
        <v>1.0765473418907754</v>
      </c>
      <c r="C21" s="25">
        <v>12130306</v>
      </c>
      <c r="D21" s="13" t="s">
        <v>421</v>
      </c>
      <c r="E21" s="19">
        <v>0.3506579074251448</v>
      </c>
      <c r="F21" s="19">
        <v>3.8528184604345495E-3</v>
      </c>
      <c r="H21" s="38"/>
      <c r="I21" s="39"/>
      <c r="J21" s="40"/>
      <c r="K21" s="41"/>
      <c r="L21" s="39"/>
      <c r="M21" s="42"/>
    </row>
    <row r="22" spans="1:13">
      <c r="A22" s="24">
        <v>105</v>
      </c>
      <c r="B22" s="27">
        <v>3.6105462937608579E-2</v>
      </c>
      <c r="C22" s="25">
        <v>1210203</v>
      </c>
      <c r="D22" s="26" t="s">
        <v>169</v>
      </c>
      <c r="E22" s="30">
        <v>8.9953770802647881</v>
      </c>
      <c r="F22" s="30">
        <v>3.5057972990129695E-3</v>
      </c>
      <c r="H22" s="38"/>
      <c r="I22" s="39"/>
      <c r="J22" s="40"/>
      <c r="K22" s="41"/>
      <c r="L22" s="39"/>
      <c r="M22" s="42"/>
    </row>
    <row r="23" spans="1:13">
      <c r="A23" s="24">
        <v>310</v>
      </c>
      <c r="B23" s="19">
        <v>1.2491372861341599</v>
      </c>
      <c r="C23" s="25">
        <v>9540188</v>
      </c>
      <c r="D23" s="13" t="s">
        <v>526</v>
      </c>
      <c r="E23" s="19">
        <v>0.26239989820333598</v>
      </c>
      <c r="F23" s="19">
        <v>3.3268839409806646E-3</v>
      </c>
      <c r="H23" s="43"/>
      <c r="I23" s="44"/>
      <c r="J23" s="45"/>
      <c r="K23" s="46"/>
      <c r="L23" s="44"/>
      <c r="M23" s="47"/>
    </row>
    <row r="24" spans="1:13">
      <c r="A24" s="24">
        <v>171</v>
      </c>
      <c r="B24" s="27">
        <v>1.0439820623611877</v>
      </c>
      <c r="C24" s="25">
        <v>4410101</v>
      </c>
      <c r="D24" s="26" t="s">
        <v>53</v>
      </c>
      <c r="E24" s="30">
        <v>0.24748083992756076</v>
      </c>
      <c r="F24" s="30">
        <v>2.7020102688332477E-3</v>
      </c>
      <c r="H24" s="10"/>
    </row>
    <row r="25" spans="1:13" ht="15">
      <c r="A25" s="24">
        <v>51</v>
      </c>
      <c r="B25" s="27">
        <v>4.5162372524463881E-2</v>
      </c>
      <c r="C25" s="25">
        <v>1160155</v>
      </c>
      <c r="D25" s="26" t="s">
        <v>17</v>
      </c>
      <c r="E25" s="30">
        <v>2.962189013158123</v>
      </c>
      <c r="F25" s="30">
        <v>2.1938249218442091E-3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125</v>
      </c>
      <c r="B26" s="27">
        <v>0.2568232794805832</v>
      </c>
      <c r="C26" s="25">
        <v>3120104</v>
      </c>
      <c r="D26" s="26" t="s">
        <v>184</v>
      </c>
      <c r="E26" s="30">
        <v>0.80274972740468353</v>
      </c>
      <c r="F26" s="30">
        <v>2.1100158275033647E-3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367</v>
      </c>
      <c r="B27" s="19">
        <v>0.3824427331773036</v>
      </c>
      <c r="C27" s="25">
        <v>12130207</v>
      </c>
      <c r="D27" s="13" t="s">
        <v>78</v>
      </c>
      <c r="E27" s="19">
        <v>0.54416039378395453</v>
      </c>
      <c r="F27" s="19">
        <v>2.0011108811901508E-3</v>
      </c>
      <c r="H27" s="33">
        <v>1</v>
      </c>
      <c r="I27" s="34">
        <f>B406</f>
        <v>0.56843569095992652</v>
      </c>
      <c r="J27" s="35">
        <f>C406</f>
        <v>1140201</v>
      </c>
      <c r="K27" s="36" t="str">
        <f>D406</f>
        <v>Quesos y cuajada</v>
      </c>
      <c r="L27" s="34">
        <f t="shared" ref="L27:M27" si="1">E406</f>
        <v>-5.4815184732100786</v>
      </c>
      <c r="M27" s="37">
        <f t="shared" si="1"/>
        <v>-3.2893384597151791E-2</v>
      </c>
    </row>
    <row r="28" spans="1:13">
      <c r="A28" s="24">
        <v>119</v>
      </c>
      <c r="B28" s="27">
        <v>0.65037985772872231</v>
      </c>
      <c r="C28" s="25">
        <v>2130101</v>
      </c>
      <c r="D28" s="26" t="s">
        <v>179</v>
      </c>
      <c r="E28" s="30">
        <v>0.30013079115267516</v>
      </c>
      <c r="F28" s="30">
        <v>1.9220464661378394E-3</v>
      </c>
      <c r="H28" s="38">
        <v>2</v>
      </c>
      <c r="I28" s="39">
        <f>B405</f>
        <v>0.438929346676874</v>
      </c>
      <c r="J28" s="40">
        <f>C405</f>
        <v>1170112</v>
      </c>
      <c r="K28" s="41" t="str">
        <f>D405</f>
        <v>Cebolla</v>
      </c>
      <c r="L28" s="39">
        <f t="shared" ref="L28:M28" si="2">E405</f>
        <v>-4.6568696712825375</v>
      </c>
      <c r="M28" s="42">
        <f t="shared" si="2"/>
        <v>-2.504809575251625E-2</v>
      </c>
    </row>
    <row r="29" spans="1:13">
      <c r="A29" s="24">
        <v>66</v>
      </c>
      <c r="B29" s="27">
        <v>1.7819780473190876E-2</v>
      </c>
      <c r="C29" s="25">
        <v>1170111</v>
      </c>
      <c r="D29" s="26" t="s">
        <v>440</v>
      </c>
      <c r="E29" s="30">
        <v>14.224894438407155</v>
      </c>
      <c r="F29" s="30">
        <v>1.6708788421809168E-3</v>
      </c>
      <c r="H29" s="38">
        <v>3</v>
      </c>
      <c r="I29" s="39">
        <f>B404</f>
        <v>0.68683067533634445</v>
      </c>
      <c r="J29" s="40">
        <f>C404</f>
        <v>1170201</v>
      </c>
      <c r="K29" s="41" t="str">
        <f>D404</f>
        <v>Papa</v>
      </c>
      <c r="L29" s="39">
        <f t="shared" ref="L29:M29" si="3">E404</f>
        <v>-3.7068234502274033</v>
      </c>
      <c r="M29" s="42">
        <f t="shared" si="3"/>
        <v>-1.7879354012693496E-2</v>
      </c>
    </row>
    <row r="30" spans="1:13">
      <c r="A30" s="24">
        <v>369</v>
      </c>
      <c r="B30" s="19">
        <v>0.27883228017534134</v>
      </c>
      <c r="C30" s="25">
        <v>12130212</v>
      </c>
      <c r="D30" s="13" t="s">
        <v>552</v>
      </c>
      <c r="E30" s="19">
        <v>0.56743063101756253</v>
      </c>
      <c r="F30" s="19">
        <v>1.5721769234518458E-3</v>
      </c>
      <c r="H30" s="38">
        <v>4</v>
      </c>
      <c r="I30" s="39">
        <f t="shared" ref="I30:M30" si="4">B403</f>
        <v>0.52818365536409784</v>
      </c>
      <c r="J30" s="40">
        <f t="shared" si="4"/>
        <v>1170129</v>
      </c>
      <c r="K30" s="41" t="str">
        <f t="shared" si="4"/>
        <v>Tomate</v>
      </c>
      <c r="L30" s="39">
        <f t="shared" si="4"/>
        <v>-2.8433919269276076</v>
      </c>
      <c r="M30" s="42">
        <f t="shared" si="4"/>
        <v>-1.6079422746183705E-2</v>
      </c>
    </row>
    <row r="31" spans="1:13">
      <c r="A31" s="24">
        <v>3</v>
      </c>
      <c r="B31" s="27">
        <v>0.49107319380993975</v>
      </c>
      <c r="C31" s="25">
        <v>1110103</v>
      </c>
      <c r="D31" s="26" t="s">
        <v>103</v>
      </c>
      <c r="E31" s="30">
        <v>0.31286241689703065</v>
      </c>
      <c r="F31" s="30">
        <v>1.5709726561797842E-3</v>
      </c>
      <c r="H31" s="38">
        <v>5</v>
      </c>
      <c r="I31" s="39">
        <f>B402</f>
        <v>0.20386245397500721</v>
      </c>
      <c r="J31" s="40">
        <f>C402</f>
        <v>1170134</v>
      </c>
      <c r="K31" s="41" t="str">
        <f>D402</f>
        <v>Arveja verde</v>
      </c>
      <c r="L31" s="39">
        <f t="shared" ref="L31:M31" si="5">E402</f>
        <v>-7.5821919558468505</v>
      </c>
      <c r="M31" s="42">
        <f t="shared" si="5"/>
        <v>-1.4524183757328352E-2</v>
      </c>
    </row>
    <row r="32" spans="1:13">
      <c r="A32" s="24">
        <v>18</v>
      </c>
      <c r="B32" s="27">
        <v>1.2325369485231539</v>
      </c>
      <c r="C32" s="25">
        <v>1120101</v>
      </c>
      <c r="D32" s="26" t="s">
        <v>115</v>
      </c>
      <c r="E32" s="30">
        <v>0.1271540937258786</v>
      </c>
      <c r="F32" s="30">
        <v>1.5449113445908794E-3</v>
      </c>
      <c r="H32" s="38">
        <v>6</v>
      </c>
      <c r="I32" s="39">
        <f>B401</f>
        <v>0.15888369340323055</v>
      </c>
      <c r="J32" s="40">
        <f>C401</f>
        <v>1170135</v>
      </c>
      <c r="K32" s="41" t="str">
        <f>D401</f>
        <v>Haba verde</v>
      </c>
      <c r="L32" s="39">
        <f>E401</f>
        <v>-7.993835648754799</v>
      </c>
      <c r="M32" s="42">
        <f>F401</f>
        <v>-1.2308169099575826E-2</v>
      </c>
    </row>
    <row r="33" spans="1:13">
      <c r="A33" s="24">
        <v>210</v>
      </c>
      <c r="B33" s="27">
        <v>8.3103555485226716E-2</v>
      </c>
      <c r="C33" s="25">
        <v>5520306</v>
      </c>
      <c r="D33" s="26" t="s">
        <v>253</v>
      </c>
      <c r="E33" s="30">
        <v>1.8952472014593713</v>
      </c>
      <c r="F33" s="30">
        <v>1.4454374319203883E-3</v>
      </c>
      <c r="H33" s="43">
        <v>7</v>
      </c>
      <c r="I33" s="44">
        <f>B400</f>
        <v>2.0797188579141412</v>
      </c>
      <c r="J33" s="45">
        <f>C400</f>
        <v>1120601</v>
      </c>
      <c r="K33" s="46" t="str">
        <f>D400</f>
        <v>Carne de pollo</v>
      </c>
      <c r="L33" s="44">
        <f>E400</f>
        <v>-0.36780351300305103</v>
      </c>
      <c r="M33" s="47">
        <f>F400</f>
        <v>-8.0222844630996326E-3</v>
      </c>
    </row>
    <row r="34" spans="1:13">
      <c r="A34" s="24">
        <v>281</v>
      </c>
      <c r="B34" s="19">
        <v>6.997040580338186E-2</v>
      </c>
      <c r="C34" s="25">
        <v>7330102</v>
      </c>
      <c r="D34" s="13" t="s">
        <v>511</v>
      </c>
      <c r="E34" s="19">
        <v>2.1275938244728954</v>
      </c>
      <c r="F34" s="19">
        <v>1.4210991156004887E-3</v>
      </c>
      <c r="H34" s="38"/>
      <c r="I34" s="39"/>
      <c r="J34" s="39"/>
      <c r="K34" s="48"/>
      <c r="L34" s="39"/>
      <c r="M34" s="39"/>
    </row>
    <row r="35" spans="1:13">
      <c r="A35" s="24">
        <v>283</v>
      </c>
      <c r="B35" s="19">
        <v>0.31623215538935984</v>
      </c>
      <c r="C35" s="25">
        <v>8300201</v>
      </c>
      <c r="D35" s="13" t="s">
        <v>512</v>
      </c>
      <c r="E35" s="19">
        <v>0.43517562256454312</v>
      </c>
      <c r="F35" s="19">
        <v>1.4015000690050887E-3</v>
      </c>
      <c r="H35" s="38"/>
      <c r="I35" s="39"/>
      <c r="J35" s="39"/>
      <c r="K35" s="48"/>
      <c r="L35" s="39"/>
      <c r="M35" s="39"/>
    </row>
    <row r="36" spans="1:13">
      <c r="A36" s="24">
        <v>258</v>
      </c>
      <c r="B36" s="19">
        <v>0.38806681349352656</v>
      </c>
      <c r="C36" s="25">
        <v>6300101</v>
      </c>
      <c r="D36" s="13" t="s">
        <v>501</v>
      </c>
      <c r="E36" s="19">
        <v>0.32712509791470445</v>
      </c>
      <c r="F36" s="19">
        <v>1.3729436698502386E-3</v>
      </c>
      <c r="H36" s="43"/>
      <c r="I36" s="44"/>
      <c r="J36" s="44"/>
      <c r="K36" s="49"/>
      <c r="L36" s="44"/>
      <c r="M36" s="44"/>
    </row>
    <row r="37" spans="1:13">
      <c r="A37" s="24">
        <v>48</v>
      </c>
      <c r="B37" s="27">
        <v>9.1761387264642363E-3</v>
      </c>
      <c r="C37" s="25">
        <v>1160141</v>
      </c>
      <c r="D37" s="26" t="s">
        <v>434</v>
      </c>
      <c r="E37" s="30">
        <v>8.9266684544113453</v>
      </c>
      <c r="F37" s="30">
        <v>1.3506980679004958E-3</v>
      </c>
    </row>
    <row r="38" spans="1:13">
      <c r="A38" s="24">
        <v>161</v>
      </c>
      <c r="B38" s="27">
        <v>0.2511993399817673</v>
      </c>
      <c r="C38" s="25">
        <v>3210104</v>
      </c>
      <c r="D38" s="26" t="s">
        <v>462</v>
      </c>
      <c r="E38" s="30">
        <v>0.54840281244017408</v>
      </c>
      <c r="F38" s="30">
        <v>1.3474449529032935E-3</v>
      </c>
    </row>
    <row r="39" spans="1:13">
      <c r="A39" s="24">
        <v>325</v>
      </c>
      <c r="B39" s="19">
        <v>0.45040326252434543</v>
      </c>
      <c r="C39" s="25">
        <v>11110102</v>
      </c>
      <c r="D39" s="13" t="s">
        <v>351</v>
      </c>
      <c r="E39" s="19">
        <v>0.272330642202534</v>
      </c>
      <c r="F39" s="19">
        <v>1.2759864830012193E-3</v>
      </c>
    </row>
    <row r="40" spans="1:13">
      <c r="A40" s="24">
        <v>280</v>
      </c>
      <c r="B40" s="19">
        <v>8.2206506308557942E-2</v>
      </c>
      <c r="C40" s="25">
        <v>7330101</v>
      </c>
      <c r="D40" s="13" t="s">
        <v>510</v>
      </c>
      <c r="E40" s="19">
        <v>1.5848857359976209</v>
      </c>
      <c r="F40" s="19">
        <v>1.2619318459449616E-3</v>
      </c>
      <c r="K40" s="11" t="s">
        <v>82</v>
      </c>
    </row>
    <row r="41" spans="1:13">
      <c r="A41" s="24">
        <v>49</v>
      </c>
      <c r="B41" s="27">
        <v>6.9291434146479022E-2</v>
      </c>
      <c r="C41" s="25">
        <v>1160145</v>
      </c>
      <c r="D41" s="26" t="s">
        <v>18</v>
      </c>
      <c r="E41" s="30">
        <v>1.2396718995069334</v>
      </c>
      <c r="F41" s="30">
        <v>1.2319333554192313E-3</v>
      </c>
    </row>
    <row r="42" spans="1:13">
      <c r="A42" s="24">
        <v>34</v>
      </c>
      <c r="B42" s="27">
        <v>0.23030800815958349</v>
      </c>
      <c r="C42" s="25">
        <v>1130101</v>
      </c>
      <c r="D42" s="26" t="s">
        <v>128</v>
      </c>
      <c r="E42" s="30">
        <v>0.53467434693421634</v>
      </c>
      <c r="F42" s="30">
        <v>1.208055442162135E-3</v>
      </c>
    </row>
    <row r="43" spans="1:13">
      <c r="A43" s="24">
        <v>173</v>
      </c>
      <c r="B43" s="27">
        <v>2.3800032322475229</v>
      </c>
      <c r="C43" s="25">
        <v>4510101</v>
      </c>
      <c r="D43" s="26" t="s">
        <v>468</v>
      </c>
      <c r="E43" s="30">
        <v>4.7671206987454084E-2</v>
      </c>
      <c r="F43" s="30">
        <v>1.2029194055173662E-3</v>
      </c>
    </row>
    <row r="44" spans="1:13">
      <c r="A44" s="24">
        <v>357</v>
      </c>
      <c r="B44" s="19">
        <v>8.3288757777095129E-2</v>
      </c>
      <c r="C44" s="25">
        <v>12110103</v>
      </c>
      <c r="D44" s="13" t="s">
        <v>380</v>
      </c>
      <c r="E44" s="19">
        <v>1.393950434739355</v>
      </c>
      <c r="F44" s="19">
        <v>1.1287673662328268E-3</v>
      </c>
    </row>
    <row r="45" spans="1:13">
      <c r="A45" s="24">
        <v>304</v>
      </c>
      <c r="B45" s="19">
        <v>0.43980621336710929</v>
      </c>
      <c r="C45" s="25">
        <v>9420188</v>
      </c>
      <c r="D45" s="13" t="s">
        <v>333</v>
      </c>
      <c r="E45" s="19">
        <v>0.24754882993469618</v>
      </c>
      <c r="F45" s="19">
        <v>1.1186427281469264E-3</v>
      </c>
    </row>
    <row r="46" spans="1:13">
      <c r="A46" s="24">
        <v>391</v>
      </c>
      <c r="B46" s="19">
        <v>5.2357903331482478E-2</v>
      </c>
      <c r="C46" s="25">
        <v>12700101</v>
      </c>
      <c r="D46" s="13" t="s">
        <v>561</v>
      </c>
      <c r="E46" s="19">
        <v>2.2036956222601045</v>
      </c>
      <c r="F46" s="19">
        <v>1.0861441339140002E-3</v>
      </c>
    </row>
    <row r="47" spans="1:13">
      <c r="A47" s="24">
        <v>148</v>
      </c>
      <c r="B47" s="27">
        <v>0.24800241596352754</v>
      </c>
      <c r="C47" s="25">
        <v>3120388</v>
      </c>
      <c r="D47" s="26" t="s">
        <v>204</v>
      </c>
      <c r="E47" s="30">
        <v>0.4093850264420773</v>
      </c>
      <c r="F47" s="30">
        <v>1.0596043218123535E-3</v>
      </c>
    </row>
    <row r="48" spans="1:13">
      <c r="A48" s="24">
        <v>206</v>
      </c>
      <c r="B48" s="27">
        <v>0.15207964600027241</v>
      </c>
      <c r="C48" s="25">
        <v>5400301</v>
      </c>
      <c r="D48" s="26" t="s">
        <v>249</v>
      </c>
      <c r="E48" s="30">
        <v>0.69197129118885314</v>
      </c>
      <c r="F48" s="30">
        <v>1.0312992214879001E-3</v>
      </c>
    </row>
    <row r="49" spans="1:6">
      <c r="A49" s="24">
        <v>292</v>
      </c>
      <c r="B49" s="19">
        <v>0.24801730164147806</v>
      </c>
      <c r="C49" s="25">
        <v>9130188</v>
      </c>
      <c r="D49" s="13" t="s">
        <v>518</v>
      </c>
      <c r="E49" s="19">
        <v>0.46289138765969184</v>
      </c>
      <c r="F49" s="19">
        <v>1.030390709825645E-3</v>
      </c>
    </row>
    <row r="50" spans="1:6">
      <c r="A50" s="24">
        <v>365</v>
      </c>
      <c r="B50" s="19">
        <v>8.9451637190199593E-2</v>
      </c>
      <c r="C50" s="25">
        <v>12130202</v>
      </c>
      <c r="D50" s="13" t="s">
        <v>387</v>
      </c>
      <c r="E50" s="19">
        <v>1.1399866662405111</v>
      </c>
      <c r="F50" s="19">
        <v>1.0286718454963464E-3</v>
      </c>
    </row>
    <row r="51" spans="1:6">
      <c r="A51" s="24">
        <v>373</v>
      </c>
      <c r="B51" s="19">
        <v>0.42363016797452474</v>
      </c>
      <c r="C51" s="25">
        <v>12130305</v>
      </c>
      <c r="D51" s="13" t="s">
        <v>394</v>
      </c>
      <c r="E51" s="19">
        <v>0.24269809927337516</v>
      </c>
      <c r="F51" s="19">
        <v>9.993331250507634E-4</v>
      </c>
    </row>
    <row r="52" spans="1:6">
      <c r="A52" s="24">
        <v>177</v>
      </c>
      <c r="B52" s="27">
        <v>0.19369402297837512</v>
      </c>
      <c r="C52" s="25">
        <v>5110106</v>
      </c>
      <c r="D52" s="26" t="s">
        <v>54</v>
      </c>
      <c r="E52" s="30">
        <v>0.50911778917719364</v>
      </c>
      <c r="F52" s="30">
        <v>9.4846699602541928E-4</v>
      </c>
    </row>
    <row r="53" spans="1:6">
      <c r="A53" s="24">
        <v>252</v>
      </c>
      <c r="B53" s="19">
        <v>0.20319555913804374</v>
      </c>
      <c r="C53" s="25">
        <v>6210101</v>
      </c>
      <c r="D53" s="13" t="s">
        <v>495</v>
      </c>
      <c r="E53" s="19">
        <v>0.42921249295182484</v>
      </c>
      <c r="F53" s="19">
        <v>9.1637706975370413E-4</v>
      </c>
    </row>
    <row r="54" spans="1:6">
      <c r="A54" s="24">
        <v>326</v>
      </c>
      <c r="B54" s="19">
        <v>0.19705972671749497</v>
      </c>
      <c r="C54" s="25">
        <v>11110201</v>
      </c>
      <c r="D54" s="13" t="s">
        <v>352</v>
      </c>
      <c r="E54" s="19">
        <v>0.43238958625879675</v>
      </c>
      <c r="F54" s="19">
        <v>9.0115386854681815E-4</v>
      </c>
    </row>
    <row r="55" spans="1:6">
      <c r="A55" s="24">
        <v>53</v>
      </c>
      <c r="B55" s="27">
        <v>6.2740022394367351E-2</v>
      </c>
      <c r="C55" s="25">
        <v>1160163</v>
      </c>
      <c r="D55" s="26" t="s">
        <v>19</v>
      </c>
      <c r="E55" s="30">
        <v>1.2054088163005128</v>
      </c>
      <c r="F55" s="30">
        <v>8.9665842261906533E-4</v>
      </c>
    </row>
    <row r="56" spans="1:6">
      <c r="A56" s="24">
        <v>185</v>
      </c>
      <c r="B56" s="27">
        <v>0.37390721117455483</v>
      </c>
      <c r="C56" s="25">
        <v>5110201</v>
      </c>
      <c r="D56" s="26" t="s">
        <v>471</v>
      </c>
      <c r="E56" s="30">
        <v>0.224150546725288</v>
      </c>
      <c r="F56" s="30">
        <v>8.3673953599868779E-4</v>
      </c>
    </row>
    <row r="57" spans="1:6">
      <c r="A57" s="24">
        <v>290</v>
      </c>
      <c r="B57" s="19">
        <v>8.4902080777128658E-2</v>
      </c>
      <c r="C57" s="25">
        <v>9110288</v>
      </c>
      <c r="D57" s="13" t="s">
        <v>321</v>
      </c>
      <c r="E57" s="19">
        <v>0.95969062678591399</v>
      </c>
      <c r="F57" s="19">
        <v>8.2902117027569067E-4</v>
      </c>
    </row>
    <row r="58" spans="1:6">
      <c r="A58" s="24">
        <v>249</v>
      </c>
      <c r="B58" s="19">
        <v>8.6451434152590573E-2</v>
      </c>
      <c r="C58" s="25">
        <v>6120104</v>
      </c>
      <c r="D58" s="13" t="s">
        <v>493</v>
      </c>
      <c r="E58" s="19">
        <v>0.99037594837638743</v>
      </c>
      <c r="F58" s="19">
        <v>8.1692164795604707E-4</v>
      </c>
    </row>
    <row r="59" spans="1:6">
      <c r="A59" s="24">
        <v>52</v>
      </c>
      <c r="B59" s="27">
        <v>9.0496836558246335E-2</v>
      </c>
      <c r="C59" s="25">
        <v>1160162</v>
      </c>
      <c r="D59" s="26" t="s">
        <v>22</v>
      </c>
      <c r="E59" s="30">
        <v>1.0557478928514552</v>
      </c>
      <c r="F59" s="30">
        <v>8.1419512941224013E-4</v>
      </c>
    </row>
    <row r="60" spans="1:6">
      <c r="A60" s="24">
        <v>220</v>
      </c>
      <c r="B60" s="27">
        <v>0.81001877620908835</v>
      </c>
      <c r="C60" s="25">
        <v>5610118</v>
      </c>
      <c r="D60" s="26" t="s">
        <v>260</v>
      </c>
      <c r="E60" s="30">
        <v>0.10448968001768311</v>
      </c>
      <c r="F60" s="30">
        <v>8.1073369702835388E-4</v>
      </c>
    </row>
    <row r="61" spans="1:6">
      <c r="A61" s="24">
        <v>5</v>
      </c>
      <c r="B61" s="27">
        <v>0.20183040690386492</v>
      </c>
      <c r="C61" s="25">
        <v>1110203</v>
      </c>
      <c r="D61" s="26" t="s">
        <v>105</v>
      </c>
      <c r="E61" s="30">
        <v>0.39051572964476922</v>
      </c>
      <c r="F61" s="30">
        <v>7.8268156758143153E-4</v>
      </c>
    </row>
    <row r="62" spans="1:6">
      <c r="A62" s="24">
        <v>247</v>
      </c>
      <c r="B62" s="19">
        <v>0.13334124296855843</v>
      </c>
      <c r="C62" s="25">
        <v>6110166</v>
      </c>
      <c r="D62" s="13" t="s">
        <v>491</v>
      </c>
      <c r="E62" s="19">
        <v>0.59020492178010198</v>
      </c>
      <c r="F62" s="19">
        <v>7.6899960029761091E-4</v>
      </c>
    </row>
    <row r="63" spans="1:6">
      <c r="A63" s="24">
        <v>200</v>
      </c>
      <c r="B63" s="27">
        <v>8.5534887571395171E-2</v>
      </c>
      <c r="C63" s="25">
        <v>5320188</v>
      </c>
      <c r="D63" s="26" t="s">
        <v>243</v>
      </c>
      <c r="E63" s="30">
        <v>0.87675671166105307</v>
      </c>
      <c r="F63" s="30">
        <v>7.6185927106253118E-4</v>
      </c>
    </row>
    <row r="64" spans="1:6">
      <c r="A64" s="24">
        <v>375</v>
      </c>
      <c r="B64" s="19">
        <v>0.14900321036714115</v>
      </c>
      <c r="C64" s="25">
        <v>12130307</v>
      </c>
      <c r="D64" s="13" t="s">
        <v>395</v>
      </c>
      <c r="E64" s="19">
        <v>0.45297395196057799</v>
      </c>
      <c r="F64" s="19">
        <v>7.1562992511540839E-4</v>
      </c>
    </row>
    <row r="65" spans="1:6">
      <c r="A65" s="24">
        <v>254</v>
      </c>
      <c r="B65" s="19">
        <v>0.18379287766477156</v>
      </c>
      <c r="C65" s="25">
        <v>6210105</v>
      </c>
      <c r="D65" s="13" t="s">
        <v>497</v>
      </c>
      <c r="E65" s="19">
        <v>0.3368159504375523</v>
      </c>
      <c r="F65" s="19">
        <v>6.6753211580920584E-4</v>
      </c>
    </row>
    <row r="66" spans="1:6">
      <c r="A66" s="24">
        <v>236</v>
      </c>
      <c r="B66" s="27">
        <v>0.41948029376090068</v>
      </c>
      <c r="C66" s="25">
        <v>6110102</v>
      </c>
      <c r="D66" s="26" t="s">
        <v>486</v>
      </c>
      <c r="E66" s="30">
        <v>0.15198648041654383</v>
      </c>
      <c r="F66" s="30">
        <v>6.6181401009216001E-4</v>
      </c>
    </row>
    <row r="67" spans="1:6">
      <c r="A67" s="24">
        <v>193</v>
      </c>
      <c r="B67" s="27">
        <v>7.3647424151465746E-2</v>
      </c>
      <c r="C67" s="25">
        <v>5200304</v>
      </c>
      <c r="D67" s="26" t="s">
        <v>57</v>
      </c>
      <c r="E67" s="30">
        <v>0.96580154947245589</v>
      </c>
      <c r="F67" s="30">
        <v>6.5435727054883653E-4</v>
      </c>
    </row>
    <row r="68" spans="1:6">
      <c r="A68" s="24">
        <v>110</v>
      </c>
      <c r="B68" s="27">
        <v>0.31064984656461991</v>
      </c>
      <c r="C68" s="25">
        <v>1220301</v>
      </c>
      <c r="D68" s="26" t="s">
        <v>173</v>
      </c>
      <c r="E68" s="30">
        <v>0.20592772676581994</v>
      </c>
      <c r="F68" s="30">
        <v>6.261087247556561E-4</v>
      </c>
    </row>
    <row r="69" spans="1:6">
      <c r="A69" s="24">
        <v>381</v>
      </c>
      <c r="B69" s="19">
        <v>0.6092615476694313</v>
      </c>
      <c r="C69" s="25">
        <v>12130407</v>
      </c>
      <c r="D69" s="13" t="s">
        <v>557</v>
      </c>
      <c r="E69" s="19">
        <v>0.10214498344580658</v>
      </c>
      <c r="F69" s="19">
        <v>6.1421771653421555E-4</v>
      </c>
    </row>
    <row r="70" spans="1:6">
      <c r="A70" s="24">
        <v>165</v>
      </c>
      <c r="B70" s="27">
        <v>5.6976685349355412E-2</v>
      </c>
      <c r="C70" s="25">
        <v>4310106</v>
      </c>
      <c r="D70" s="26" t="s">
        <v>464</v>
      </c>
      <c r="E70" s="30">
        <v>1.0381861140254189</v>
      </c>
      <c r="F70" s="30">
        <v>6.1104358116938261E-4</v>
      </c>
    </row>
    <row r="71" spans="1:6">
      <c r="A71" s="24">
        <v>50</v>
      </c>
      <c r="B71" s="27">
        <v>0.40068905937630944</v>
      </c>
      <c r="C71" s="25">
        <v>1160147</v>
      </c>
      <c r="D71" s="26" t="s">
        <v>16</v>
      </c>
      <c r="E71" s="30">
        <v>0.14647002249013052</v>
      </c>
      <c r="F71" s="30">
        <v>6.0619759550315942E-4</v>
      </c>
    </row>
    <row r="72" spans="1:6">
      <c r="A72" s="24">
        <v>35</v>
      </c>
      <c r="B72" s="27">
        <v>8.2367023188178831E-2</v>
      </c>
      <c r="C72" s="25">
        <v>1130105</v>
      </c>
      <c r="D72" s="26" t="s">
        <v>129</v>
      </c>
      <c r="E72" s="30">
        <v>0.72173190238997709</v>
      </c>
      <c r="F72" s="30">
        <v>5.9073509486200432E-4</v>
      </c>
    </row>
    <row r="73" spans="1:6">
      <c r="A73" s="24">
        <v>274</v>
      </c>
      <c r="B73" s="19">
        <v>8.0639983081280786E-2</v>
      </c>
      <c r="C73" s="25">
        <v>7320203</v>
      </c>
      <c r="D73" s="13" t="s">
        <v>308</v>
      </c>
      <c r="E73" s="19">
        <v>0.67038008097692892</v>
      </c>
      <c r="F73" s="19">
        <v>5.7371798392169093E-4</v>
      </c>
    </row>
    <row r="74" spans="1:6">
      <c r="A74" s="24">
        <v>287</v>
      </c>
      <c r="B74" s="19">
        <v>6.4649900826153281E-2</v>
      </c>
      <c r="C74" s="25">
        <v>8300601</v>
      </c>
      <c r="D74" s="13" t="s">
        <v>515</v>
      </c>
      <c r="E74" s="19">
        <v>0.87981146185918124</v>
      </c>
      <c r="F74" s="19">
        <v>5.5629761458413432E-4</v>
      </c>
    </row>
    <row r="75" spans="1:6">
      <c r="A75" s="24">
        <v>383</v>
      </c>
      <c r="B75" s="19">
        <v>0.24280363108203129</v>
      </c>
      <c r="C75" s="25">
        <v>12320107</v>
      </c>
      <c r="D75" s="13" t="s">
        <v>403</v>
      </c>
      <c r="E75" s="19">
        <v>0.2397260708778548</v>
      </c>
      <c r="F75" s="19">
        <v>5.5453153951566449E-4</v>
      </c>
    </row>
    <row r="76" spans="1:6">
      <c r="A76" s="24">
        <v>335</v>
      </c>
      <c r="B76" s="19">
        <v>0.12250900801574156</v>
      </c>
      <c r="C76" s="25">
        <v>11110314</v>
      </c>
      <c r="D76" s="13" t="s">
        <v>539</v>
      </c>
      <c r="E76" s="19">
        <v>0.44153078908897303</v>
      </c>
      <c r="F76" s="19">
        <v>5.4580551957812923E-4</v>
      </c>
    </row>
    <row r="77" spans="1:6">
      <c r="A77" s="24">
        <v>94</v>
      </c>
      <c r="B77" s="27">
        <v>6.403862538169075E-2</v>
      </c>
      <c r="C77" s="25">
        <v>1180401</v>
      </c>
      <c r="D77" s="26" t="s">
        <v>160</v>
      </c>
      <c r="E77" s="30">
        <v>0.76952778072185701</v>
      </c>
      <c r="F77" s="30">
        <v>5.3522736332882296E-4</v>
      </c>
    </row>
    <row r="78" spans="1:6">
      <c r="A78" s="24">
        <v>22</v>
      </c>
      <c r="B78" s="27">
        <v>6.6999048764886576E-2</v>
      </c>
      <c r="C78" s="25">
        <v>1120301</v>
      </c>
      <c r="D78" s="26" t="s">
        <v>119</v>
      </c>
      <c r="E78" s="30">
        <v>0.73953453226665022</v>
      </c>
      <c r="F78" s="30">
        <v>5.1996383628221971E-4</v>
      </c>
    </row>
    <row r="79" spans="1:6">
      <c r="A79" s="24">
        <v>230</v>
      </c>
      <c r="B79" s="27">
        <v>4.6030214230396764E-2</v>
      </c>
      <c r="C79" s="25">
        <v>5610416</v>
      </c>
      <c r="D79" s="26" t="s">
        <v>66</v>
      </c>
      <c r="E79" s="30">
        <v>1.199520686599298</v>
      </c>
      <c r="F79" s="30">
        <v>5.1333053071488837E-4</v>
      </c>
    </row>
    <row r="80" spans="1:6">
      <c r="A80" s="24">
        <v>117</v>
      </c>
      <c r="B80" s="27">
        <v>9.3856947783184513E-2</v>
      </c>
      <c r="C80" s="25">
        <v>2120101</v>
      </c>
      <c r="D80" s="26" t="s">
        <v>44</v>
      </c>
      <c r="E80" s="30">
        <v>0.54785095509752857</v>
      </c>
      <c r="F80" s="30">
        <v>4.9649527947615197E-4</v>
      </c>
    </row>
    <row r="81" spans="1:6">
      <c r="A81" s="24">
        <v>150</v>
      </c>
      <c r="B81" s="27">
        <v>0.11617847776782157</v>
      </c>
      <c r="C81" s="25">
        <v>3120390</v>
      </c>
      <c r="D81" s="26" t="s">
        <v>206</v>
      </c>
      <c r="E81" s="30">
        <v>0.43165582655129153</v>
      </c>
      <c r="F81" s="30">
        <v>4.9160286991635548E-4</v>
      </c>
    </row>
    <row r="82" spans="1:6">
      <c r="A82" s="24">
        <v>155</v>
      </c>
      <c r="B82" s="27">
        <v>7.2072848821885305E-2</v>
      </c>
      <c r="C82" s="25">
        <v>3130102</v>
      </c>
      <c r="D82" s="26" t="s">
        <v>211</v>
      </c>
      <c r="E82" s="30">
        <v>0.72061394385534161</v>
      </c>
      <c r="F82" s="30">
        <v>4.9145415608793804E-4</v>
      </c>
    </row>
    <row r="83" spans="1:6">
      <c r="A83" s="24">
        <v>214</v>
      </c>
      <c r="B83" s="27">
        <v>2.7298138378869959E-2</v>
      </c>
      <c r="C83" s="25">
        <v>5520388</v>
      </c>
      <c r="D83" s="26" t="s">
        <v>257</v>
      </c>
      <c r="E83" s="30">
        <v>1.7484442900914665</v>
      </c>
      <c r="F83" s="30">
        <v>4.9042574881928821E-4</v>
      </c>
    </row>
    <row r="84" spans="1:6">
      <c r="A84" s="24">
        <v>334</v>
      </c>
      <c r="B84" s="19">
        <v>0.23970988846304159</v>
      </c>
      <c r="C84" s="25">
        <v>11110313</v>
      </c>
      <c r="D84" s="13" t="s">
        <v>75</v>
      </c>
      <c r="E84" s="19">
        <v>0.18816494051399069</v>
      </c>
      <c r="F84" s="19">
        <v>4.7883620083854535E-4</v>
      </c>
    </row>
    <row r="85" spans="1:6">
      <c r="A85" s="24">
        <v>328</v>
      </c>
      <c r="B85" s="19">
        <v>0.47074560961777306</v>
      </c>
      <c r="C85" s="25">
        <v>11110205</v>
      </c>
      <c r="D85" s="13" t="s">
        <v>354</v>
      </c>
      <c r="E85" s="19">
        <v>9.9102167020159726E-2</v>
      </c>
      <c r="F85" s="19">
        <v>4.7032813714701987E-4</v>
      </c>
    </row>
    <row r="86" spans="1:6">
      <c r="A86" s="24">
        <v>260</v>
      </c>
      <c r="B86" s="19">
        <v>0.14972476890473782</v>
      </c>
      <c r="C86" s="25">
        <v>7120101</v>
      </c>
      <c r="D86" s="13" t="s">
        <v>295</v>
      </c>
      <c r="E86" s="19">
        <v>0.31642763101478177</v>
      </c>
      <c r="F86" s="19">
        <v>4.5453693173424045E-4</v>
      </c>
    </row>
    <row r="87" spans="1:6">
      <c r="A87" s="24">
        <v>217</v>
      </c>
      <c r="B87" s="27">
        <v>5.6332220027080777E-2</v>
      </c>
      <c r="C87" s="25">
        <v>5610111</v>
      </c>
      <c r="D87" s="26" t="s">
        <v>64</v>
      </c>
      <c r="E87" s="30">
        <v>0.83303658828028926</v>
      </c>
      <c r="F87" s="30">
        <v>4.4720412038125334E-4</v>
      </c>
    </row>
    <row r="88" spans="1:6">
      <c r="A88" s="24">
        <v>7</v>
      </c>
      <c r="B88" s="27">
        <v>4.2968005869984782E-2</v>
      </c>
      <c r="C88" s="25">
        <v>1110213</v>
      </c>
      <c r="D88" s="26" t="s">
        <v>107</v>
      </c>
      <c r="E88" s="30">
        <v>0.98035394039461821</v>
      </c>
      <c r="F88" s="30">
        <v>4.3740897391251278E-4</v>
      </c>
    </row>
    <row r="89" spans="1:6">
      <c r="A89" s="24">
        <v>99</v>
      </c>
      <c r="B89" s="27">
        <v>0.40919033134600818</v>
      </c>
      <c r="C89" s="25">
        <v>1190102</v>
      </c>
      <c r="D89" s="26" t="s">
        <v>163</v>
      </c>
      <c r="E89" s="30">
        <v>9.9933301680898978E-2</v>
      </c>
      <c r="F89" s="30">
        <v>4.3675608873181243E-4</v>
      </c>
    </row>
    <row r="90" spans="1:6">
      <c r="A90" s="24">
        <v>348</v>
      </c>
      <c r="B90" s="19">
        <v>0.51040243366018856</v>
      </c>
      <c r="C90" s="25">
        <v>11110801</v>
      </c>
      <c r="D90" s="13" t="s">
        <v>542</v>
      </c>
      <c r="E90" s="19">
        <v>8.0443009152708633E-2</v>
      </c>
      <c r="F90" s="19">
        <v>4.3001410010868902E-4</v>
      </c>
    </row>
    <row r="91" spans="1:6">
      <c r="A91" s="24">
        <v>392</v>
      </c>
      <c r="B91" s="19">
        <v>4.1174460467011245E-2</v>
      </c>
      <c r="C91" s="25">
        <v>12700103</v>
      </c>
      <c r="D91" s="13" t="s">
        <v>562</v>
      </c>
      <c r="E91" s="19">
        <v>1.0435419225251374</v>
      </c>
      <c r="F91" s="19">
        <v>4.2392558680042066E-4</v>
      </c>
    </row>
    <row r="92" spans="1:6">
      <c r="A92" s="24">
        <v>45</v>
      </c>
      <c r="B92" s="27">
        <v>0.36180169686441382</v>
      </c>
      <c r="C92" s="25">
        <v>1150101</v>
      </c>
      <c r="D92" s="26" t="s">
        <v>134</v>
      </c>
      <c r="E92" s="30">
        <v>0.11908247434215813</v>
      </c>
      <c r="F92" s="30">
        <v>4.2389883404816915E-4</v>
      </c>
    </row>
    <row r="93" spans="1:6">
      <c r="A93" s="24">
        <v>85</v>
      </c>
      <c r="B93" s="27">
        <v>4.3382138762243887E-2</v>
      </c>
      <c r="C93" s="25">
        <v>1170208</v>
      </c>
      <c r="D93" s="26" t="s">
        <v>35</v>
      </c>
      <c r="E93" s="30">
        <v>1.0101824367606538</v>
      </c>
      <c r="F93" s="30">
        <v>4.1763052650822618E-4</v>
      </c>
    </row>
    <row r="94" spans="1:6">
      <c r="A94" s="24">
        <v>248</v>
      </c>
      <c r="B94" s="19">
        <v>4.3162671135045204E-2</v>
      </c>
      <c r="C94" s="25">
        <v>6110167</v>
      </c>
      <c r="D94" s="13" t="s">
        <v>492</v>
      </c>
      <c r="E94" s="19">
        <v>0.92833316526228504</v>
      </c>
      <c r="F94" s="19">
        <v>4.0048476630363057E-4</v>
      </c>
    </row>
    <row r="95" spans="1:6">
      <c r="A95" s="24">
        <v>182</v>
      </c>
      <c r="B95" s="27">
        <v>0.28032838662338611</v>
      </c>
      <c r="C95" s="25">
        <v>5110120</v>
      </c>
      <c r="D95" s="26" t="s">
        <v>55</v>
      </c>
      <c r="E95" s="30">
        <v>0.14054798972971128</v>
      </c>
      <c r="F95" s="30">
        <v>3.9702628459099354E-4</v>
      </c>
    </row>
    <row r="96" spans="1:6">
      <c r="A96" s="24">
        <v>233</v>
      </c>
      <c r="B96" s="27">
        <v>9.6888544026137419E-2</v>
      </c>
      <c r="C96" s="25">
        <v>5620108</v>
      </c>
      <c r="D96" s="26" t="s">
        <v>484</v>
      </c>
      <c r="E96" s="30">
        <v>0.38857635427931303</v>
      </c>
      <c r="F96" s="30">
        <v>3.9525460324723211E-4</v>
      </c>
    </row>
    <row r="97" spans="1:6">
      <c r="A97" s="24">
        <v>97</v>
      </c>
      <c r="B97" s="27">
        <v>0.34743602920307515</v>
      </c>
      <c r="C97" s="25">
        <v>1180502</v>
      </c>
      <c r="D97" s="26" t="s">
        <v>162</v>
      </c>
      <c r="E97" s="30">
        <v>0.10403503870344277</v>
      </c>
      <c r="F97" s="30">
        <v>3.6779634555697641E-4</v>
      </c>
    </row>
    <row r="98" spans="1:6">
      <c r="A98" s="24">
        <v>366</v>
      </c>
      <c r="B98" s="19">
        <v>0.17371444711087508</v>
      </c>
      <c r="C98" s="25">
        <v>12130204</v>
      </c>
      <c r="D98" s="13" t="s">
        <v>388</v>
      </c>
      <c r="E98" s="19">
        <v>0.21264055613392507</v>
      </c>
      <c r="F98" s="19">
        <v>3.578066515004905E-4</v>
      </c>
    </row>
    <row r="99" spans="1:6">
      <c r="A99" s="24">
        <v>14</v>
      </c>
      <c r="B99" s="27">
        <v>0.13602365329595725</v>
      </c>
      <c r="C99" s="25">
        <v>1110401</v>
      </c>
      <c r="D99" s="26" t="s">
        <v>8</v>
      </c>
      <c r="E99" s="30">
        <v>0.25813619074341876</v>
      </c>
      <c r="F99" s="30">
        <v>3.4742973102697112E-4</v>
      </c>
    </row>
    <row r="100" spans="1:6">
      <c r="A100" s="24">
        <v>315</v>
      </c>
      <c r="B100" s="19">
        <v>0.12348506168360693</v>
      </c>
      <c r="C100" s="25">
        <v>10300101</v>
      </c>
      <c r="D100" s="13" t="s">
        <v>529</v>
      </c>
      <c r="E100" s="19">
        <v>0.24616447405938491</v>
      </c>
      <c r="F100" s="19">
        <v>3.2334772967858273E-4</v>
      </c>
    </row>
    <row r="101" spans="1:6">
      <c r="A101" s="24">
        <v>340</v>
      </c>
      <c r="B101" s="19">
        <v>3.5442212988766715E-2</v>
      </c>
      <c r="C101" s="25">
        <v>11110320</v>
      </c>
      <c r="D101" s="13" t="s">
        <v>364</v>
      </c>
      <c r="E101" s="19">
        <v>0.83491456506823436</v>
      </c>
      <c r="F101" s="19">
        <v>3.1681877951599322E-4</v>
      </c>
    </row>
    <row r="102" spans="1:6">
      <c r="A102" s="24">
        <v>336</v>
      </c>
      <c r="B102" s="19">
        <v>0.2928318184242909</v>
      </c>
      <c r="C102" s="25">
        <v>11110315</v>
      </c>
      <c r="D102" s="13" t="s">
        <v>361</v>
      </c>
      <c r="E102" s="19">
        <v>0.10290415539082609</v>
      </c>
      <c r="F102" s="19">
        <v>3.0971985803341859E-4</v>
      </c>
    </row>
    <row r="103" spans="1:6">
      <c r="A103" s="24">
        <v>299</v>
      </c>
      <c r="B103" s="19">
        <v>7.4930652159081804E-2</v>
      </c>
      <c r="C103" s="25">
        <v>9350101</v>
      </c>
      <c r="D103" s="13" t="s">
        <v>330</v>
      </c>
      <c r="E103" s="19">
        <v>0.37734227205945547</v>
      </c>
      <c r="F103" s="19">
        <v>3.0241743859380827E-4</v>
      </c>
    </row>
    <row r="104" spans="1:6">
      <c r="A104" s="24">
        <v>25</v>
      </c>
      <c r="B104" s="27">
        <v>0.13685243329531624</v>
      </c>
      <c r="C104" s="25">
        <v>1120801</v>
      </c>
      <c r="D104" s="26" t="s">
        <v>428</v>
      </c>
      <c r="E104" s="30">
        <v>0.22499018102641877</v>
      </c>
      <c r="F104" s="30">
        <v>2.9970724709730867E-4</v>
      </c>
    </row>
    <row r="105" spans="1:6">
      <c r="A105" s="24">
        <v>187</v>
      </c>
      <c r="B105" s="27">
        <v>2.9445593739658195E-2</v>
      </c>
      <c r="C105" s="25">
        <v>5200101</v>
      </c>
      <c r="D105" s="26" t="s">
        <v>235</v>
      </c>
      <c r="E105" s="30">
        <v>0.95254363393058039</v>
      </c>
      <c r="F105" s="30">
        <v>2.8456528770410178E-4</v>
      </c>
    </row>
    <row r="106" spans="1:6">
      <c r="A106" s="24">
        <v>296</v>
      </c>
      <c r="B106" s="19">
        <v>0.20324450631051946</v>
      </c>
      <c r="C106" s="25">
        <v>9310188</v>
      </c>
      <c r="D106" s="13" t="s">
        <v>327</v>
      </c>
      <c r="E106" s="19">
        <v>0.12934070749461846</v>
      </c>
      <c r="F106" s="19">
        <v>2.6975331170667481E-4</v>
      </c>
    </row>
    <row r="107" spans="1:6">
      <c r="A107" s="24">
        <v>314</v>
      </c>
      <c r="B107" s="19">
        <v>0.80786208835239481</v>
      </c>
      <c r="C107" s="25">
        <v>10200101</v>
      </c>
      <c r="D107" s="13" t="s">
        <v>73</v>
      </c>
      <c r="E107" s="19">
        <v>3.0494700685235188E-2</v>
      </c>
      <c r="F107" s="19">
        <v>2.692808108919488E-4</v>
      </c>
    </row>
    <row r="108" spans="1:6">
      <c r="A108" s="24">
        <v>223</v>
      </c>
      <c r="B108" s="27">
        <v>0.18829301552122243</v>
      </c>
      <c r="C108" s="25">
        <v>5610188</v>
      </c>
      <c r="D108" s="26" t="s">
        <v>263</v>
      </c>
      <c r="E108" s="30">
        <v>0.14611340144943252</v>
      </c>
      <c r="F108" s="30">
        <v>2.6621162106623715E-4</v>
      </c>
    </row>
    <row r="109" spans="1:6">
      <c r="A109" s="24">
        <v>27</v>
      </c>
      <c r="B109" s="27">
        <v>4.5995667408727195E-2</v>
      </c>
      <c r="C109" s="25">
        <v>1120899</v>
      </c>
      <c r="D109" s="26" t="s">
        <v>123</v>
      </c>
      <c r="E109" s="30">
        <v>0.52162455907973637</v>
      </c>
      <c r="F109" s="30">
        <v>2.5289337318558765E-4</v>
      </c>
    </row>
    <row r="110" spans="1:6">
      <c r="A110" s="24">
        <v>358</v>
      </c>
      <c r="B110" s="19">
        <v>6.9657779426061814E-2</v>
      </c>
      <c r="C110" s="25">
        <v>12110201</v>
      </c>
      <c r="D110" s="13" t="s">
        <v>381</v>
      </c>
      <c r="E110" s="19">
        <v>0.36326743489412117</v>
      </c>
      <c r="F110" s="19">
        <v>2.515347858097501E-4</v>
      </c>
    </row>
    <row r="111" spans="1:6">
      <c r="A111" s="24">
        <v>289</v>
      </c>
      <c r="B111" s="19">
        <v>0.84149405730669469</v>
      </c>
      <c r="C111" s="25">
        <v>9110101</v>
      </c>
      <c r="D111" s="13" t="s">
        <v>70</v>
      </c>
      <c r="E111" s="19">
        <v>3.2662167082952998E-2</v>
      </c>
      <c r="F111" s="19">
        <v>2.5029019269794101E-4</v>
      </c>
    </row>
    <row r="112" spans="1:6">
      <c r="A112" s="24">
        <v>338</v>
      </c>
      <c r="B112" s="19">
        <v>0.14347224832009736</v>
      </c>
      <c r="C112" s="25">
        <v>11110317</v>
      </c>
      <c r="D112" s="13" t="s">
        <v>76</v>
      </c>
      <c r="E112" s="19">
        <v>0.16815832858092516</v>
      </c>
      <c r="F112" s="19">
        <v>2.4673748621829839E-4</v>
      </c>
    </row>
    <row r="113" spans="1:6">
      <c r="A113" s="24">
        <v>354</v>
      </c>
      <c r="B113" s="19">
        <v>5.7945594093408999E-2</v>
      </c>
      <c r="C113" s="25">
        <v>11110812</v>
      </c>
      <c r="D113" s="13" t="s">
        <v>162</v>
      </c>
      <c r="E113" s="19">
        <v>0.40590183111206546</v>
      </c>
      <c r="F113" s="19">
        <v>2.4008460786534462E-4</v>
      </c>
    </row>
    <row r="114" spans="1:6">
      <c r="A114" s="24">
        <v>337</v>
      </c>
      <c r="B114" s="19">
        <v>2.1896995021118745E-2</v>
      </c>
      <c r="C114" s="25">
        <v>11110316</v>
      </c>
      <c r="D114" s="13" t="s">
        <v>362</v>
      </c>
      <c r="E114" s="19">
        <v>1.2228943972110162</v>
      </c>
      <c r="F114" s="19">
        <v>2.355269027752807E-4</v>
      </c>
    </row>
    <row r="115" spans="1:6">
      <c r="A115" s="24">
        <v>178</v>
      </c>
      <c r="B115" s="27">
        <v>7.0963856327110039E-2</v>
      </c>
      <c r="C115" s="25">
        <v>5110112</v>
      </c>
      <c r="D115" s="26" t="s">
        <v>228</v>
      </c>
      <c r="E115" s="30">
        <v>0.32587428499986082</v>
      </c>
      <c r="F115" s="30">
        <v>2.3095198543654765E-4</v>
      </c>
    </row>
    <row r="116" spans="1:6">
      <c r="A116" s="24">
        <v>197</v>
      </c>
      <c r="B116" s="27">
        <v>1.5332962104735974E-2</v>
      </c>
      <c r="C116" s="25">
        <v>5310305</v>
      </c>
      <c r="D116" s="26" t="s">
        <v>60</v>
      </c>
      <c r="E116" s="30">
        <v>1.6056317042959511</v>
      </c>
      <c r="F116" s="30">
        <v>2.2896431496102591E-4</v>
      </c>
    </row>
    <row r="117" spans="1:6">
      <c r="A117" s="24">
        <v>385</v>
      </c>
      <c r="B117" s="19">
        <v>2.5926758191807509E-2</v>
      </c>
      <c r="C117" s="25">
        <v>12320401</v>
      </c>
      <c r="D117" s="13" t="s">
        <v>405</v>
      </c>
      <c r="E117" s="19">
        <v>0.91089237633914522</v>
      </c>
      <c r="F117" s="19">
        <v>2.2861938149783197E-4</v>
      </c>
    </row>
    <row r="118" spans="1:6">
      <c r="A118" s="24">
        <v>167</v>
      </c>
      <c r="B118" s="27">
        <v>3.7995657275098398E-2</v>
      </c>
      <c r="C118" s="25">
        <v>4310114</v>
      </c>
      <c r="D118" s="26" t="s">
        <v>465</v>
      </c>
      <c r="E118" s="30">
        <v>0.65086125201316847</v>
      </c>
      <c r="F118" s="30">
        <v>2.2707008240681545E-4</v>
      </c>
    </row>
    <row r="119" spans="1:6">
      <c r="A119" s="24">
        <v>2</v>
      </c>
      <c r="B119" s="27">
        <v>0.23435322481397033</v>
      </c>
      <c r="C119" s="25">
        <v>1110102</v>
      </c>
      <c r="D119" s="26" t="s">
        <v>5</v>
      </c>
      <c r="E119" s="30">
        <v>9.2139218997022709E-2</v>
      </c>
      <c r="F119" s="30">
        <v>2.2326647051959387E-4</v>
      </c>
    </row>
    <row r="120" spans="1:6">
      <c r="A120" s="24">
        <v>300</v>
      </c>
      <c r="B120" s="19">
        <v>0.10868730078211181</v>
      </c>
      <c r="C120" s="25">
        <v>9410102</v>
      </c>
      <c r="D120" s="13" t="s">
        <v>71</v>
      </c>
      <c r="E120" s="19">
        <v>0.19170190732473724</v>
      </c>
      <c r="F120" s="19">
        <v>2.1826390256836001E-4</v>
      </c>
    </row>
    <row r="121" spans="1:6">
      <c r="A121" s="24">
        <v>390</v>
      </c>
      <c r="B121" s="19">
        <v>8.8990599910523216E-2</v>
      </c>
      <c r="C121" s="25">
        <v>12540101</v>
      </c>
      <c r="D121" s="13" t="s">
        <v>410</v>
      </c>
      <c r="E121" s="19">
        <v>0.24593211089656286</v>
      </c>
      <c r="F121" s="19">
        <v>2.1507747274028831E-4</v>
      </c>
    </row>
    <row r="122" spans="1:6">
      <c r="A122" s="24">
        <v>153</v>
      </c>
      <c r="B122" s="27">
        <v>4.4770910257191675E-2</v>
      </c>
      <c r="C122" s="25">
        <v>3120501</v>
      </c>
      <c r="D122" s="26" t="s">
        <v>459</v>
      </c>
      <c r="E122" s="30">
        <v>0.49417368697610708</v>
      </c>
      <c r="F122" s="30">
        <v>2.0868484358711176E-4</v>
      </c>
    </row>
    <row r="123" spans="1:6">
      <c r="A123" s="24">
        <v>143</v>
      </c>
      <c r="B123" s="27">
        <v>2.164509339883847E-2</v>
      </c>
      <c r="C123" s="25">
        <v>3120203</v>
      </c>
      <c r="D123" s="26" t="s">
        <v>455</v>
      </c>
      <c r="E123" s="30">
        <v>0.95062511687267204</v>
      </c>
      <c r="F123" s="30">
        <v>2.0275773199346554E-4</v>
      </c>
    </row>
    <row r="124" spans="1:6">
      <c r="A124" s="24">
        <v>301</v>
      </c>
      <c r="B124" s="19">
        <v>0.17664480835963028</v>
      </c>
      <c r="C124" s="25">
        <v>9410110</v>
      </c>
      <c r="D124" s="13" t="s">
        <v>72</v>
      </c>
      <c r="E124" s="19">
        <v>0.12145622442383264</v>
      </c>
      <c r="F124" s="19">
        <v>2.0185964603613207E-4</v>
      </c>
    </row>
    <row r="125" spans="1:6">
      <c r="A125" s="24">
        <v>382</v>
      </c>
      <c r="B125" s="19">
        <v>7.2813627946656009E-2</v>
      </c>
      <c r="C125" s="25">
        <v>12130409</v>
      </c>
      <c r="D125" s="13" t="s">
        <v>558</v>
      </c>
      <c r="E125" s="19">
        <v>0.34234245222319881</v>
      </c>
      <c r="F125" s="19">
        <v>1.979956437450041E-4</v>
      </c>
    </row>
    <row r="126" spans="1:6">
      <c r="A126" s="24">
        <v>30</v>
      </c>
      <c r="B126" s="27">
        <v>6.8001181356069251E-2</v>
      </c>
      <c r="C126" s="25">
        <v>1121004</v>
      </c>
      <c r="D126" s="26" t="s">
        <v>10</v>
      </c>
      <c r="E126" s="30">
        <v>0.29069445698506335</v>
      </c>
      <c r="F126" s="30">
        <v>1.9604367639098935E-4</v>
      </c>
    </row>
    <row r="127" spans="1:6">
      <c r="A127" s="24">
        <v>149</v>
      </c>
      <c r="B127" s="27">
        <v>5.9656910302334228E-2</v>
      </c>
      <c r="C127" s="25">
        <v>3120389</v>
      </c>
      <c r="D127" s="26" t="s">
        <v>457</v>
      </c>
      <c r="E127" s="30">
        <v>0.34035089554880216</v>
      </c>
      <c r="F127" s="30">
        <v>1.938878176571087E-4</v>
      </c>
    </row>
    <row r="128" spans="1:6">
      <c r="A128" s="24">
        <v>318</v>
      </c>
      <c r="B128" s="19">
        <v>0.22897006295223266</v>
      </c>
      <c r="C128" s="25">
        <v>10400104</v>
      </c>
      <c r="D128" s="13" t="s">
        <v>531</v>
      </c>
      <c r="E128" s="19">
        <v>8.7121235686016263E-2</v>
      </c>
      <c r="F128" s="19">
        <v>1.9331627264583217E-4</v>
      </c>
    </row>
    <row r="129" spans="1:6">
      <c r="A129" s="24">
        <v>115</v>
      </c>
      <c r="B129" s="27">
        <v>1.510133644370616E-2</v>
      </c>
      <c r="C129" s="25">
        <v>2110103</v>
      </c>
      <c r="D129" s="26" t="s">
        <v>176</v>
      </c>
      <c r="E129" s="30">
        <v>1.4010566337284258</v>
      </c>
      <c r="F129" s="30">
        <v>1.8920697122232365E-4</v>
      </c>
    </row>
    <row r="130" spans="1:6">
      <c r="A130" s="24">
        <v>333</v>
      </c>
      <c r="B130" s="19">
        <v>0.50439652140057489</v>
      </c>
      <c r="C130" s="25">
        <v>11110312</v>
      </c>
      <c r="D130" s="13" t="s">
        <v>538</v>
      </c>
      <c r="E130" s="19">
        <v>3.7072721102360262E-2</v>
      </c>
      <c r="F130" s="19">
        <v>1.8634118099786611E-4</v>
      </c>
    </row>
    <row r="131" spans="1:6">
      <c r="A131" s="24">
        <v>10</v>
      </c>
      <c r="B131" s="27">
        <v>0.10087827595662101</v>
      </c>
      <c r="C131" s="25">
        <v>1110221</v>
      </c>
      <c r="D131" s="26" t="s">
        <v>425</v>
      </c>
      <c r="E131" s="30">
        <v>0.22604025011727646</v>
      </c>
      <c r="F131" s="30">
        <v>1.851082922151327E-4</v>
      </c>
    </row>
    <row r="132" spans="1:6">
      <c r="A132" s="24">
        <v>320</v>
      </c>
      <c r="B132" s="19">
        <v>0.17763230034434502</v>
      </c>
      <c r="C132" s="25">
        <v>10500102</v>
      </c>
      <c r="D132" s="13" t="s">
        <v>533</v>
      </c>
      <c r="E132" s="19">
        <v>9.9604721490487158E-2</v>
      </c>
      <c r="F132" s="19">
        <v>1.8387186262694381E-4</v>
      </c>
    </row>
    <row r="133" spans="1:6">
      <c r="A133" s="24">
        <v>43</v>
      </c>
      <c r="B133" s="27">
        <v>4.4499412124484702E-2</v>
      </c>
      <c r="C133" s="25">
        <v>1140301</v>
      </c>
      <c r="D133" s="26" t="s">
        <v>432</v>
      </c>
      <c r="E133" s="30">
        <v>0.40541317024682666</v>
      </c>
      <c r="F133" s="30">
        <v>1.7946444505664033E-4</v>
      </c>
    </row>
    <row r="134" spans="1:6">
      <c r="A134" s="24">
        <v>172</v>
      </c>
      <c r="B134" s="27">
        <v>6.6536652746891953E-2</v>
      </c>
      <c r="C134" s="25">
        <v>4440301</v>
      </c>
      <c r="D134" s="26" t="s">
        <v>467</v>
      </c>
      <c r="E134" s="30">
        <v>0.25765857384589808</v>
      </c>
      <c r="F134" s="30">
        <v>1.7632424241069883E-4</v>
      </c>
    </row>
    <row r="135" spans="1:6">
      <c r="A135" s="24">
        <v>20</v>
      </c>
      <c r="B135" s="27">
        <v>0.13930088222691622</v>
      </c>
      <c r="C135" s="25">
        <v>1120104</v>
      </c>
      <c r="D135" s="26" t="s">
        <v>117</v>
      </c>
      <c r="E135" s="30">
        <v>0.12426618250345189</v>
      </c>
      <c r="F135" s="30">
        <v>1.7310820751494874E-4</v>
      </c>
    </row>
    <row r="136" spans="1:6">
      <c r="A136" s="24">
        <v>311</v>
      </c>
      <c r="B136" s="19">
        <v>0.46786086822245049</v>
      </c>
      <c r="C136" s="25">
        <v>9540189</v>
      </c>
      <c r="D136" s="13" t="s">
        <v>527</v>
      </c>
      <c r="E136" s="19">
        <v>3.8554515475852646E-2</v>
      </c>
      <c r="F136" s="19">
        <v>1.6952038804802879E-4</v>
      </c>
    </row>
    <row r="137" spans="1:6">
      <c r="A137" s="24">
        <v>184</v>
      </c>
      <c r="B137" s="27">
        <v>5.0497843681183508E-3</v>
      </c>
      <c r="C137" s="25">
        <v>5110190</v>
      </c>
      <c r="D137" s="26" t="s">
        <v>232</v>
      </c>
      <c r="E137" s="30">
        <v>3.5426893788100822</v>
      </c>
      <c r="F137" s="30">
        <v>1.6925187696891031E-4</v>
      </c>
    </row>
    <row r="138" spans="1:6">
      <c r="A138" s="24">
        <v>269</v>
      </c>
      <c r="B138" s="19">
        <v>0.45163728011298243</v>
      </c>
      <c r="C138" s="25">
        <v>7320101</v>
      </c>
      <c r="D138" s="13" t="s">
        <v>506</v>
      </c>
      <c r="E138" s="19">
        <v>3.5309874410804909E-2</v>
      </c>
      <c r="F138" s="19">
        <v>1.5822934963694496E-4</v>
      </c>
    </row>
    <row r="139" spans="1:6">
      <c r="A139" s="24">
        <v>208</v>
      </c>
      <c r="B139" s="27">
        <v>2.8259650775320128E-2</v>
      </c>
      <c r="C139" s="25">
        <v>5400403</v>
      </c>
      <c r="D139" s="26" t="s">
        <v>478</v>
      </c>
      <c r="E139" s="30">
        <v>0.54131451986301204</v>
      </c>
      <c r="F139" s="30">
        <v>1.5453461751699433E-4</v>
      </c>
    </row>
    <row r="140" spans="1:6">
      <c r="A140" s="24">
        <v>145</v>
      </c>
      <c r="B140" s="27">
        <v>5.7905152870376215E-3</v>
      </c>
      <c r="C140" s="25">
        <v>3120301</v>
      </c>
      <c r="D140" s="26" t="s">
        <v>201</v>
      </c>
      <c r="E140" s="30">
        <v>2.6032402795286957</v>
      </c>
      <c r="F140" s="30">
        <v>1.5127422419752856E-4</v>
      </c>
    </row>
    <row r="141" spans="1:6">
      <c r="A141" s="24">
        <v>12</v>
      </c>
      <c r="B141" s="27">
        <v>4.1389146481820849E-2</v>
      </c>
      <c r="C141" s="25">
        <v>1110302</v>
      </c>
      <c r="D141" s="26" t="s">
        <v>426</v>
      </c>
      <c r="E141" s="30">
        <v>0.36374127979779125</v>
      </c>
      <c r="F141" s="30">
        <v>1.5073031713979643E-4</v>
      </c>
    </row>
    <row r="142" spans="1:6">
      <c r="A142" s="24">
        <v>253</v>
      </c>
      <c r="B142" s="19">
        <v>5.3290382786613646E-2</v>
      </c>
      <c r="C142" s="25">
        <v>6210102</v>
      </c>
      <c r="D142" s="13" t="s">
        <v>496</v>
      </c>
      <c r="E142" s="19">
        <v>0.27012870776144116</v>
      </c>
      <c r="F142" s="19">
        <v>1.4829394793058342E-4</v>
      </c>
    </row>
    <row r="143" spans="1:6">
      <c r="A143" s="24">
        <v>229</v>
      </c>
      <c r="B143" s="27">
        <v>7.353969839882922E-2</v>
      </c>
      <c r="C143" s="25">
        <v>5610415</v>
      </c>
      <c r="D143" s="26" t="s">
        <v>482</v>
      </c>
      <c r="E143" s="30">
        <v>0.20068513749453842</v>
      </c>
      <c r="F143" s="30">
        <v>1.4477733799531938E-4</v>
      </c>
    </row>
    <row r="144" spans="1:6">
      <c r="A144" s="24">
        <v>58</v>
      </c>
      <c r="B144" s="27">
        <v>0.19391069313646389</v>
      </c>
      <c r="C144" s="25">
        <v>1160176</v>
      </c>
      <c r="D144" s="26" t="s">
        <v>20</v>
      </c>
      <c r="E144" s="30">
        <v>8.4002425858287211E-2</v>
      </c>
      <c r="F144" s="30">
        <v>1.4341953746512163E-4</v>
      </c>
    </row>
    <row r="145" spans="1:6">
      <c r="A145" s="24">
        <v>124</v>
      </c>
      <c r="B145" s="27">
        <v>3.6853356031435733E-2</v>
      </c>
      <c r="C145" s="25">
        <v>3120103</v>
      </c>
      <c r="D145" s="26" t="s">
        <v>183</v>
      </c>
      <c r="E145" s="30">
        <v>0.39494736465546243</v>
      </c>
      <c r="F145" s="30">
        <v>1.3907919848673658E-4</v>
      </c>
    </row>
    <row r="146" spans="1:6">
      <c r="A146" s="24">
        <v>341</v>
      </c>
      <c r="B146" s="19">
        <v>5.6070037255102753E-3</v>
      </c>
      <c r="C146" s="25">
        <v>11110321</v>
      </c>
      <c r="D146" s="13" t="s">
        <v>365</v>
      </c>
      <c r="E146" s="19">
        <v>2.6803842912097808</v>
      </c>
      <c r="F146" s="19">
        <v>1.3873829760751243E-4</v>
      </c>
    </row>
    <row r="147" spans="1:6">
      <c r="A147" s="24">
        <v>37</v>
      </c>
      <c r="B147" s="27">
        <v>0.98549963112832772</v>
      </c>
      <c r="C147" s="25">
        <v>1140102</v>
      </c>
      <c r="D147" s="26" t="s">
        <v>430</v>
      </c>
      <c r="E147" s="30">
        <v>1.4280289608592511E-2</v>
      </c>
      <c r="F147" s="30">
        <v>1.3840605203041255E-4</v>
      </c>
    </row>
    <row r="148" spans="1:6">
      <c r="A148" s="24">
        <v>388</v>
      </c>
      <c r="B148" s="19">
        <v>0.10682127704984325</v>
      </c>
      <c r="C148" s="25">
        <v>12400107</v>
      </c>
      <c r="D148" s="13" t="s">
        <v>560</v>
      </c>
      <c r="E148" s="19">
        <v>0.12093022545123233</v>
      </c>
      <c r="F148" s="19">
        <v>1.3731381190821508E-4</v>
      </c>
    </row>
    <row r="149" spans="1:6">
      <c r="A149" s="24">
        <v>323</v>
      </c>
      <c r="B149" s="19">
        <v>0.11724361707562926</v>
      </c>
      <c r="C149" s="25">
        <v>10500188</v>
      </c>
      <c r="D149" s="13" t="s">
        <v>535</v>
      </c>
      <c r="E149" s="19">
        <v>9.7224409514140575E-2</v>
      </c>
      <c r="F149" s="19">
        <v>1.1724954282043109E-4</v>
      </c>
    </row>
    <row r="150" spans="1:6">
      <c r="A150" s="24">
        <v>387</v>
      </c>
      <c r="B150" s="19">
        <v>1.3108741704258972E-2</v>
      </c>
      <c r="C150" s="25">
        <v>12320602</v>
      </c>
      <c r="D150" s="13" t="s">
        <v>559</v>
      </c>
      <c r="E150" s="19">
        <v>0.82120527469229376</v>
      </c>
      <c r="F150" s="19">
        <v>1.1314830656489108E-4</v>
      </c>
    </row>
    <row r="151" spans="1:6">
      <c r="A151" s="24">
        <v>370</v>
      </c>
      <c r="B151" s="19">
        <v>2.3942713769214335E-2</v>
      </c>
      <c r="C151" s="25">
        <v>12130301</v>
      </c>
      <c r="D151" s="13" t="s">
        <v>391</v>
      </c>
      <c r="E151" s="19">
        <v>0.46256331727629885</v>
      </c>
      <c r="F151" s="19">
        <v>1.0893346946817963E-4</v>
      </c>
    </row>
    <row r="152" spans="1:6">
      <c r="A152" s="24">
        <v>222</v>
      </c>
      <c r="B152" s="27">
        <v>2.6732365056393498E-2</v>
      </c>
      <c r="C152" s="25">
        <v>5610120</v>
      </c>
      <c r="D152" s="26" t="s">
        <v>262</v>
      </c>
      <c r="E152" s="30">
        <v>0.39687861647523803</v>
      </c>
      <c r="F152" s="30">
        <v>1.0837382549738303E-4</v>
      </c>
    </row>
    <row r="153" spans="1:6">
      <c r="A153" s="24">
        <v>151</v>
      </c>
      <c r="B153" s="27">
        <v>3.5689693219800402E-2</v>
      </c>
      <c r="C153" s="25">
        <v>3120391</v>
      </c>
      <c r="D153" s="26" t="s">
        <v>458</v>
      </c>
      <c r="E153" s="30">
        <v>0.29173819059122863</v>
      </c>
      <c r="F153" s="30">
        <v>1.0535174805511358E-4</v>
      </c>
    </row>
    <row r="154" spans="1:6">
      <c r="A154" s="24">
        <v>331</v>
      </c>
      <c r="B154" s="19">
        <v>4.2178988162475624E-2</v>
      </c>
      <c r="C154" s="25">
        <v>11110310</v>
      </c>
      <c r="D154" s="13" t="s">
        <v>536</v>
      </c>
      <c r="E154" s="19">
        <v>0.24423191345048778</v>
      </c>
      <c r="F154" s="19">
        <v>1.043944519623705E-4</v>
      </c>
    </row>
    <row r="155" spans="1:6">
      <c r="A155" s="24">
        <v>186</v>
      </c>
      <c r="B155" s="27">
        <v>7.7256106575129234E-3</v>
      </c>
      <c r="C155" s="25">
        <v>5110408</v>
      </c>
      <c r="D155" s="26" t="s">
        <v>234</v>
      </c>
      <c r="E155" s="30">
        <v>1.3163844495412524</v>
      </c>
      <c r="F155" s="30">
        <v>1.024494678635284E-4</v>
      </c>
    </row>
    <row r="156" spans="1:6">
      <c r="A156" s="24">
        <v>90</v>
      </c>
      <c r="B156" s="27">
        <v>3.968979204577474E-3</v>
      </c>
      <c r="C156" s="25">
        <v>1170404</v>
      </c>
      <c r="D156" s="26" t="s">
        <v>444</v>
      </c>
      <c r="E156" s="30">
        <v>2.5282924660369188</v>
      </c>
      <c r="F156" s="30">
        <v>9.4737396905753474E-5</v>
      </c>
    </row>
    <row r="157" spans="1:6">
      <c r="A157" s="24">
        <v>144</v>
      </c>
      <c r="B157" s="27">
        <v>2.1543008524825713E-2</v>
      </c>
      <c r="C157" s="25">
        <v>3120204</v>
      </c>
      <c r="D157" s="26" t="s">
        <v>48</v>
      </c>
      <c r="E157" s="30">
        <v>0.41980370586243154</v>
      </c>
      <c r="F157" s="30">
        <v>8.8358635907214645E-5</v>
      </c>
    </row>
    <row r="158" spans="1:6">
      <c r="A158" s="24">
        <v>347</v>
      </c>
      <c r="B158" s="19">
        <v>1.9176849275357906E-2</v>
      </c>
      <c r="C158" s="25">
        <v>11110702</v>
      </c>
      <c r="D158" s="13" t="s">
        <v>541</v>
      </c>
      <c r="E158" s="19">
        <v>0.43996722817205569</v>
      </c>
      <c r="F158" s="19">
        <v>8.7772927674163587E-5</v>
      </c>
    </row>
    <row r="159" spans="1:6">
      <c r="A159" s="24">
        <v>251</v>
      </c>
      <c r="B159" s="19">
        <v>3.5013229730453004E-2</v>
      </c>
      <c r="C159" s="25">
        <v>6130107</v>
      </c>
      <c r="D159" s="13" t="s">
        <v>286</v>
      </c>
      <c r="E159" s="19">
        <v>0.20360361997533438</v>
      </c>
      <c r="F159" s="19">
        <v>8.2360806560497133E-5</v>
      </c>
    </row>
    <row r="160" spans="1:6">
      <c r="A160" s="24">
        <v>130</v>
      </c>
      <c r="B160" s="27">
        <v>4.8386539271490114E-2</v>
      </c>
      <c r="C160" s="25">
        <v>3120109</v>
      </c>
      <c r="D160" s="26" t="s">
        <v>453</v>
      </c>
      <c r="E160" s="30">
        <v>0.18893988933814665</v>
      </c>
      <c r="F160" s="30">
        <v>8.2159275717593122E-5</v>
      </c>
    </row>
    <row r="161" spans="1:6">
      <c r="A161" s="24">
        <v>93</v>
      </c>
      <c r="B161" s="27">
        <v>1.2112199748142658E-2</v>
      </c>
      <c r="C161" s="25">
        <v>1180201</v>
      </c>
      <c r="D161" s="26" t="s">
        <v>159</v>
      </c>
      <c r="E161" s="30">
        <v>0.66977894112538738</v>
      </c>
      <c r="F161" s="30">
        <v>8.1434787582466441E-5</v>
      </c>
    </row>
    <row r="162" spans="1:6">
      <c r="A162" s="24">
        <v>379</v>
      </c>
      <c r="B162" s="19">
        <v>0.24077869819078271</v>
      </c>
      <c r="C162" s="25">
        <v>12130404</v>
      </c>
      <c r="D162" s="13" t="s">
        <v>555</v>
      </c>
      <c r="E162" s="19">
        <v>3.0035905104286442E-2</v>
      </c>
      <c r="F162" s="19">
        <v>7.1884350111873092E-5</v>
      </c>
    </row>
    <row r="163" spans="1:6">
      <c r="A163" s="24">
        <v>126</v>
      </c>
      <c r="B163" s="27">
        <v>3.264347886383934E-3</v>
      </c>
      <c r="C163" s="25">
        <v>3120105</v>
      </c>
      <c r="D163" s="26" t="s">
        <v>185</v>
      </c>
      <c r="E163" s="30">
        <v>2.1713946456881184</v>
      </c>
      <c r="F163" s="30">
        <v>6.7750656473114103E-5</v>
      </c>
    </row>
    <row r="164" spans="1:6">
      <c r="A164" s="24">
        <v>294</v>
      </c>
      <c r="B164" s="19">
        <v>3.9090637631471001E-3</v>
      </c>
      <c r="C164" s="25">
        <v>9140188</v>
      </c>
      <c r="D164" s="13" t="s">
        <v>325</v>
      </c>
      <c r="E164" s="19">
        <v>1.6888764320955429</v>
      </c>
      <c r="F164" s="19">
        <v>6.7302941296480947E-5</v>
      </c>
    </row>
    <row r="165" spans="1:6">
      <c r="A165" s="24">
        <v>380</v>
      </c>
      <c r="B165" s="19">
        <v>1.066307124109386E-2</v>
      </c>
      <c r="C165" s="25">
        <v>12130406</v>
      </c>
      <c r="D165" s="13" t="s">
        <v>556</v>
      </c>
      <c r="E165" s="19">
        <v>0.61864383750942498</v>
      </c>
      <c r="F165" s="19">
        <v>6.6145294629309012E-5</v>
      </c>
    </row>
    <row r="166" spans="1:6">
      <c r="A166" s="24">
        <v>23</v>
      </c>
      <c r="B166" s="27">
        <v>5.2614491578125318E-3</v>
      </c>
      <c r="C166" s="25">
        <v>1120501</v>
      </c>
      <c r="D166" s="26" t="s">
        <v>9</v>
      </c>
      <c r="E166" s="30">
        <v>1.2340320087305789</v>
      </c>
      <c r="F166" s="30">
        <v>6.5326876794342687E-5</v>
      </c>
    </row>
    <row r="167" spans="1:6">
      <c r="A167" s="24">
        <v>308</v>
      </c>
      <c r="B167" s="19">
        <v>9.2298275474451703E-3</v>
      </c>
      <c r="C167" s="25">
        <v>9510188</v>
      </c>
      <c r="D167" s="13" t="s">
        <v>337</v>
      </c>
      <c r="E167" s="19">
        <v>0.70025610442894237</v>
      </c>
      <c r="F167" s="19">
        <v>6.4328074593397104E-5</v>
      </c>
    </row>
    <row r="168" spans="1:6">
      <c r="A168" s="24">
        <v>201</v>
      </c>
      <c r="B168" s="27">
        <v>1.7624187154923962E-2</v>
      </c>
      <c r="C168" s="25">
        <v>5400101</v>
      </c>
      <c r="D168" s="26" t="s">
        <v>244</v>
      </c>
      <c r="E168" s="30">
        <v>0.38521868637144685</v>
      </c>
      <c r="F168" s="30">
        <v>6.2585408183118719E-5</v>
      </c>
    </row>
    <row r="169" spans="1:6">
      <c r="A169" s="24">
        <v>352</v>
      </c>
      <c r="B169" s="19">
        <v>0.30924898235453835</v>
      </c>
      <c r="C169" s="25">
        <v>11110807</v>
      </c>
      <c r="D169" s="13" t="s">
        <v>546</v>
      </c>
      <c r="E169" s="19">
        <v>1.9804348476570866E-2</v>
      </c>
      <c r="F169" s="19">
        <v>6.2550786974371265E-5</v>
      </c>
    </row>
    <row r="170" spans="1:6">
      <c r="A170" s="24">
        <v>26</v>
      </c>
      <c r="B170" s="27">
        <v>1.8017471234301891E-2</v>
      </c>
      <c r="C170" s="25">
        <v>1120803</v>
      </c>
      <c r="D170" s="26" t="s">
        <v>122</v>
      </c>
      <c r="E170" s="30">
        <v>0.33941205192455914</v>
      </c>
      <c r="F170" s="30">
        <v>6.0697470394133237E-5</v>
      </c>
    </row>
    <row r="171" spans="1:6">
      <c r="A171" s="24">
        <v>198</v>
      </c>
      <c r="B171" s="27">
        <v>6.4699776018317572E-3</v>
      </c>
      <c r="C171" s="25">
        <v>5310306</v>
      </c>
      <c r="D171" s="26" t="s">
        <v>61</v>
      </c>
      <c r="E171" s="30">
        <v>0.84841343349180143</v>
      </c>
      <c r="F171" s="30">
        <v>5.5360001261807131E-5</v>
      </c>
    </row>
    <row r="172" spans="1:6">
      <c r="A172" s="24">
        <v>9</v>
      </c>
      <c r="B172" s="27">
        <v>5.9573134846317176E-2</v>
      </c>
      <c r="C172" s="25">
        <v>1110216</v>
      </c>
      <c r="D172" s="26" t="s">
        <v>424</v>
      </c>
      <c r="E172" s="30">
        <v>9.094122250281611E-2</v>
      </c>
      <c r="F172" s="30">
        <v>5.4764949236618182E-5</v>
      </c>
    </row>
    <row r="173" spans="1:6">
      <c r="A173" s="24">
        <v>332</v>
      </c>
      <c r="B173" s="19">
        <v>0.15725023185268505</v>
      </c>
      <c r="C173" s="25">
        <v>11110311</v>
      </c>
      <c r="D173" s="13" t="s">
        <v>537</v>
      </c>
      <c r="E173" s="19">
        <v>3.4787451183970752E-2</v>
      </c>
      <c r="F173" s="19">
        <v>5.3611630220528289E-5</v>
      </c>
    </row>
    <row r="174" spans="1:6">
      <c r="A174" s="24">
        <v>29</v>
      </c>
      <c r="B174" s="27">
        <v>9.8929708656019077E-2</v>
      </c>
      <c r="C174" s="25">
        <v>1121001</v>
      </c>
      <c r="D174" s="26" t="s">
        <v>429</v>
      </c>
      <c r="E174" s="30">
        <v>5.0279222634008747E-2</v>
      </c>
      <c r="F174" s="30">
        <v>4.8580834181527123E-5</v>
      </c>
    </row>
    <row r="175" spans="1:6">
      <c r="A175" s="24">
        <v>156</v>
      </c>
      <c r="B175" s="27">
        <v>2.7456213133064698E-2</v>
      </c>
      <c r="C175" s="25">
        <v>3130201</v>
      </c>
      <c r="D175" s="26" t="s">
        <v>460</v>
      </c>
      <c r="E175" s="30">
        <v>0.17590656533881255</v>
      </c>
      <c r="F175" s="30">
        <v>4.7842477891769865E-5</v>
      </c>
    </row>
    <row r="176" spans="1:6">
      <c r="A176" s="24">
        <v>133</v>
      </c>
      <c r="B176" s="27">
        <v>3.6043518417172064E-2</v>
      </c>
      <c r="C176" s="25">
        <v>3120112</v>
      </c>
      <c r="D176" s="26" t="s">
        <v>191</v>
      </c>
      <c r="E176" s="30">
        <v>0.12406820460231227</v>
      </c>
      <c r="F176" s="30">
        <v>4.619315104709618E-5</v>
      </c>
    </row>
    <row r="177" spans="1:6">
      <c r="A177" s="24">
        <v>313</v>
      </c>
      <c r="B177" s="19">
        <v>0.6289556604381763</v>
      </c>
      <c r="C177" s="25">
        <v>10100103</v>
      </c>
      <c r="D177" s="13" t="s">
        <v>418</v>
      </c>
      <c r="E177" s="19">
        <v>6.7306920611187593E-3</v>
      </c>
      <c r="F177" s="19">
        <v>4.6100106548534998E-5</v>
      </c>
    </row>
    <row r="178" spans="1:6">
      <c r="A178" s="24">
        <v>211</v>
      </c>
      <c r="B178" s="27">
        <v>1.3539193402497528E-2</v>
      </c>
      <c r="C178" s="25">
        <v>5520320</v>
      </c>
      <c r="D178" s="26" t="s">
        <v>254</v>
      </c>
      <c r="E178" s="30">
        <v>0.3468550051374919</v>
      </c>
      <c r="F178" s="30">
        <v>4.2046179387961283E-5</v>
      </c>
    </row>
    <row r="179" spans="1:6">
      <c r="A179" s="24">
        <v>316</v>
      </c>
      <c r="B179" s="19">
        <v>1.2997695677251797</v>
      </c>
      <c r="C179" s="25">
        <v>10400101</v>
      </c>
      <c r="D179" s="13" t="s">
        <v>74</v>
      </c>
      <c r="E179" s="19">
        <v>2.9664182111144299E-3</v>
      </c>
      <c r="F179" s="19">
        <v>4.1659149682461096E-5</v>
      </c>
    </row>
    <row r="180" spans="1:6">
      <c r="A180" s="24">
        <v>38</v>
      </c>
      <c r="B180" s="27">
        <v>0.35064477880425415</v>
      </c>
      <c r="C180" s="25">
        <v>1140103</v>
      </c>
      <c r="D180" s="26" t="s">
        <v>13</v>
      </c>
      <c r="E180" s="30">
        <v>1.163181821199899E-2</v>
      </c>
      <c r="F180" s="30">
        <v>3.9732853167811259E-5</v>
      </c>
    </row>
    <row r="181" spans="1:6">
      <c r="A181" s="24">
        <v>98</v>
      </c>
      <c r="B181" s="27">
        <v>5.1518723582004246E-2</v>
      </c>
      <c r="C181" s="25">
        <v>1190101</v>
      </c>
      <c r="D181" s="26" t="s">
        <v>39</v>
      </c>
      <c r="E181" s="30">
        <v>7.4977486521077275E-2</v>
      </c>
      <c r="F181" s="30">
        <v>3.9126686947713141E-5</v>
      </c>
    </row>
    <row r="182" spans="1:6">
      <c r="A182" s="24">
        <v>40</v>
      </c>
      <c r="B182" s="27">
        <v>0.17788039965034355</v>
      </c>
      <c r="C182" s="25">
        <v>1140107</v>
      </c>
      <c r="D182" s="26" t="s">
        <v>15</v>
      </c>
      <c r="E182" s="30">
        <v>2.2144895431774891E-2</v>
      </c>
      <c r="F182" s="30">
        <v>3.8289974951312938E-5</v>
      </c>
    </row>
    <row r="183" spans="1:6">
      <c r="A183" s="24">
        <v>244</v>
      </c>
      <c r="B183" s="19">
        <v>0.25702279433941061</v>
      </c>
      <c r="C183" s="25">
        <v>6110126</v>
      </c>
      <c r="D183" s="13" t="s">
        <v>279</v>
      </c>
      <c r="E183" s="19">
        <v>1.6187963769764835E-2</v>
      </c>
      <c r="F183" s="19">
        <v>3.8278959112201323E-5</v>
      </c>
    </row>
    <row r="184" spans="1:6">
      <c r="A184" s="24">
        <v>228</v>
      </c>
      <c r="B184" s="27">
        <v>1.4591813886578864E-2</v>
      </c>
      <c r="C184" s="25">
        <v>5610303</v>
      </c>
      <c r="D184" s="26" t="s">
        <v>67</v>
      </c>
      <c r="E184" s="30">
        <v>0.28127402898718845</v>
      </c>
      <c r="F184" s="30">
        <v>3.7393954463811107E-5</v>
      </c>
    </row>
    <row r="185" spans="1:6">
      <c r="A185" s="24">
        <v>321</v>
      </c>
      <c r="B185" s="19">
        <v>0.14852720934305455</v>
      </c>
      <c r="C185" s="25">
        <v>10500103</v>
      </c>
      <c r="D185" s="13" t="s">
        <v>347</v>
      </c>
      <c r="E185" s="19">
        <v>2.3345242316730186E-2</v>
      </c>
      <c r="F185" s="19">
        <v>3.6127526385074012E-5</v>
      </c>
    </row>
    <row r="186" spans="1:6">
      <c r="A186" s="24">
        <v>350</v>
      </c>
      <c r="B186" s="19">
        <v>1.0077850084587784E-3</v>
      </c>
      <c r="C186" s="25">
        <v>11110803</v>
      </c>
      <c r="D186" s="13" t="s">
        <v>544</v>
      </c>
      <c r="E186" s="19">
        <v>3.5254878722802419</v>
      </c>
      <c r="F186" s="19">
        <v>3.4091858324728881E-5</v>
      </c>
    </row>
    <row r="187" spans="1:6">
      <c r="A187" s="24">
        <v>224</v>
      </c>
      <c r="B187" s="27">
        <v>1.3205197238271682E-2</v>
      </c>
      <c r="C187" s="25">
        <v>5610201</v>
      </c>
      <c r="D187" s="26" t="s">
        <v>264</v>
      </c>
      <c r="E187" s="30">
        <v>0.26836479241720834</v>
      </c>
      <c r="F187" s="30">
        <v>3.2731697257581136E-5</v>
      </c>
    </row>
    <row r="188" spans="1:6">
      <c r="A188" s="24">
        <v>63</v>
      </c>
      <c r="B188" s="27">
        <v>1.1663726440345873E-3</v>
      </c>
      <c r="C188" s="25">
        <v>1170104</v>
      </c>
      <c r="D188" s="26" t="s">
        <v>144</v>
      </c>
      <c r="E188" s="30">
        <v>3.6614707763017007</v>
      </c>
      <c r="F188" s="30">
        <v>3.264888175258855E-5</v>
      </c>
    </row>
    <row r="189" spans="1:6">
      <c r="A189" s="24">
        <v>342</v>
      </c>
      <c r="B189" s="19">
        <v>7.5360477671586809E-2</v>
      </c>
      <c r="C189" s="25">
        <v>11110322</v>
      </c>
      <c r="D189" s="13" t="s">
        <v>366</v>
      </c>
      <c r="E189" s="19">
        <v>4.2656335664736922E-2</v>
      </c>
      <c r="F189" s="19">
        <v>3.2348700135904191E-5</v>
      </c>
    </row>
    <row r="190" spans="1:6">
      <c r="A190" s="24">
        <v>221</v>
      </c>
      <c r="B190" s="27">
        <v>7.7629362594781343E-2</v>
      </c>
      <c r="C190" s="25">
        <v>5610119</v>
      </c>
      <c r="D190" s="26" t="s">
        <v>481</v>
      </c>
      <c r="E190" s="30">
        <v>3.9061877237767106E-2</v>
      </c>
      <c r="F190" s="30">
        <v>3.0159302106082511E-5</v>
      </c>
    </row>
    <row r="191" spans="1:6">
      <c r="A191" s="24">
        <v>191</v>
      </c>
      <c r="B191" s="27">
        <v>2.3891539365433899E-3</v>
      </c>
      <c r="C191" s="25">
        <v>5200210</v>
      </c>
      <c r="D191" s="26" t="s">
        <v>58</v>
      </c>
      <c r="E191" s="30">
        <v>1.1779721214392191</v>
      </c>
      <c r="F191" s="30">
        <v>2.8428044957767133E-5</v>
      </c>
    </row>
    <row r="192" spans="1:6">
      <c r="A192" s="24">
        <v>62</v>
      </c>
      <c r="B192" s="27">
        <v>5.5375266570640614E-4</v>
      </c>
      <c r="C192" s="25">
        <v>1170103</v>
      </c>
      <c r="D192" s="26" t="s">
        <v>439</v>
      </c>
      <c r="E192" s="30">
        <v>3.661468779798116</v>
      </c>
      <c r="F192" s="30">
        <v>2.6286054378524404E-5</v>
      </c>
    </row>
    <row r="193" spans="1:6">
      <c r="A193" s="24">
        <v>368</v>
      </c>
      <c r="B193" s="19">
        <v>3.6671681796111737E-2</v>
      </c>
      <c r="C193" s="25">
        <v>12130209</v>
      </c>
      <c r="D193" s="13" t="s">
        <v>389</v>
      </c>
      <c r="E193" s="19">
        <v>7.0634926216950333E-2</v>
      </c>
      <c r="F193" s="19">
        <v>2.4615285989804162E-5</v>
      </c>
    </row>
    <row r="194" spans="1:6">
      <c r="A194" s="24">
        <v>225</v>
      </c>
      <c r="B194" s="27">
        <v>6.9541382033095331E-2</v>
      </c>
      <c r="C194" s="25">
        <v>5610202</v>
      </c>
      <c r="D194" s="26" t="s">
        <v>265</v>
      </c>
      <c r="E194" s="30">
        <v>3.0900695610802664E-2</v>
      </c>
      <c r="F194" s="30">
        <v>2.1533900056422844E-5</v>
      </c>
    </row>
    <row r="195" spans="1:6">
      <c r="A195" s="24">
        <v>169</v>
      </c>
      <c r="B195" s="27">
        <v>4.6213553640767286E-3</v>
      </c>
      <c r="C195" s="25">
        <v>4310188</v>
      </c>
      <c r="D195" s="26" t="s">
        <v>221</v>
      </c>
      <c r="E195" s="30">
        <v>0.52819758522104632</v>
      </c>
      <c r="F195" s="30">
        <v>2.1333156059168887E-5</v>
      </c>
    </row>
    <row r="196" spans="1:6">
      <c r="A196" s="24">
        <v>33</v>
      </c>
      <c r="B196" s="27">
        <v>1.0411282796256034E-2</v>
      </c>
      <c r="C196" s="25">
        <v>1121101</v>
      </c>
      <c r="D196" s="26" t="s">
        <v>127</v>
      </c>
      <c r="E196" s="30">
        <v>0.21104282680590725</v>
      </c>
      <c r="F196" s="30">
        <v>2.1294108843634199E-5</v>
      </c>
    </row>
    <row r="197" spans="1:6">
      <c r="A197" s="24">
        <v>203</v>
      </c>
      <c r="B197" s="27">
        <v>4.790854428037122E-3</v>
      </c>
      <c r="C197" s="25">
        <v>5400105</v>
      </c>
      <c r="D197" s="26" t="s">
        <v>474</v>
      </c>
      <c r="E197" s="30">
        <v>0.43125061192657022</v>
      </c>
      <c r="F197" s="30">
        <v>1.9139725445352499E-5</v>
      </c>
    </row>
    <row r="198" spans="1:6">
      <c r="A198" s="24">
        <v>227</v>
      </c>
      <c r="B198" s="27">
        <v>1.2373288228835117E-2</v>
      </c>
      <c r="C198" s="25">
        <v>5610288</v>
      </c>
      <c r="D198" s="26" t="s">
        <v>266</v>
      </c>
      <c r="E198" s="30">
        <v>0.14451924554241824</v>
      </c>
      <c r="F198" s="30">
        <v>1.780012072089356E-5</v>
      </c>
    </row>
    <row r="199" spans="1:6">
      <c r="A199" s="24">
        <v>240</v>
      </c>
      <c r="B199" s="27">
        <v>4.3462960427438885E-2</v>
      </c>
      <c r="C199" s="25">
        <v>6110108</v>
      </c>
      <c r="D199" s="26" t="s">
        <v>489</v>
      </c>
      <c r="E199" s="30">
        <v>3.4938764444203407E-2</v>
      </c>
      <c r="F199" s="30">
        <v>1.5249658891957693E-5</v>
      </c>
    </row>
    <row r="200" spans="1:6">
      <c r="A200" s="24">
        <v>142</v>
      </c>
      <c r="B200" s="27">
        <v>4.560894404738345E-2</v>
      </c>
      <c r="C200" s="25">
        <v>3120202</v>
      </c>
      <c r="D200" s="26" t="s">
        <v>47</v>
      </c>
      <c r="E200" s="30">
        <v>2.8899395695236585E-2</v>
      </c>
      <c r="F200" s="30">
        <v>1.2628577665671196E-5</v>
      </c>
    </row>
    <row r="201" spans="1:6">
      <c r="A201" s="24">
        <v>118</v>
      </c>
      <c r="B201" s="27">
        <v>1.4127875417992677E-2</v>
      </c>
      <c r="C201" s="25">
        <v>2120102</v>
      </c>
      <c r="D201" s="26" t="s">
        <v>178</v>
      </c>
      <c r="E201" s="30">
        <v>7.9848765919598996E-2</v>
      </c>
      <c r="F201" s="30">
        <v>1.1346117606772305E-5</v>
      </c>
    </row>
    <row r="202" spans="1:6">
      <c r="A202" s="24">
        <v>86</v>
      </c>
      <c r="B202" s="27">
        <v>3.1562396143566171E-3</v>
      </c>
      <c r="C202" s="25">
        <v>1170301</v>
      </c>
      <c r="D202" s="26" t="s">
        <v>37</v>
      </c>
      <c r="E202" s="30">
        <v>0.17241737252948752</v>
      </c>
      <c r="F202" s="30">
        <v>5.3911713481510861E-6</v>
      </c>
    </row>
    <row r="203" spans="1:6">
      <c r="A203" s="24">
        <v>102</v>
      </c>
      <c r="B203" s="27">
        <v>4.9182493733116804E-2</v>
      </c>
      <c r="C203" s="25">
        <v>1199901</v>
      </c>
      <c r="D203" s="26" t="s">
        <v>166</v>
      </c>
      <c r="E203" s="30">
        <v>3.5439110440460553E-3</v>
      </c>
      <c r="F203" s="30">
        <v>1.6838496977083519E-6</v>
      </c>
    </row>
    <row r="204" spans="1:6">
      <c r="A204" s="24">
        <v>69</v>
      </c>
      <c r="B204" s="27">
        <v>1.8867163744325056E-2</v>
      </c>
      <c r="C204" s="25">
        <v>1170117</v>
      </c>
      <c r="D204" s="26" t="s">
        <v>148</v>
      </c>
      <c r="E204" s="30">
        <v>4.3895137138649787E-3</v>
      </c>
      <c r="F204" s="30">
        <v>8.5146535239392804E-7</v>
      </c>
    </row>
    <row r="205" spans="1:6">
      <c r="A205" s="24">
        <v>163</v>
      </c>
      <c r="B205" s="27">
        <v>3.0872381903007855</v>
      </c>
      <c r="C205" s="25">
        <v>4110101</v>
      </c>
      <c r="D205" s="26" t="s">
        <v>49</v>
      </c>
      <c r="E205" s="30">
        <v>2.907389706763297E-6</v>
      </c>
      <c r="F205" s="30">
        <v>9.3634633300870202E-8</v>
      </c>
    </row>
    <row r="206" spans="1:6">
      <c r="A206" s="24">
        <v>91</v>
      </c>
      <c r="B206" s="27">
        <v>1.1056952450089148E-2</v>
      </c>
      <c r="C206" s="25">
        <v>1170502</v>
      </c>
      <c r="D206" s="26" t="s">
        <v>445</v>
      </c>
      <c r="E206" s="30">
        <v>6.5604269905428225E-5</v>
      </c>
      <c r="F206" s="30">
        <v>7.1799665831051393E-9</v>
      </c>
    </row>
    <row r="207" spans="1:6">
      <c r="A207" s="24">
        <v>1</v>
      </c>
      <c r="B207" s="27">
        <v>1.9372140105453113</v>
      </c>
      <c r="C207" s="25">
        <v>1110101</v>
      </c>
      <c r="D207" s="26" t="s">
        <v>4</v>
      </c>
      <c r="E207" s="30">
        <v>0</v>
      </c>
      <c r="F207" s="30">
        <v>0</v>
      </c>
    </row>
    <row r="208" spans="1:6">
      <c r="A208" s="24">
        <v>4</v>
      </c>
      <c r="B208" s="27">
        <v>8.2983581382400085E-2</v>
      </c>
      <c r="C208" s="25">
        <v>1110201</v>
      </c>
      <c r="D208" s="26" t="s">
        <v>423</v>
      </c>
      <c r="E208" s="30">
        <v>0</v>
      </c>
      <c r="F208" s="30">
        <v>0</v>
      </c>
    </row>
    <row r="209" spans="1:6">
      <c r="A209" s="24">
        <v>8</v>
      </c>
      <c r="B209" s="27">
        <v>2.5840413497644404E-2</v>
      </c>
      <c r="C209" s="25">
        <v>1110214</v>
      </c>
      <c r="D209" s="26" t="s">
        <v>108</v>
      </c>
      <c r="E209" s="30">
        <v>0</v>
      </c>
      <c r="F209" s="30">
        <v>0</v>
      </c>
    </row>
    <row r="210" spans="1:6">
      <c r="A210" s="24">
        <v>16</v>
      </c>
      <c r="B210" s="27">
        <v>7.1446817148788193E-3</v>
      </c>
      <c r="C210" s="25">
        <v>1110505</v>
      </c>
      <c r="D210" s="26" t="s">
        <v>113</v>
      </c>
      <c r="E210" s="30">
        <v>0</v>
      </c>
      <c r="F210" s="30">
        <v>0</v>
      </c>
    </row>
    <row r="211" spans="1:6">
      <c r="A211" s="24">
        <v>32</v>
      </c>
      <c r="B211" s="27">
        <v>2.9600106101155066E-3</v>
      </c>
      <c r="C211" s="25">
        <v>1121010</v>
      </c>
      <c r="D211" s="26" t="s">
        <v>126</v>
      </c>
      <c r="E211" s="30">
        <v>0</v>
      </c>
      <c r="F211" s="30">
        <v>0</v>
      </c>
    </row>
    <row r="212" spans="1:6">
      <c r="A212" s="24">
        <v>47</v>
      </c>
      <c r="B212" s="27">
        <v>4.5505223006363704E-3</v>
      </c>
      <c r="C212" s="25">
        <v>1160121</v>
      </c>
      <c r="D212" s="26" t="s">
        <v>21</v>
      </c>
      <c r="E212" s="30">
        <v>0</v>
      </c>
      <c r="F212" s="30">
        <v>0</v>
      </c>
    </row>
    <row r="213" spans="1:6">
      <c r="A213" s="24">
        <v>54</v>
      </c>
      <c r="B213" s="27">
        <v>2.8187186962042783E-3</v>
      </c>
      <c r="C213" s="25">
        <v>1160164</v>
      </c>
      <c r="D213" s="26" t="s">
        <v>137</v>
      </c>
      <c r="E213" s="30">
        <v>0</v>
      </c>
      <c r="F213" s="30">
        <v>0</v>
      </c>
    </row>
    <row r="214" spans="1:6">
      <c r="A214" s="24">
        <v>61</v>
      </c>
      <c r="B214" s="27">
        <v>1.8156314721722265E-2</v>
      </c>
      <c r="C214" s="25">
        <v>1170102</v>
      </c>
      <c r="D214" s="26" t="s">
        <v>142</v>
      </c>
      <c r="E214" s="30">
        <v>0</v>
      </c>
      <c r="F214" s="30">
        <v>0</v>
      </c>
    </row>
    <row r="215" spans="1:6">
      <c r="A215" s="24">
        <v>83</v>
      </c>
      <c r="B215" s="27">
        <v>5.3716421424330708E-3</v>
      </c>
      <c r="C215" s="25">
        <v>1170137</v>
      </c>
      <c r="D215" s="26" t="s">
        <v>153</v>
      </c>
      <c r="E215" s="30">
        <v>0</v>
      </c>
      <c r="F215" s="30">
        <v>0</v>
      </c>
    </row>
    <row r="216" spans="1:6">
      <c r="A216" s="24">
        <v>89</v>
      </c>
      <c r="B216" s="27">
        <v>7.4512527168320339E-2</v>
      </c>
      <c r="C216" s="25">
        <v>1170402</v>
      </c>
      <c r="D216" s="26" t="s">
        <v>443</v>
      </c>
      <c r="E216" s="30">
        <v>0</v>
      </c>
      <c r="F216" s="30">
        <v>0</v>
      </c>
    </row>
    <row r="217" spans="1:6">
      <c r="A217" s="24">
        <v>96</v>
      </c>
      <c r="B217" s="27">
        <v>4.0364823610181282E-2</v>
      </c>
      <c r="C217" s="25">
        <v>1180403</v>
      </c>
      <c r="D217" s="26" t="s">
        <v>38</v>
      </c>
      <c r="E217" s="30">
        <v>0</v>
      </c>
      <c r="F217" s="30">
        <v>0</v>
      </c>
    </row>
    <row r="218" spans="1:6">
      <c r="A218" s="24">
        <v>100</v>
      </c>
      <c r="B218" s="27">
        <v>0.2145443168102118</v>
      </c>
      <c r="C218" s="25">
        <v>1190202</v>
      </c>
      <c r="D218" s="26" t="s">
        <v>164</v>
      </c>
      <c r="E218" s="30">
        <v>0</v>
      </c>
      <c r="F218" s="30">
        <v>0</v>
      </c>
    </row>
    <row r="219" spans="1:6">
      <c r="A219" s="24">
        <v>112</v>
      </c>
      <c r="B219" s="27">
        <v>8.4291782527015024E-2</v>
      </c>
      <c r="C219" s="25">
        <v>1220501</v>
      </c>
      <c r="D219" s="26" t="s">
        <v>174</v>
      </c>
      <c r="E219" s="30">
        <v>0</v>
      </c>
      <c r="F219" s="30">
        <v>0</v>
      </c>
    </row>
    <row r="220" spans="1:6">
      <c r="A220" s="24">
        <v>114</v>
      </c>
      <c r="B220" s="27">
        <v>1.1959852303586767E-2</v>
      </c>
      <c r="C220" s="25">
        <v>2110102</v>
      </c>
      <c r="D220" s="26" t="s">
        <v>43</v>
      </c>
      <c r="E220" s="30">
        <v>0</v>
      </c>
      <c r="F220" s="30">
        <v>0</v>
      </c>
    </row>
    <row r="221" spans="1:6">
      <c r="A221" s="24">
        <v>175</v>
      </c>
      <c r="B221" s="27">
        <v>0.42155752807208635</v>
      </c>
      <c r="C221" s="25">
        <v>4520201</v>
      </c>
      <c r="D221" s="26" t="s">
        <v>226</v>
      </c>
      <c r="E221" s="30">
        <v>0</v>
      </c>
      <c r="F221" s="30">
        <v>0</v>
      </c>
    </row>
    <row r="222" spans="1:6">
      <c r="A222" s="24">
        <v>234</v>
      </c>
      <c r="B222" s="27">
        <v>4.8693275836277569E-2</v>
      </c>
      <c r="C222" s="25">
        <v>5620110</v>
      </c>
      <c r="D222" s="26" t="s">
        <v>68</v>
      </c>
      <c r="E222" s="30">
        <v>0</v>
      </c>
      <c r="F222" s="30">
        <v>0</v>
      </c>
    </row>
    <row r="223" spans="1:6">
      <c r="A223" s="24">
        <v>245</v>
      </c>
      <c r="B223" s="19">
        <v>1.2440055521307629E-2</v>
      </c>
      <c r="C223" s="25">
        <v>6110145</v>
      </c>
      <c r="D223" s="13" t="s">
        <v>280</v>
      </c>
      <c r="E223" s="19">
        <v>0</v>
      </c>
      <c r="F223" s="19">
        <v>0</v>
      </c>
    </row>
    <row r="224" spans="1:6">
      <c r="A224" s="24">
        <v>262</v>
      </c>
      <c r="B224" s="19">
        <v>1.2735311227120678</v>
      </c>
      <c r="C224" s="25">
        <v>7220101</v>
      </c>
      <c r="D224" s="13" t="s">
        <v>69</v>
      </c>
      <c r="E224" s="19">
        <v>0</v>
      </c>
      <c r="F224" s="19">
        <v>0</v>
      </c>
    </row>
    <row r="225" spans="1:6">
      <c r="A225" s="24">
        <v>263</v>
      </c>
      <c r="B225" s="19">
        <v>9.9739581001602851E-2</v>
      </c>
      <c r="C225" s="25">
        <v>7220103</v>
      </c>
      <c r="D225" s="13" t="s">
        <v>297</v>
      </c>
      <c r="E225" s="19">
        <v>0</v>
      </c>
      <c r="F225" s="19">
        <v>0</v>
      </c>
    </row>
    <row r="226" spans="1:6">
      <c r="A226" s="24">
        <v>270</v>
      </c>
      <c r="B226" s="19">
        <v>2.3824571133586008</v>
      </c>
      <c r="C226" s="25">
        <v>7320102</v>
      </c>
      <c r="D226" s="13" t="s">
        <v>507</v>
      </c>
      <c r="E226" s="19">
        <v>0</v>
      </c>
      <c r="F226" s="19">
        <v>0</v>
      </c>
    </row>
    <row r="227" spans="1:6">
      <c r="A227" s="24">
        <v>271</v>
      </c>
      <c r="B227" s="19">
        <v>1.5453283014477193</v>
      </c>
      <c r="C227" s="25">
        <v>7320103</v>
      </c>
      <c r="D227" s="13" t="s">
        <v>305</v>
      </c>
      <c r="E227" s="19">
        <v>0</v>
      </c>
      <c r="F227" s="19">
        <v>0</v>
      </c>
    </row>
    <row r="228" spans="1:6">
      <c r="A228" s="24">
        <v>277</v>
      </c>
      <c r="B228" s="19">
        <v>6.4399432128318099E-2</v>
      </c>
      <c r="C228" s="25">
        <v>7320401</v>
      </c>
      <c r="D228" s="13" t="s">
        <v>310</v>
      </c>
      <c r="E228" s="19">
        <v>0</v>
      </c>
      <c r="F228" s="19">
        <v>0</v>
      </c>
    </row>
    <row r="229" spans="1:6">
      <c r="A229" s="24">
        <v>279</v>
      </c>
      <c r="B229" s="19">
        <v>3.7898694217299231E-2</v>
      </c>
      <c r="C229" s="25">
        <v>7320801</v>
      </c>
      <c r="D229" s="13" t="s">
        <v>509</v>
      </c>
      <c r="E229" s="19">
        <v>0</v>
      </c>
      <c r="F229" s="19">
        <v>0</v>
      </c>
    </row>
    <row r="230" spans="1:6">
      <c r="A230" s="24">
        <v>284</v>
      </c>
      <c r="B230" s="19">
        <v>2.7255750588782752</v>
      </c>
      <c r="C230" s="25">
        <v>8300302</v>
      </c>
      <c r="D230" s="13" t="s">
        <v>513</v>
      </c>
      <c r="E230" s="19">
        <v>0</v>
      </c>
      <c r="F230" s="19">
        <v>0</v>
      </c>
    </row>
    <row r="231" spans="1:6">
      <c r="A231" s="24">
        <v>288</v>
      </c>
      <c r="B231" s="19">
        <v>0.21919907512451811</v>
      </c>
      <c r="C231" s="25">
        <v>8300801</v>
      </c>
      <c r="D231" s="13" t="s">
        <v>516</v>
      </c>
      <c r="E231" s="19">
        <v>0</v>
      </c>
      <c r="F231" s="19">
        <v>0</v>
      </c>
    </row>
    <row r="232" spans="1:6">
      <c r="A232" s="24">
        <v>302</v>
      </c>
      <c r="B232" s="19">
        <v>1.383336355281304E-2</v>
      </c>
      <c r="C232" s="25">
        <v>9410111</v>
      </c>
      <c r="D232" s="13" t="s">
        <v>521</v>
      </c>
      <c r="E232" s="19">
        <v>0</v>
      </c>
      <c r="F232" s="19">
        <v>0</v>
      </c>
    </row>
    <row r="233" spans="1:6">
      <c r="A233" s="24">
        <v>305</v>
      </c>
      <c r="B233" s="19">
        <v>1.1492017122838512</v>
      </c>
      <c r="C233" s="25">
        <v>9420301</v>
      </c>
      <c r="D233" s="13" t="s">
        <v>523</v>
      </c>
      <c r="E233" s="19">
        <v>0</v>
      </c>
      <c r="F233" s="19">
        <v>0</v>
      </c>
    </row>
    <row r="234" spans="1:6">
      <c r="A234" s="24">
        <v>306</v>
      </c>
      <c r="B234" s="19">
        <v>1.4482715266750788E-4</v>
      </c>
      <c r="C234" s="25">
        <v>9420407</v>
      </c>
      <c r="D234" s="13" t="s">
        <v>524</v>
      </c>
      <c r="E234" s="19">
        <v>0</v>
      </c>
      <c r="F234" s="19">
        <v>0</v>
      </c>
    </row>
    <row r="235" spans="1:6">
      <c r="A235" s="24">
        <v>309</v>
      </c>
      <c r="B235" s="19">
        <v>1.4504906501435926E-3</v>
      </c>
      <c r="C235" s="25">
        <v>9520102</v>
      </c>
      <c r="D235" s="13" t="s">
        <v>338</v>
      </c>
      <c r="E235" s="19">
        <v>0</v>
      </c>
      <c r="F235" s="19">
        <v>0</v>
      </c>
    </row>
    <row r="236" spans="1:6">
      <c r="A236" s="24">
        <v>317</v>
      </c>
      <c r="B236" s="19">
        <v>5.5020611065627834E-2</v>
      </c>
      <c r="C236" s="25">
        <v>10400103</v>
      </c>
      <c r="D236" s="13" t="s">
        <v>530</v>
      </c>
      <c r="E236" s="19">
        <v>0</v>
      </c>
      <c r="F236" s="19">
        <v>0</v>
      </c>
    </row>
    <row r="237" spans="1:6">
      <c r="A237" s="24">
        <v>339</v>
      </c>
      <c r="B237" s="19">
        <v>3.0286901151946832E-2</v>
      </c>
      <c r="C237" s="25">
        <v>11110318</v>
      </c>
      <c r="D237" s="13" t="s">
        <v>363</v>
      </c>
      <c r="E237" s="19">
        <v>0</v>
      </c>
      <c r="F237" s="19">
        <v>0</v>
      </c>
    </row>
    <row r="238" spans="1:6">
      <c r="A238" s="24">
        <v>345</v>
      </c>
      <c r="B238" s="19">
        <v>1.9921937657987198E-3</v>
      </c>
      <c r="C238" s="25">
        <v>11110502</v>
      </c>
      <c r="D238" s="13" t="s">
        <v>369</v>
      </c>
      <c r="E238" s="19">
        <v>0</v>
      </c>
      <c r="F238" s="19">
        <v>0</v>
      </c>
    </row>
    <row r="239" spans="1:6">
      <c r="A239" s="24">
        <v>360</v>
      </c>
      <c r="B239" s="19">
        <v>6.3180374359898733E-2</v>
      </c>
      <c r="C239" s="25">
        <v>12110205</v>
      </c>
      <c r="D239" s="13" t="s">
        <v>550</v>
      </c>
      <c r="E239" s="19">
        <v>0</v>
      </c>
      <c r="F239" s="19">
        <v>0</v>
      </c>
    </row>
    <row r="240" spans="1:6">
      <c r="A240" s="24">
        <v>389</v>
      </c>
      <c r="B240" s="19">
        <v>6.8891660749294273E-2</v>
      </c>
      <c r="C240" s="25">
        <v>12530101</v>
      </c>
      <c r="D240" s="13" t="s">
        <v>409</v>
      </c>
      <c r="E240" s="19">
        <v>0</v>
      </c>
      <c r="F240" s="19">
        <v>0</v>
      </c>
    </row>
    <row r="241" spans="1:6">
      <c r="A241" s="24">
        <v>393</v>
      </c>
      <c r="B241" s="19">
        <v>6.3779075010747088E-2</v>
      </c>
      <c r="C241" s="25">
        <v>12700105</v>
      </c>
      <c r="D241" s="13" t="s">
        <v>79</v>
      </c>
      <c r="E241" s="19">
        <v>0</v>
      </c>
      <c r="F241" s="19">
        <v>0</v>
      </c>
    </row>
    <row r="242" spans="1:6">
      <c r="A242" s="24">
        <v>394</v>
      </c>
      <c r="B242" s="19">
        <v>3.8445454064486566E-2</v>
      </c>
      <c r="C242" s="25">
        <v>12700106</v>
      </c>
      <c r="D242" s="13" t="s">
        <v>563</v>
      </c>
      <c r="E242" s="19">
        <v>0</v>
      </c>
      <c r="F242" s="19">
        <v>0</v>
      </c>
    </row>
    <row r="243" spans="1:6">
      <c r="A243" s="24">
        <v>395</v>
      </c>
      <c r="B243" s="19">
        <v>1.3366310689021357E-2</v>
      </c>
      <c r="C243" s="25">
        <v>12700108</v>
      </c>
      <c r="D243" s="13" t="s">
        <v>564</v>
      </c>
      <c r="E243" s="19">
        <v>0</v>
      </c>
      <c r="F243" s="19">
        <v>0</v>
      </c>
    </row>
    <row r="244" spans="1:6">
      <c r="A244" s="24">
        <v>396</v>
      </c>
      <c r="B244" s="19">
        <v>1.6012701002756091E-2</v>
      </c>
      <c r="C244" s="25">
        <v>12700110</v>
      </c>
      <c r="D244" s="13" t="s">
        <v>565</v>
      </c>
      <c r="E244" s="19">
        <v>0</v>
      </c>
      <c r="F244" s="19">
        <v>0</v>
      </c>
    </row>
    <row r="245" spans="1:6">
      <c r="A245" s="24">
        <v>397</v>
      </c>
      <c r="B245" s="19">
        <v>7.4305315965982185E-4</v>
      </c>
      <c r="C245" s="25">
        <v>12700113</v>
      </c>
      <c r="D245" s="13" t="s">
        <v>416</v>
      </c>
      <c r="E245" s="19">
        <v>0</v>
      </c>
      <c r="F245" s="19">
        <v>0</v>
      </c>
    </row>
    <row r="246" spans="1:6">
      <c r="A246" s="24">
        <v>246</v>
      </c>
      <c r="B246" s="19">
        <v>6.8047225300643416E-2</v>
      </c>
      <c r="C246" s="25">
        <v>6110164</v>
      </c>
      <c r="D246" s="13" t="s">
        <v>281</v>
      </c>
      <c r="E246" s="19">
        <v>-1.1437109281864366E-5</v>
      </c>
      <c r="F246" s="19">
        <v>-7.9668122385245614E-9</v>
      </c>
    </row>
    <row r="247" spans="1:6">
      <c r="A247" s="24">
        <v>28</v>
      </c>
      <c r="B247" s="27">
        <v>9.4892426445808038E-3</v>
      </c>
      <c r="C247" s="25">
        <v>1120901</v>
      </c>
      <c r="D247" s="26" t="s">
        <v>124</v>
      </c>
      <c r="E247" s="30">
        <v>-5.5411530426652256E-3</v>
      </c>
      <c r="F247" s="30">
        <v>-4.9551605005981678E-7</v>
      </c>
    </row>
    <row r="248" spans="1:6">
      <c r="A248" s="24">
        <v>286</v>
      </c>
      <c r="B248" s="19">
        <v>0.39621517998236161</v>
      </c>
      <c r="C248" s="25">
        <v>8300402</v>
      </c>
      <c r="D248" s="13" t="s">
        <v>318</v>
      </c>
      <c r="E248" s="19">
        <v>-3.0711002600991577E-4</v>
      </c>
      <c r="F248" s="19">
        <v>-1.1931530772776288E-6</v>
      </c>
    </row>
    <row r="249" spans="1:6">
      <c r="A249" s="24">
        <v>162</v>
      </c>
      <c r="B249" s="27">
        <v>1.1952271671691191E-2</v>
      </c>
      <c r="C249" s="25">
        <v>3220101</v>
      </c>
      <c r="D249" s="26" t="s">
        <v>463</v>
      </c>
      <c r="E249" s="30">
        <v>-1.2662959473408453E-2</v>
      </c>
      <c r="F249" s="30">
        <v>-1.5316934195311945E-6</v>
      </c>
    </row>
    <row r="250" spans="1:6">
      <c r="A250" s="24">
        <v>346</v>
      </c>
      <c r="B250" s="19">
        <v>0.17871756449406717</v>
      </c>
      <c r="C250" s="25">
        <v>11110701</v>
      </c>
      <c r="D250" s="13" t="s">
        <v>179</v>
      </c>
      <c r="E250" s="19">
        <v>-1.0174601805967853E-3</v>
      </c>
      <c r="F250" s="19">
        <v>-1.9166576553369447E-6</v>
      </c>
    </row>
    <row r="251" spans="1:6">
      <c r="A251" s="24">
        <v>205</v>
      </c>
      <c r="B251" s="27">
        <v>1.7927936300108072E-3</v>
      </c>
      <c r="C251" s="25">
        <v>5400288</v>
      </c>
      <c r="D251" s="26" t="s">
        <v>476</v>
      </c>
      <c r="E251" s="30">
        <v>-0.15558809429675469</v>
      </c>
      <c r="F251" s="30">
        <v>-2.7353705574119447E-6</v>
      </c>
    </row>
    <row r="252" spans="1:6">
      <c r="A252" s="24">
        <v>319</v>
      </c>
      <c r="B252" s="19">
        <v>0.18981838365633691</v>
      </c>
      <c r="C252" s="25">
        <v>10400107</v>
      </c>
      <c r="D252" s="13" t="s">
        <v>532</v>
      </c>
      <c r="E252" s="19">
        <v>-1.8880290768352737E-3</v>
      </c>
      <c r="F252" s="19">
        <v>-3.7057479591287795E-6</v>
      </c>
    </row>
    <row r="253" spans="1:6">
      <c r="A253" s="24">
        <v>312</v>
      </c>
      <c r="B253" s="19">
        <v>0.17601271745217292</v>
      </c>
      <c r="C253" s="25">
        <v>10100102</v>
      </c>
      <c r="D253" s="13" t="s">
        <v>528</v>
      </c>
      <c r="E253" s="19">
        <v>-2.8029102814186579E-3</v>
      </c>
      <c r="F253" s="19">
        <v>-5.4261859797082016E-6</v>
      </c>
    </row>
    <row r="254" spans="1:6">
      <c r="A254" s="24">
        <v>343</v>
      </c>
      <c r="B254" s="19">
        <v>2.7425623391093577E-4</v>
      </c>
      <c r="C254" s="25">
        <v>11110323</v>
      </c>
      <c r="D254" s="13" t="s">
        <v>367</v>
      </c>
      <c r="E254" s="19">
        <v>-2.2834501837479704</v>
      </c>
      <c r="F254" s="19">
        <v>-5.6065703456961333E-6</v>
      </c>
    </row>
    <row r="255" spans="1:6">
      <c r="A255" s="24">
        <v>154</v>
      </c>
      <c r="B255" s="27">
        <v>6.0427624264352914E-2</v>
      </c>
      <c r="C255" s="25">
        <v>3130101</v>
      </c>
      <c r="D255" s="26" t="s">
        <v>210</v>
      </c>
      <c r="E255" s="30">
        <v>-1.0705485526052438E-2</v>
      </c>
      <c r="F255" s="30">
        <v>-6.4903947255782355E-6</v>
      </c>
    </row>
    <row r="256" spans="1:6">
      <c r="A256" s="24">
        <v>116</v>
      </c>
      <c r="B256" s="27">
        <v>5.5978916621686452E-3</v>
      </c>
      <c r="C256" s="25">
        <v>2110113</v>
      </c>
      <c r="D256" s="26" t="s">
        <v>177</v>
      </c>
      <c r="E256" s="30">
        <v>-0.11160877769413879</v>
      </c>
      <c r="F256" s="30">
        <v>-6.557276606095342E-6</v>
      </c>
    </row>
    <row r="257" spans="1:6">
      <c r="A257" s="24">
        <v>303</v>
      </c>
      <c r="B257" s="19">
        <v>3.6645951716155041E-2</v>
      </c>
      <c r="C257" s="25">
        <v>9410188</v>
      </c>
      <c r="D257" s="13" t="s">
        <v>522</v>
      </c>
      <c r="E257" s="19">
        <v>-1.788332517296265E-2</v>
      </c>
      <c r="F257" s="19">
        <v>-6.75241432807171E-6</v>
      </c>
    </row>
    <row r="258" spans="1:6">
      <c r="A258" s="24">
        <v>189</v>
      </c>
      <c r="B258" s="27">
        <v>7.7574035822107201E-2</v>
      </c>
      <c r="C258" s="25">
        <v>5200204</v>
      </c>
      <c r="D258" s="26" t="s">
        <v>472</v>
      </c>
      <c r="E258" s="30">
        <v>-1.2803804530603369E-2</v>
      </c>
      <c r="F258" s="30">
        <v>-9.7100687824949231E-6</v>
      </c>
    </row>
    <row r="259" spans="1:6">
      <c r="A259" s="24">
        <v>285</v>
      </c>
      <c r="B259" s="19">
        <v>0.79791495683576918</v>
      </c>
      <c r="C259" s="25">
        <v>8300388</v>
      </c>
      <c r="D259" s="13" t="s">
        <v>514</v>
      </c>
      <c r="E259" s="19">
        <v>-1.3559453749367734E-3</v>
      </c>
      <c r="F259" s="19">
        <v>-1.062910450548751E-5</v>
      </c>
    </row>
    <row r="260" spans="1:6">
      <c r="A260" s="24">
        <v>363</v>
      </c>
      <c r="B260" s="19">
        <v>8.7485406907616518E-3</v>
      </c>
      <c r="C260" s="25">
        <v>12130188</v>
      </c>
      <c r="D260" s="13" t="s">
        <v>385</v>
      </c>
      <c r="E260" s="19">
        <v>-0.12550574303609174</v>
      </c>
      <c r="F260" s="19">
        <v>-1.1219927235151492E-5</v>
      </c>
    </row>
    <row r="261" spans="1:6">
      <c r="A261" s="24">
        <v>31</v>
      </c>
      <c r="B261" s="27">
        <v>0.10835351646239404</v>
      </c>
      <c r="C261" s="25">
        <v>1121007</v>
      </c>
      <c r="D261" s="26" t="s">
        <v>11</v>
      </c>
      <c r="E261" s="30">
        <v>-1.2600387938532798E-2</v>
      </c>
      <c r="F261" s="30">
        <v>-1.3446503722090787E-5</v>
      </c>
    </row>
    <row r="262" spans="1:6">
      <c r="A262" s="24">
        <v>353</v>
      </c>
      <c r="B262" s="19">
        <v>5.0889159155876065E-2</v>
      </c>
      <c r="C262" s="25">
        <v>11110811</v>
      </c>
      <c r="D262" s="13" t="s">
        <v>547</v>
      </c>
      <c r="E262" s="19">
        <v>-2.8589769779063801E-2</v>
      </c>
      <c r="F262" s="19">
        <v>-1.4790042674827719E-5</v>
      </c>
    </row>
    <row r="263" spans="1:6">
      <c r="A263" s="24">
        <v>39</v>
      </c>
      <c r="B263" s="27">
        <v>3.2200577247430071E-2</v>
      </c>
      <c r="C263" s="25">
        <v>1140104</v>
      </c>
      <c r="D263" s="26" t="s">
        <v>14</v>
      </c>
      <c r="E263" s="30">
        <v>-6.6640575225029863E-2</v>
      </c>
      <c r="F263" s="30">
        <v>-2.183014744482532E-5</v>
      </c>
    </row>
    <row r="264" spans="1:6">
      <c r="A264" s="24">
        <v>242</v>
      </c>
      <c r="B264" s="27">
        <v>4.1694249523313584E-3</v>
      </c>
      <c r="C264" s="25">
        <v>6110122</v>
      </c>
      <c r="D264" s="26" t="s">
        <v>277</v>
      </c>
      <c r="E264" s="30">
        <v>-0.56644374802460318</v>
      </c>
      <c r="F264" s="30">
        <v>-2.225966681573322E-5</v>
      </c>
    </row>
    <row r="265" spans="1:6">
      <c r="A265" s="24">
        <v>204</v>
      </c>
      <c r="B265" s="27">
        <v>1.6539668040472359E-3</v>
      </c>
      <c r="C265" s="25">
        <v>5400188</v>
      </c>
      <c r="D265" s="26" t="s">
        <v>475</v>
      </c>
      <c r="E265" s="30">
        <v>-1.273619197514686</v>
      </c>
      <c r="F265" s="30">
        <v>-2.2822556524843976E-5</v>
      </c>
    </row>
    <row r="266" spans="1:6">
      <c r="A266" s="24">
        <v>266</v>
      </c>
      <c r="B266" s="19">
        <v>1.4526212560566627E-3</v>
      </c>
      <c r="C266" s="25">
        <v>7230109</v>
      </c>
      <c r="D266" s="13" t="s">
        <v>300</v>
      </c>
      <c r="E266" s="19">
        <v>-1.5661146571597007</v>
      </c>
      <c r="F266" s="19">
        <v>-2.5032609253082636E-5</v>
      </c>
    </row>
    <row r="267" spans="1:6">
      <c r="A267" s="24">
        <v>212</v>
      </c>
      <c r="B267" s="27">
        <v>2.507562273917107E-3</v>
      </c>
      <c r="C267" s="25">
        <v>5520321</v>
      </c>
      <c r="D267" s="26" t="s">
        <v>255</v>
      </c>
      <c r="E267" s="30">
        <v>-1.133040781428607</v>
      </c>
      <c r="F267" s="30">
        <v>-2.6143045181067479E-5</v>
      </c>
    </row>
    <row r="268" spans="1:6">
      <c r="A268" s="24">
        <v>113</v>
      </c>
      <c r="B268" s="27">
        <v>1.111891372663238E-2</v>
      </c>
      <c r="C268" s="25">
        <v>1220601</v>
      </c>
      <c r="D268" s="26" t="s">
        <v>450</v>
      </c>
      <c r="E268" s="30">
        <v>-0.24511221708150011</v>
      </c>
      <c r="F268" s="30">
        <v>-2.7073195098778814E-5</v>
      </c>
    </row>
    <row r="269" spans="1:6">
      <c r="A269" s="24">
        <v>174</v>
      </c>
      <c r="B269" s="27">
        <v>0.1165461574264426</v>
      </c>
      <c r="C269" s="25">
        <v>4520101</v>
      </c>
      <c r="D269" s="26" t="s">
        <v>225</v>
      </c>
      <c r="E269" s="30">
        <v>-2.4848460539228512E-2</v>
      </c>
      <c r="F269" s="30">
        <v>-2.8636067277326832E-5</v>
      </c>
    </row>
    <row r="270" spans="1:6">
      <c r="A270" s="24">
        <v>188</v>
      </c>
      <c r="B270" s="27">
        <v>4.1031751967368687E-3</v>
      </c>
      <c r="C270" s="25">
        <v>5200203</v>
      </c>
      <c r="D270" s="26" t="s">
        <v>236</v>
      </c>
      <c r="E270" s="30">
        <v>-0.74826597698609554</v>
      </c>
      <c r="F270" s="30">
        <v>-2.943619095084414E-5</v>
      </c>
    </row>
    <row r="271" spans="1:6">
      <c r="A271" s="24">
        <v>135</v>
      </c>
      <c r="B271" s="27">
        <v>0.19548437282776468</v>
      </c>
      <c r="C271" s="25">
        <v>3120116</v>
      </c>
      <c r="D271" s="26" t="s">
        <v>193</v>
      </c>
      <c r="E271" s="30">
        <v>-1.5522464684214476E-2</v>
      </c>
      <c r="F271" s="30">
        <v>-3.1580050288524639E-5</v>
      </c>
    </row>
    <row r="272" spans="1:6">
      <c r="A272" s="24">
        <v>176</v>
      </c>
      <c r="B272" s="27">
        <v>3.1397939806669774E-3</v>
      </c>
      <c r="C272" s="25">
        <v>4520202</v>
      </c>
      <c r="D272" s="26" t="s">
        <v>469</v>
      </c>
      <c r="E272" s="30">
        <v>-1.0831305141517311</v>
      </c>
      <c r="F272" s="30">
        <v>-3.1784138379794588E-5</v>
      </c>
    </row>
    <row r="273" spans="1:6">
      <c r="A273" s="24">
        <v>213</v>
      </c>
      <c r="B273" s="27">
        <v>5.0860940792782682E-3</v>
      </c>
      <c r="C273" s="25">
        <v>5520323</v>
      </c>
      <c r="D273" s="26" t="s">
        <v>479</v>
      </c>
      <c r="E273" s="30">
        <v>-0.74418028652921686</v>
      </c>
      <c r="F273" s="30">
        <v>-3.2991946457354949E-5</v>
      </c>
    </row>
    <row r="274" spans="1:6">
      <c r="A274" s="24">
        <v>291</v>
      </c>
      <c r="B274" s="19">
        <v>4.2166624407637887E-3</v>
      </c>
      <c r="C274" s="25">
        <v>9120101</v>
      </c>
      <c r="D274" s="13" t="s">
        <v>517</v>
      </c>
      <c r="E274" s="19">
        <v>-0.89465546805109764</v>
      </c>
      <c r="F274" s="19">
        <v>-3.4124807486453686E-5</v>
      </c>
    </row>
    <row r="275" spans="1:6">
      <c r="A275" s="24">
        <v>231</v>
      </c>
      <c r="B275" s="27">
        <v>5.3157533740885353E-2</v>
      </c>
      <c r="C275" s="25">
        <v>5610488</v>
      </c>
      <c r="D275" s="26" t="s">
        <v>483</v>
      </c>
      <c r="E275" s="30">
        <v>-6.6615421868410074E-2</v>
      </c>
      <c r="F275" s="30">
        <v>-3.4747104042377264E-5</v>
      </c>
    </row>
    <row r="276" spans="1:6">
      <c r="A276" s="24">
        <v>13</v>
      </c>
      <c r="B276" s="27">
        <v>4.8388217611940107E-3</v>
      </c>
      <c r="C276" s="25">
        <v>1110306</v>
      </c>
      <c r="D276" s="26" t="s">
        <v>7</v>
      </c>
      <c r="E276" s="30">
        <v>-0.79110474633868888</v>
      </c>
      <c r="F276" s="30">
        <v>-3.5174459587733612E-5</v>
      </c>
    </row>
    <row r="277" spans="1:6">
      <c r="A277" s="24">
        <v>107</v>
      </c>
      <c r="B277" s="27">
        <v>9.990403360173418E-2</v>
      </c>
      <c r="C277" s="25">
        <v>1210302</v>
      </c>
      <c r="D277" s="26" t="s">
        <v>171</v>
      </c>
      <c r="E277" s="30">
        <v>-4.0306902609354989E-2</v>
      </c>
      <c r="F277" s="30">
        <v>-3.9750557194943441E-5</v>
      </c>
    </row>
    <row r="278" spans="1:6">
      <c r="A278" s="24">
        <v>131</v>
      </c>
      <c r="B278" s="27">
        <v>0.25235248122569265</v>
      </c>
      <c r="C278" s="25">
        <v>3120110</v>
      </c>
      <c r="D278" s="26" t="s">
        <v>46</v>
      </c>
      <c r="E278" s="30">
        <v>-1.7372243290758593E-2</v>
      </c>
      <c r="F278" s="30">
        <v>-4.3449125187467309E-5</v>
      </c>
    </row>
    <row r="279" spans="1:6">
      <c r="A279" s="24">
        <v>297</v>
      </c>
      <c r="B279" s="19">
        <v>2.1084890568215008E-2</v>
      </c>
      <c r="C279" s="25">
        <v>9320101</v>
      </c>
      <c r="D279" s="13" t="s">
        <v>328</v>
      </c>
      <c r="E279" s="19">
        <v>-0.22179480661655981</v>
      </c>
      <c r="F279" s="19">
        <v>-4.3810582409405394E-5</v>
      </c>
    </row>
    <row r="280" spans="1:6">
      <c r="A280" s="24">
        <v>111</v>
      </c>
      <c r="B280" s="27">
        <v>5.6023985399213431E-4</v>
      </c>
      <c r="C280" s="25">
        <v>1220401</v>
      </c>
      <c r="D280" s="26" t="s">
        <v>42</v>
      </c>
      <c r="E280" s="30">
        <v>-8.4901049583572252</v>
      </c>
      <c r="F280" s="30">
        <v>-4.5311097069932754E-5</v>
      </c>
    </row>
    <row r="281" spans="1:6">
      <c r="A281" s="24">
        <v>386</v>
      </c>
      <c r="B281" s="19">
        <v>8.4202546326040736E-3</v>
      </c>
      <c r="C281" s="25">
        <v>12320403</v>
      </c>
      <c r="D281" s="13" t="s">
        <v>406</v>
      </c>
      <c r="E281" s="19">
        <v>-0.58338955380156099</v>
      </c>
      <c r="F281" s="19">
        <v>-4.7900212691568194E-5</v>
      </c>
    </row>
    <row r="282" spans="1:6">
      <c r="A282" s="24">
        <v>209</v>
      </c>
      <c r="B282" s="27">
        <v>9.350819673835345E-3</v>
      </c>
      <c r="C282" s="25">
        <v>5520305</v>
      </c>
      <c r="D282" s="26" t="s">
        <v>252</v>
      </c>
      <c r="E282" s="30">
        <v>-0.51816059313951612</v>
      </c>
      <c r="F282" s="30">
        <v>-4.8510214784161242E-5</v>
      </c>
    </row>
    <row r="283" spans="1:6">
      <c r="A283" s="24">
        <v>237</v>
      </c>
      <c r="B283" s="27">
        <v>9.2320970258480559E-2</v>
      </c>
      <c r="C283" s="25">
        <v>6110103</v>
      </c>
      <c r="D283" s="26" t="s">
        <v>487</v>
      </c>
      <c r="E283" s="30">
        <v>-5.3510632686881721E-2</v>
      </c>
      <c r="F283" s="30">
        <v>-4.948521490409529E-5</v>
      </c>
    </row>
    <row r="284" spans="1:6">
      <c r="A284" s="24">
        <v>87</v>
      </c>
      <c r="B284" s="27">
        <v>3.4192837922391566E-3</v>
      </c>
      <c r="C284" s="25">
        <v>1170303</v>
      </c>
      <c r="D284" s="26" t="s">
        <v>36</v>
      </c>
      <c r="E284" s="30">
        <v>-1.5581721779204694</v>
      </c>
      <c r="F284" s="30">
        <v>-4.95386220528056E-5</v>
      </c>
    </row>
    <row r="285" spans="1:6">
      <c r="A285" s="24">
        <v>376</v>
      </c>
      <c r="B285" s="19">
        <v>2.0467462188841182E-3</v>
      </c>
      <c r="C285" s="25">
        <v>12130308</v>
      </c>
      <c r="D285" s="13" t="s">
        <v>553</v>
      </c>
      <c r="E285" s="19">
        <v>-2.4751744859400793</v>
      </c>
      <c r="F285" s="19">
        <v>-5.1135426950133699E-5</v>
      </c>
    </row>
    <row r="286" spans="1:6">
      <c r="A286" s="24">
        <v>46</v>
      </c>
      <c r="B286" s="27">
        <v>0.26079106160659138</v>
      </c>
      <c r="C286" s="25">
        <v>1150201</v>
      </c>
      <c r="D286" s="26" t="s">
        <v>135</v>
      </c>
      <c r="E286" s="30">
        <v>-2.5022858905265899E-2</v>
      </c>
      <c r="F286" s="30">
        <v>-6.6229880537040328E-5</v>
      </c>
    </row>
    <row r="287" spans="1:6">
      <c r="A287" s="24">
        <v>364</v>
      </c>
      <c r="B287" s="19">
        <v>0.62938851998402168</v>
      </c>
      <c r="C287" s="25">
        <v>12130201</v>
      </c>
      <c r="D287" s="13" t="s">
        <v>386</v>
      </c>
      <c r="E287" s="19">
        <v>-1.137389053109672E-2</v>
      </c>
      <c r="F287" s="19">
        <v>-6.8652873370224522E-5</v>
      </c>
    </row>
    <row r="288" spans="1:6">
      <c r="A288" s="24">
        <v>207</v>
      </c>
      <c r="B288" s="27">
        <v>2.5999072587807098E-3</v>
      </c>
      <c r="C288" s="25">
        <v>5400303</v>
      </c>
      <c r="D288" s="26" t="s">
        <v>477</v>
      </c>
      <c r="E288" s="30">
        <v>-2.702701077908487</v>
      </c>
      <c r="F288" s="30">
        <v>-7.0748538411552654E-5</v>
      </c>
    </row>
    <row r="289" spans="1:6">
      <c r="A289" s="24">
        <v>351</v>
      </c>
      <c r="B289" s="19">
        <v>1.8453947553333457E-2</v>
      </c>
      <c r="C289" s="25">
        <v>11110806</v>
      </c>
      <c r="D289" s="13" t="s">
        <v>545</v>
      </c>
      <c r="E289" s="19">
        <v>-0.33658961681024557</v>
      </c>
      <c r="F289" s="19">
        <v>-7.4863347754613576E-5</v>
      </c>
    </row>
    <row r="290" spans="1:6">
      <c r="A290" s="24">
        <v>257</v>
      </c>
      <c r="B290" s="19">
        <v>0.17384341533811543</v>
      </c>
      <c r="C290" s="25">
        <v>6230102</v>
      </c>
      <c r="D290" s="13" t="s">
        <v>500</v>
      </c>
      <c r="E290" s="19">
        <v>-4.3608413428763981E-2</v>
      </c>
      <c r="F290" s="19">
        <v>-7.8365204333881913E-5</v>
      </c>
    </row>
    <row r="291" spans="1:6">
      <c r="A291" s="24">
        <v>181</v>
      </c>
      <c r="B291" s="27">
        <v>1.8150973305377151E-2</v>
      </c>
      <c r="C291" s="25">
        <v>5110115</v>
      </c>
      <c r="D291" s="26" t="s">
        <v>230</v>
      </c>
      <c r="E291" s="30">
        <v>-0.54690597302605726</v>
      </c>
      <c r="F291" s="30">
        <v>-9.1378352812527178E-5</v>
      </c>
    </row>
    <row r="292" spans="1:6">
      <c r="A292" s="24">
        <v>101</v>
      </c>
      <c r="B292" s="27">
        <v>1.7616231222096591E-2</v>
      </c>
      <c r="C292" s="25">
        <v>1190203</v>
      </c>
      <c r="D292" s="26" t="s">
        <v>165</v>
      </c>
      <c r="E292" s="30">
        <v>-0.50887317471105531</v>
      </c>
      <c r="F292" s="30">
        <v>-9.1953143562140615E-5</v>
      </c>
    </row>
    <row r="293" spans="1:6">
      <c r="A293" s="24">
        <v>127</v>
      </c>
      <c r="B293" s="27">
        <v>3.0286170575851666E-3</v>
      </c>
      <c r="C293" s="25">
        <v>3120106</v>
      </c>
      <c r="D293" s="26" t="s">
        <v>452</v>
      </c>
      <c r="E293" s="30">
        <v>-3.0184051864613926</v>
      </c>
      <c r="F293" s="30">
        <v>-9.2869818748041785E-5</v>
      </c>
    </row>
    <row r="294" spans="1:6">
      <c r="A294" s="24">
        <v>216</v>
      </c>
      <c r="B294" s="27">
        <v>2.2578995340020919E-2</v>
      </c>
      <c r="C294" s="25">
        <v>5610109</v>
      </c>
      <c r="D294" s="26" t="s">
        <v>63</v>
      </c>
      <c r="E294" s="30">
        <v>-0.46465770714695376</v>
      </c>
      <c r="F294" s="30">
        <v>-9.9194680819342227E-5</v>
      </c>
    </row>
    <row r="295" spans="1:6">
      <c r="A295" s="24">
        <v>129</v>
      </c>
      <c r="B295" s="27">
        <v>0.18100402057369366</v>
      </c>
      <c r="C295" s="25">
        <v>3120108</v>
      </c>
      <c r="D295" s="26" t="s">
        <v>188</v>
      </c>
      <c r="E295" s="30">
        <v>-5.7881032514073283E-2</v>
      </c>
      <c r="F295" s="30">
        <v>-1.0116405713343657E-4</v>
      </c>
    </row>
    <row r="296" spans="1:6">
      <c r="A296" s="24">
        <v>183</v>
      </c>
      <c r="B296" s="27">
        <v>2.89275786269476E-3</v>
      </c>
      <c r="C296" s="25">
        <v>5110188</v>
      </c>
      <c r="D296" s="26" t="s">
        <v>470</v>
      </c>
      <c r="E296" s="30">
        <v>-3.6879463877219743</v>
      </c>
      <c r="F296" s="30">
        <v>-1.0766625454380382E-4</v>
      </c>
    </row>
    <row r="297" spans="1:6">
      <c r="A297" s="24">
        <v>359</v>
      </c>
      <c r="B297" s="19">
        <v>2.4134111979623545E-2</v>
      </c>
      <c r="C297" s="25">
        <v>12110204</v>
      </c>
      <c r="D297" s="13" t="s">
        <v>549</v>
      </c>
      <c r="E297" s="19">
        <v>-0.42055524311072068</v>
      </c>
      <c r="F297" s="19">
        <v>-1.0803685884642935E-4</v>
      </c>
    </row>
    <row r="298" spans="1:6">
      <c r="A298" s="24">
        <v>95</v>
      </c>
      <c r="B298" s="27">
        <v>6.3836188242229058E-2</v>
      </c>
      <c r="C298" s="25">
        <v>1180402</v>
      </c>
      <c r="D298" s="26" t="s">
        <v>161</v>
      </c>
      <c r="E298" s="30">
        <v>-0.17623038852342399</v>
      </c>
      <c r="F298" s="30">
        <v>-1.1185296190841922E-4</v>
      </c>
    </row>
    <row r="299" spans="1:6">
      <c r="A299" s="24">
        <v>250</v>
      </c>
      <c r="B299" s="19">
        <v>0.17918291572854508</v>
      </c>
      <c r="C299" s="25">
        <v>6130101</v>
      </c>
      <c r="D299" s="13" t="s">
        <v>494</v>
      </c>
      <c r="E299" s="19">
        <v>-8.2764704245275045E-2</v>
      </c>
      <c r="F299" s="19">
        <v>-1.4702850340892224E-4</v>
      </c>
    </row>
    <row r="300" spans="1:6">
      <c r="A300" s="24">
        <v>103</v>
      </c>
      <c r="B300" s="27">
        <v>0.1500497297396515</v>
      </c>
      <c r="C300" s="25">
        <v>1210101</v>
      </c>
      <c r="D300" s="26" t="s">
        <v>447</v>
      </c>
      <c r="E300" s="30">
        <v>-9.6656491608415607E-2</v>
      </c>
      <c r="F300" s="30">
        <v>-1.5127865020433118E-4</v>
      </c>
    </row>
    <row r="301" spans="1:6">
      <c r="A301" s="24">
        <v>268</v>
      </c>
      <c r="B301" s="19">
        <v>5.0924642894871607E-2</v>
      </c>
      <c r="C301" s="25">
        <v>7240188</v>
      </c>
      <c r="D301" s="13" t="s">
        <v>302</v>
      </c>
      <c r="E301" s="19">
        <v>-0.31086546642726809</v>
      </c>
      <c r="F301" s="19">
        <v>-1.5662546312878489E-4</v>
      </c>
    </row>
    <row r="302" spans="1:6">
      <c r="A302" s="24">
        <v>241</v>
      </c>
      <c r="B302" s="27">
        <v>9.1050404551074285E-2</v>
      </c>
      <c r="C302" s="25">
        <v>6110116</v>
      </c>
      <c r="D302" s="26" t="s">
        <v>276</v>
      </c>
      <c r="E302" s="30">
        <v>-0.16298870242418273</v>
      </c>
      <c r="F302" s="30">
        <v>-1.5746915838035783E-4</v>
      </c>
    </row>
    <row r="303" spans="1:6">
      <c r="A303" s="24">
        <v>166</v>
      </c>
      <c r="B303" s="27">
        <v>3.074149065306812E-2</v>
      </c>
      <c r="C303" s="25">
        <v>4310110</v>
      </c>
      <c r="D303" s="26" t="s">
        <v>52</v>
      </c>
      <c r="E303" s="30">
        <v>-0.59960420413963655</v>
      </c>
      <c r="F303" s="30">
        <v>-1.6215354562057818E-4</v>
      </c>
    </row>
    <row r="304" spans="1:6">
      <c r="A304" s="24">
        <v>121</v>
      </c>
      <c r="B304" s="27">
        <v>3.4464745321390378E-2</v>
      </c>
      <c r="C304" s="25">
        <v>3110101</v>
      </c>
      <c r="D304" s="26" t="s">
        <v>45</v>
      </c>
      <c r="E304" s="30">
        <v>-0.44231277115627243</v>
      </c>
      <c r="F304" s="30">
        <v>-1.6945626012731418E-4</v>
      </c>
    </row>
    <row r="305" spans="1:6">
      <c r="A305" s="24">
        <v>159</v>
      </c>
      <c r="B305" s="27">
        <v>0.32130291541319095</v>
      </c>
      <c r="C305" s="25">
        <v>3210102</v>
      </c>
      <c r="D305" s="26" t="s">
        <v>461</v>
      </c>
      <c r="E305" s="30">
        <v>-5.6284045890209189E-2</v>
      </c>
      <c r="F305" s="30">
        <v>-1.731428287236957E-4</v>
      </c>
    </row>
    <row r="306" spans="1:6">
      <c r="A306" s="24">
        <v>327</v>
      </c>
      <c r="B306" s="19">
        <v>6.4925418630915124E-2</v>
      </c>
      <c r="C306" s="25">
        <v>11110204</v>
      </c>
      <c r="D306" s="13" t="s">
        <v>353</v>
      </c>
      <c r="E306" s="19">
        <v>-0.30225638231117236</v>
      </c>
      <c r="F306" s="19">
        <v>-1.7457744506072699E-4</v>
      </c>
    </row>
    <row r="307" spans="1:6">
      <c r="A307" s="24">
        <v>261</v>
      </c>
      <c r="B307" s="19">
        <v>8.8306948481179634E-2</v>
      </c>
      <c r="C307" s="25">
        <v>7210101</v>
      </c>
      <c r="D307" s="13" t="s">
        <v>503</v>
      </c>
      <c r="E307" s="19">
        <v>-0.20804137326921879</v>
      </c>
      <c r="F307" s="19">
        <v>-1.7656865634169567E-4</v>
      </c>
    </row>
    <row r="308" spans="1:6">
      <c r="A308" s="24">
        <v>106</v>
      </c>
      <c r="B308" s="27">
        <v>1.6487762176980472E-2</v>
      </c>
      <c r="C308" s="25">
        <v>1210288</v>
      </c>
      <c r="D308" s="26" t="s">
        <v>449</v>
      </c>
      <c r="E308" s="30">
        <v>-1.0592082271090209</v>
      </c>
      <c r="F308" s="30">
        <v>-1.8106184008820307E-4</v>
      </c>
    </row>
    <row r="309" spans="1:6">
      <c r="A309" s="24">
        <v>226</v>
      </c>
      <c r="B309" s="27">
        <v>7.1227075825377587E-2</v>
      </c>
      <c r="C309" s="25">
        <v>5610203</v>
      </c>
      <c r="D309" s="26" t="s">
        <v>65</v>
      </c>
      <c r="E309" s="30">
        <v>-0.26375913508231985</v>
      </c>
      <c r="F309" s="30">
        <v>-1.8285732351295463E-4</v>
      </c>
    </row>
    <row r="310" spans="1:6">
      <c r="A310" s="24">
        <v>293</v>
      </c>
      <c r="B310" s="19">
        <v>0.36268268020890704</v>
      </c>
      <c r="C310" s="25">
        <v>9140107</v>
      </c>
      <c r="D310" s="13" t="s">
        <v>519</v>
      </c>
      <c r="E310" s="19">
        <v>-6.0584595172297195E-2</v>
      </c>
      <c r="F310" s="19">
        <v>-2.0275960075188867E-4</v>
      </c>
    </row>
    <row r="311" spans="1:6">
      <c r="A311" s="24">
        <v>322</v>
      </c>
      <c r="B311" s="19">
        <v>0.11920356297333247</v>
      </c>
      <c r="C311" s="25">
        <v>10500116</v>
      </c>
      <c r="D311" s="13" t="s">
        <v>534</v>
      </c>
      <c r="E311" s="19">
        <v>-0.16896636446888103</v>
      </c>
      <c r="F311" s="19">
        <v>-2.0406428920048927E-4</v>
      </c>
    </row>
    <row r="312" spans="1:6">
      <c r="A312" s="24">
        <v>384</v>
      </c>
      <c r="B312" s="19">
        <v>1.0758169158691745E-2</v>
      </c>
      <c r="C312" s="25">
        <v>12320111</v>
      </c>
      <c r="D312" s="13" t="s">
        <v>404</v>
      </c>
      <c r="E312" s="19">
        <v>-2.4569367785185259</v>
      </c>
      <c r="F312" s="19">
        <v>-2.0601615819880085E-4</v>
      </c>
    </row>
    <row r="313" spans="1:6">
      <c r="A313" s="24">
        <v>36</v>
      </c>
      <c r="B313" s="27">
        <v>4.8845727971394456E-2</v>
      </c>
      <c r="C313" s="25">
        <v>1140101</v>
      </c>
      <c r="D313" s="26" t="s">
        <v>12</v>
      </c>
      <c r="E313" s="30">
        <v>-0.41614620039598371</v>
      </c>
      <c r="F313" s="30">
        <v>-2.0872752996379401E-4</v>
      </c>
    </row>
    <row r="314" spans="1:6">
      <c r="A314" s="24">
        <v>108</v>
      </c>
      <c r="B314" s="27">
        <v>0.26068706995119534</v>
      </c>
      <c r="C314" s="25">
        <v>1220102</v>
      </c>
      <c r="D314" s="26" t="s">
        <v>172</v>
      </c>
      <c r="E314" s="30">
        <v>-7.8373273655829578E-2</v>
      </c>
      <c r="F314" s="30">
        <v>-2.0962984521651231E-4</v>
      </c>
    </row>
    <row r="315" spans="1:6">
      <c r="A315" s="24">
        <v>238</v>
      </c>
      <c r="B315" s="27">
        <v>3.4458038654083104E-2</v>
      </c>
      <c r="C315" s="25">
        <v>6110105</v>
      </c>
      <c r="D315" s="26" t="s">
        <v>488</v>
      </c>
      <c r="E315" s="30">
        <v>-0.60677448630211961</v>
      </c>
      <c r="F315" s="30">
        <v>-2.1287873091831085E-4</v>
      </c>
    </row>
    <row r="316" spans="1:6">
      <c r="A316" s="24">
        <v>104</v>
      </c>
      <c r="B316" s="27">
        <v>4.4406414213498106E-2</v>
      </c>
      <c r="C316" s="25">
        <v>1210201</v>
      </c>
      <c r="D316" s="26" t="s">
        <v>448</v>
      </c>
      <c r="E316" s="30">
        <v>-0.46719782475578286</v>
      </c>
      <c r="F316" s="30">
        <v>-2.3041093069431742E-4</v>
      </c>
    </row>
    <row r="317" spans="1:6">
      <c r="A317" s="24">
        <v>199</v>
      </c>
      <c r="B317" s="27">
        <v>3.3627121974127108E-2</v>
      </c>
      <c r="C317" s="25">
        <v>5310505</v>
      </c>
      <c r="D317" s="26" t="s">
        <v>242</v>
      </c>
      <c r="E317" s="30">
        <v>-0.77387714688911258</v>
      </c>
      <c r="F317" s="30">
        <v>-2.5578955532336008E-4</v>
      </c>
    </row>
    <row r="318" spans="1:6">
      <c r="A318" s="24">
        <v>298</v>
      </c>
      <c r="B318" s="19">
        <v>0.10327601660661363</v>
      </c>
      <c r="C318" s="25">
        <v>9340201</v>
      </c>
      <c r="D318" s="13" t="s">
        <v>520</v>
      </c>
      <c r="E318" s="19">
        <v>-0.24293562793875623</v>
      </c>
      <c r="F318" s="19">
        <v>-2.5626530187638222E-4</v>
      </c>
    </row>
    <row r="319" spans="1:6">
      <c r="A319" s="24">
        <v>356</v>
      </c>
      <c r="B319" s="19">
        <v>8.5276628461539924E-2</v>
      </c>
      <c r="C319" s="25">
        <v>12110102</v>
      </c>
      <c r="D319" s="13" t="s">
        <v>548</v>
      </c>
      <c r="E319" s="19">
        <v>-0.30600247746089826</v>
      </c>
      <c r="F319" s="19">
        <v>-2.576111030103717E-4</v>
      </c>
    </row>
    <row r="320" spans="1:6">
      <c r="A320" s="24">
        <v>146</v>
      </c>
      <c r="B320" s="27">
        <v>0.13682918388637147</v>
      </c>
      <c r="C320" s="25">
        <v>3120305</v>
      </c>
      <c r="D320" s="26" t="s">
        <v>456</v>
      </c>
      <c r="E320" s="30">
        <v>-0.19615403505551798</v>
      </c>
      <c r="F320" s="30">
        <v>-2.724051782691794E-4</v>
      </c>
    </row>
    <row r="321" spans="1:6">
      <c r="A321" s="24">
        <v>192</v>
      </c>
      <c r="B321" s="27">
        <v>0.12318746195954008</v>
      </c>
      <c r="C321" s="25">
        <v>5200288</v>
      </c>
      <c r="D321" s="26" t="s">
        <v>473</v>
      </c>
      <c r="E321" s="30">
        <v>-0.22844380449766888</v>
      </c>
      <c r="F321" s="30">
        <v>-2.8314542472302216E-4</v>
      </c>
    </row>
    <row r="322" spans="1:6">
      <c r="A322" s="24">
        <v>6</v>
      </c>
      <c r="B322" s="27">
        <v>0.19256977865662589</v>
      </c>
      <c r="C322" s="25">
        <v>1110204</v>
      </c>
      <c r="D322" s="26" t="s">
        <v>106</v>
      </c>
      <c r="E322" s="30">
        <v>-0.15255198584330776</v>
      </c>
      <c r="F322" s="30">
        <v>-2.9248174182030433E-4</v>
      </c>
    </row>
    <row r="323" spans="1:6">
      <c r="A323" s="24">
        <v>264</v>
      </c>
      <c r="B323" s="19">
        <v>0.21785739067177609</v>
      </c>
      <c r="C323" s="25">
        <v>7230107</v>
      </c>
      <c r="D323" s="13" t="s">
        <v>298</v>
      </c>
      <c r="E323" s="19">
        <v>-0.1419224233831673</v>
      </c>
      <c r="F323" s="19">
        <v>-3.0371907801550832E-4</v>
      </c>
    </row>
    <row r="324" spans="1:6">
      <c r="A324" s="24">
        <v>152</v>
      </c>
      <c r="B324" s="27">
        <v>2.4256576103296349E-2</v>
      </c>
      <c r="C324" s="25">
        <v>3120402</v>
      </c>
      <c r="D324" s="26" t="s">
        <v>208</v>
      </c>
      <c r="E324" s="30">
        <v>-1.2764649010546192</v>
      </c>
      <c r="F324" s="30">
        <v>-3.0729676684459957E-4</v>
      </c>
    </row>
    <row r="325" spans="1:6">
      <c r="A325" s="24">
        <v>259</v>
      </c>
      <c r="B325" s="19">
        <v>0.48192932858282295</v>
      </c>
      <c r="C325" s="25">
        <v>7110188</v>
      </c>
      <c r="D325" s="13" t="s">
        <v>502</v>
      </c>
      <c r="E325" s="19">
        <v>-7.8302425190490688E-2</v>
      </c>
      <c r="F325" s="19">
        <v>-3.4297697147591815E-4</v>
      </c>
    </row>
    <row r="326" spans="1:6">
      <c r="A326" s="24">
        <v>170</v>
      </c>
      <c r="B326" s="27">
        <v>0.60811838001927065</v>
      </c>
      <c r="C326" s="25">
        <v>4320101</v>
      </c>
      <c r="D326" s="26" t="s">
        <v>466</v>
      </c>
      <c r="E326" s="30">
        <v>-5.9180946662296119E-2</v>
      </c>
      <c r="F326" s="30">
        <v>-3.5818364892397779E-4</v>
      </c>
    </row>
    <row r="327" spans="1:6">
      <c r="A327" s="24">
        <v>243</v>
      </c>
      <c r="B327" s="19">
        <v>2.8859566975766849E-2</v>
      </c>
      <c r="C327" s="25">
        <v>6110125</v>
      </c>
      <c r="D327" s="13" t="s">
        <v>490</v>
      </c>
      <c r="E327" s="19">
        <v>-1.272834405162715</v>
      </c>
      <c r="F327" s="19">
        <v>-3.589535773956413E-4</v>
      </c>
    </row>
    <row r="328" spans="1:6">
      <c r="A328" s="24">
        <v>120</v>
      </c>
      <c r="B328" s="27">
        <v>8.8421498725494041E-2</v>
      </c>
      <c r="C328" s="25">
        <v>2200101</v>
      </c>
      <c r="D328" s="26" t="s">
        <v>180</v>
      </c>
      <c r="E328" s="30">
        <v>-0.40766928168968208</v>
      </c>
      <c r="F328" s="30">
        <v>-3.8028594660916259E-4</v>
      </c>
    </row>
    <row r="329" spans="1:6">
      <c r="A329" s="24">
        <v>215</v>
      </c>
      <c r="B329" s="27">
        <v>8.9339785906829644E-2</v>
      </c>
      <c r="C329" s="25">
        <v>5610102</v>
      </c>
      <c r="D329" s="26" t="s">
        <v>258</v>
      </c>
      <c r="E329" s="30">
        <v>-0.44406452188003875</v>
      </c>
      <c r="F329" s="30">
        <v>-3.8714625714742434E-4</v>
      </c>
    </row>
    <row r="330" spans="1:6">
      <c r="A330" s="24">
        <v>74</v>
      </c>
      <c r="B330" s="27">
        <v>2.9853807736972871E-2</v>
      </c>
      <c r="C330" s="25">
        <v>1170124</v>
      </c>
      <c r="D330" s="26" t="s">
        <v>40</v>
      </c>
      <c r="E330" s="30">
        <v>-1.3817175923292679</v>
      </c>
      <c r="F330" s="30">
        <v>-4.0244696265112953E-4</v>
      </c>
    </row>
    <row r="331" spans="1:6">
      <c r="A331" s="24">
        <v>65</v>
      </c>
      <c r="B331" s="27">
        <v>1.3466275488899199E-2</v>
      </c>
      <c r="C331" s="25">
        <v>1170110</v>
      </c>
      <c r="D331" s="26" t="s">
        <v>29</v>
      </c>
      <c r="E331" s="30">
        <v>-3.4414677377986647</v>
      </c>
      <c r="F331" s="30">
        <v>-4.2006945296582633E-4</v>
      </c>
    </row>
    <row r="332" spans="1:6">
      <c r="A332" s="24">
        <v>147</v>
      </c>
      <c r="B332" s="27">
        <v>3.3142341914359504E-2</v>
      </c>
      <c r="C332" s="25">
        <v>3120306</v>
      </c>
      <c r="D332" s="26" t="s">
        <v>203</v>
      </c>
      <c r="E332" s="30">
        <v>-1.3156448387068975</v>
      </c>
      <c r="F332" s="30">
        <v>-4.2221557448474925E-4</v>
      </c>
    </row>
    <row r="333" spans="1:6">
      <c r="A333" s="24">
        <v>295</v>
      </c>
      <c r="B333" s="19">
        <v>3.4417056245972327E-2</v>
      </c>
      <c r="C333" s="25">
        <v>9310103</v>
      </c>
      <c r="D333" s="13" t="s">
        <v>326</v>
      </c>
      <c r="E333" s="19">
        <v>-1.0790913994812024</v>
      </c>
      <c r="F333" s="19">
        <v>-4.227118773804608E-4</v>
      </c>
    </row>
    <row r="334" spans="1:6">
      <c r="A334" s="24">
        <v>57</v>
      </c>
      <c r="B334" s="27">
        <v>0.12155785392061812</v>
      </c>
      <c r="C334" s="25">
        <v>1160170</v>
      </c>
      <c r="D334" s="26" t="s">
        <v>437</v>
      </c>
      <c r="E334" s="30">
        <v>-0.3243990294045318</v>
      </c>
      <c r="F334" s="30">
        <v>-4.266926278953742E-4</v>
      </c>
    </row>
    <row r="335" spans="1:6">
      <c r="A335" s="24">
        <v>179</v>
      </c>
      <c r="B335" s="27">
        <v>7.1392940917760245E-2</v>
      </c>
      <c r="C335" s="25">
        <v>5110113</v>
      </c>
      <c r="D335" s="26" t="s">
        <v>229</v>
      </c>
      <c r="E335" s="30">
        <v>-0.65844450114098674</v>
      </c>
      <c r="F335" s="30">
        <v>-4.4581868189750152E-4</v>
      </c>
    </row>
    <row r="336" spans="1:6">
      <c r="A336" s="24">
        <v>17</v>
      </c>
      <c r="B336" s="27">
        <v>0.48546297812653916</v>
      </c>
      <c r="C336" s="25">
        <v>1110601</v>
      </c>
      <c r="D336" s="26" t="s">
        <v>114</v>
      </c>
      <c r="E336" s="30">
        <v>-0.10332823743384179</v>
      </c>
      <c r="F336" s="30">
        <v>-4.872108941919784E-4</v>
      </c>
    </row>
    <row r="337" spans="1:6">
      <c r="A337" s="24">
        <v>202</v>
      </c>
      <c r="B337" s="27">
        <v>2.4346786946625419E-2</v>
      </c>
      <c r="C337" s="25">
        <v>5400104</v>
      </c>
      <c r="D337" s="26" t="s">
        <v>245</v>
      </c>
      <c r="E337" s="30">
        <v>-1.8669179835980709</v>
      </c>
      <c r="F337" s="30">
        <v>-4.8810799659228027E-4</v>
      </c>
    </row>
    <row r="338" spans="1:6">
      <c r="A338" s="24">
        <v>190</v>
      </c>
      <c r="B338" s="27">
        <v>6.6219226200600029E-2</v>
      </c>
      <c r="C338" s="25">
        <v>5200206</v>
      </c>
      <c r="D338" s="26" t="s">
        <v>238</v>
      </c>
      <c r="E338" s="30">
        <v>-0.76395887533524665</v>
      </c>
      <c r="F338" s="30">
        <v>-4.9921147067076425E-4</v>
      </c>
    </row>
    <row r="339" spans="1:6">
      <c r="A339" s="24">
        <v>88</v>
      </c>
      <c r="B339" s="27">
        <v>5.3427991592985113E-2</v>
      </c>
      <c r="C339" s="25">
        <v>1170401</v>
      </c>
      <c r="D339" s="26" t="s">
        <v>442</v>
      </c>
      <c r="E339" s="30">
        <v>-0.89949018754676979</v>
      </c>
      <c r="F339" s="30">
        <v>-4.9990468169117661E-4</v>
      </c>
    </row>
    <row r="340" spans="1:6">
      <c r="A340" s="24">
        <v>219</v>
      </c>
      <c r="B340" s="27">
        <v>0.12155871633914017</v>
      </c>
      <c r="C340" s="25">
        <v>5610113</v>
      </c>
      <c r="D340" s="26" t="s">
        <v>62</v>
      </c>
      <c r="E340" s="30">
        <v>-0.41244318379016764</v>
      </c>
      <c r="F340" s="30">
        <v>-5.0509196165945296E-4</v>
      </c>
    </row>
    <row r="341" spans="1:6">
      <c r="A341" s="24">
        <v>377</v>
      </c>
      <c r="B341" s="19">
        <v>0.16248453566466733</v>
      </c>
      <c r="C341" s="25">
        <v>12130310</v>
      </c>
      <c r="D341" s="13" t="s">
        <v>397</v>
      </c>
      <c r="E341" s="19">
        <v>-0.3481128012220891</v>
      </c>
      <c r="F341" s="19">
        <v>-5.2352096876863365E-4</v>
      </c>
    </row>
    <row r="342" spans="1:6">
      <c r="A342" s="24">
        <v>180</v>
      </c>
      <c r="B342" s="27">
        <v>0.14645373598973407</v>
      </c>
      <c r="C342" s="25">
        <v>5110114</v>
      </c>
      <c r="D342" s="26" t="s">
        <v>56</v>
      </c>
      <c r="E342" s="30">
        <v>-0.37719131041885623</v>
      </c>
      <c r="F342" s="30">
        <v>-5.3727886665795067E-4</v>
      </c>
    </row>
    <row r="343" spans="1:6">
      <c r="A343" s="24">
        <v>344</v>
      </c>
      <c r="B343" s="19">
        <v>0.38474287492333192</v>
      </c>
      <c r="C343" s="25">
        <v>11110401</v>
      </c>
      <c r="D343" s="13" t="s">
        <v>540</v>
      </c>
      <c r="E343" s="19">
        <v>-0.13932539569766478</v>
      </c>
      <c r="F343" s="19">
        <v>-5.5027204892814689E-4</v>
      </c>
    </row>
    <row r="344" spans="1:6">
      <c r="A344" s="24">
        <v>235</v>
      </c>
      <c r="B344" s="27">
        <v>0.14344440536211303</v>
      </c>
      <c r="C344" s="25">
        <v>6110101</v>
      </c>
      <c r="D344" s="26" t="s">
        <v>485</v>
      </c>
      <c r="E344" s="30">
        <v>-0.40440711409815977</v>
      </c>
      <c r="F344" s="30">
        <v>-5.6311740257125099E-4</v>
      </c>
    </row>
    <row r="345" spans="1:6">
      <c r="A345" s="24">
        <v>15</v>
      </c>
      <c r="B345" s="27">
        <v>0.22754721248486029</v>
      </c>
      <c r="C345" s="25">
        <v>1110502</v>
      </c>
      <c r="D345" s="26" t="s">
        <v>427</v>
      </c>
      <c r="E345" s="30">
        <v>-0.29037191540957075</v>
      </c>
      <c r="F345" s="30">
        <v>-6.1995323121122174E-4</v>
      </c>
    </row>
    <row r="346" spans="1:6">
      <c r="A346" s="24">
        <v>59</v>
      </c>
      <c r="B346" s="27">
        <v>0.16879836470074194</v>
      </c>
      <c r="C346" s="25">
        <v>1160185</v>
      </c>
      <c r="D346" s="26" t="s">
        <v>438</v>
      </c>
      <c r="E346" s="30">
        <v>-0.40465916326873907</v>
      </c>
      <c r="F346" s="30">
        <v>-6.4300544831108789E-4</v>
      </c>
    </row>
    <row r="347" spans="1:6">
      <c r="A347" s="24">
        <v>41</v>
      </c>
      <c r="B347" s="27">
        <v>0.18136466059121817</v>
      </c>
      <c r="C347" s="25">
        <v>1140108</v>
      </c>
      <c r="D347" s="26" t="s">
        <v>431</v>
      </c>
      <c r="E347" s="30">
        <v>-0.36861765422301351</v>
      </c>
      <c r="F347" s="30">
        <v>-6.6973331652384147E-4</v>
      </c>
    </row>
    <row r="348" spans="1:6">
      <c r="A348" s="24">
        <v>218</v>
      </c>
      <c r="B348" s="27">
        <v>0.18791238848078079</v>
      </c>
      <c r="C348" s="25">
        <v>5610112</v>
      </c>
      <c r="D348" s="26" t="s">
        <v>480</v>
      </c>
      <c r="E348" s="30">
        <v>-0.38491395824168384</v>
      </c>
      <c r="F348" s="30">
        <v>-7.2044325668701873E-4</v>
      </c>
    </row>
    <row r="349" spans="1:6">
      <c r="A349" s="24">
        <v>138</v>
      </c>
      <c r="B349" s="27">
        <v>4.3652588480188145E-2</v>
      </c>
      <c r="C349" s="25">
        <v>3120123</v>
      </c>
      <c r="D349" s="26" t="s">
        <v>454</v>
      </c>
      <c r="E349" s="30">
        <v>-1.8318675313449218</v>
      </c>
      <c r="F349" s="30">
        <v>-7.8853333870377207E-4</v>
      </c>
    </row>
    <row r="350" spans="1:6">
      <c r="A350" s="24">
        <v>141</v>
      </c>
      <c r="B350" s="27">
        <v>0.31960029744908491</v>
      </c>
      <c r="C350" s="25">
        <v>3120201</v>
      </c>
      <c r="D350" s="26" t="s">
        <v>199</v>
      </c>
      <c r="E350" s="30">
        <v>-0.25359146605827831</v>
      </c>
      <c r="F350" s="30">
        <v>-7.9093233274451244E-4</v>
      </c>
    </row>
    <row r="351" spans="1:6">
      <c r="A351" s="24">
        <v>140</v>
      </c>
      <c r="B351" s="27">
        <v>0.20010728890171087</v>
      </c>
      <c r="C351" s="25">
        <v>3120130</v>
      </c>
      <c r="D351" s="26" t="s">
        <v>198</v>
      </c>
      <c r="E351" s="30">
        <v>-0.41130012004378935</v>
      </c>
      <c r="F351" s="30">
        <v>-8.1044521974081563E-4</v>
      </c>
    </row>
    <row r="352" spans="1:6">
      <c r="A352" s="24">
        <v>164</v>
      </c>
      <c r="B352" s="27">
        <v>0.32852467143806929</v>
      </c>
      <c r="C352" s="25">
        <v>4310104</v>
      </c>
      <c r="D352" s="26" t="s">
        <v>50</v>
      </c>
      <c r="E352" s="30">
        <v>-0.27716477888386493</v>
      </c>
      <c r="F352" s="30">
        <v>-8.2427216333621578E-4</v>
      </c>
    </row>
    <row r="353" spans="1:6">
      <c r="A353" s="24">
        <v>11</v>
      </c>
      <c r="B353" s="27">
        <v>0.75248282783516363</v>
      </c>
      <c r="C353" s="25">
        <v>1110301</v>
      </c>
      <c r="D353" s="26" t="s">
        <v>6</v>
      </c>
      <c r="E353" s="30">
        <v>-0.1137127921047365</v>
      </c>
      <c r="F353" s="30">
        <v>-8.3666635935301101E-4</v>
      </c>
    </row>
    <row r="354" spans="1:6">
      <c r="A354" s="24">
        <v>60</v>
      </c>
      <c r="B354" s="27">
        <v>1.9522861872976197E-2</v>
      </c>
      <c r="C354" s="25">
        <v>1170101</v>
      </c>
      <c r="D354" s="26" t="s">
        <v>26</v>
      </c>
      <c r="E354" s="30">
        <v>-3.5110107127065304</v>
      </c>
      <c r="F354" s="30">
        <v>-8.8404440159796588E-4</v>
      </c>
    </row>
    <row r="355" spans="1:6">
      <c r="A355" s="24">
        <v>55</v>
      </c>
      <c r="B355" s="27">
        <v>3.4766354978724219E-2</v>
      </c>
      <c r="C355" s="25">
        <v>1160166</v>
      </c>
      <c r="D355" s="26" t="s">
        <v>435</v>
      </c>
      <c r="E355" s="30">
        <v>-3.1859082754090773</v>
      </c>
      <c r="F355" s="30">
        <v>-8.9032490524557344E-4</v>
      </c>
    </row>
    <row r="356" spans="1:6">
      <c r="A356" s="24">
        <v>132</v>
      </c>
      <c r="B356" s="27">
        <v>0.25265453436250662</v>
      </c>
      <c r="C356" s="25">
        <v>3120111</v>
      </c>
      <c r="D356" s="26" t="s">
        <v>190</v>
      </c>
      <c r="E356" s="30">
        <v>-0.37970620559033552</v>
      </c>
      <c r="F356" s="30">
        <v>-9.1068817568152986E-4</v>
      </c>
    </row>
    <row r="357" spans="1:6">
      <c r="A357" s="24">
        <v>239</v>
      </c>
      <c r="B357" s="27">
        <v>0.1195893957474711</v>
      </c>
      <c r="C357" s="25">
        <v>6110106</v>
      </c>
      <c r="D357" s="26" t="s">
        <v>274</v>
      </c>
      <c r="E357" s="30">
        <v>-0.85695642614055378</v>
      </c>
      <c r="F357" s="30">
        <v>-9.6812535111191614E-4</v>
      </c>
    </row>
    <row r="358" spans="1:6">
      <c r="A358" s="24">
        <v>122</v>
      </c>
      <c r="B358" s="27">
        <v>0.24393854418061012</v>
      </c>
      <c r="C358" s="25">
        <v>3120101</v>
      </c>
      <c r="D358" s="26" t="s">
        <v>451</v>
      </c>
      <c r="E358" s="30">
        <v>-0.40157332046621974</v>
      </c>
      <c r="F358" s="30">
        <v>-9.9342893033680778E-4</v>
      </c>
    </row>
    <row r="359" spans="1:6">
      <c r="A359" s="24">
        <v>139</v>
      </c>
      <c r="B359" s="27">
        <v>0.17527505656444059</v>
      </c>
      <c r="C359" s="25">
        <v>3120129</v>
      </c>
      <c r="D359" s="26" t="s">
        <v>197</v>
      </c>
      <c r="E359" s="30">
        <v>-0.61089725731924283</v>
      </c>
      <c r="F359" s="30">
        <v>-9.9872174597829318E-4</v>
      </c>
    </row>
    <row r="360" spans="1:6">
      <c r="A360" s="24">
        <v>76</v>
      </c>
      <c r="B360" s="27">
        <v>1.7455274513252971E-2</v>
      </c>
      <c r="C360" s="25">
        <v>1170128</v>
      </c>
      <c r="D360" s="26" t="s">
        <v>33</v>
      </c>
      <c r="E360" s="30">
        <v>-6.2342268574222315</v>
      </c>
      <c r="F360" s="30">
        <v>-1.0471214089482076E-3</v>
      </c>
    </row>
    <row r="361" spans="1:6">
      <c r="A361" s="24">
        <v>276</v>
      </c>
      <c r="B361" s="19">
        <v>0.10483907438941957</v>
      </c>
      <c r="C361" s="25">
        <v>7320302</v>
      </c>
      <c r="D361" s="13" t="s">
        <v>508</v>
      </c>
      <c r="E361" s="19">
        <v>-0.97982109960529362</v>
      </c>
      <c r="F361" s="19">
        <v>-1.0528752177867411E-3</v>
      </c>
    </row>
    <row r="362" spans="1:6">
      <c r="A362" s="24">
        <v>137</v>
      </c>
      <c r="B362" s="27">
        <v>8.4554314515285584E-2</v>
      </c>
      <c r="C362" s="25">
        <v>3120122</v>
      </c>
      <c r="D362" s="26" t="s">
        <v>195</v>
      </c>
      <c r="E362" s="30">
        <v>-1.2789820940752428</v>
      </c>
      <c r="F362" s="30">
        <v>-1.0798311728832072E-3</v>
      </c>
    </row>
    <row r="363" spans="1:6">
      <c r="A363" s="24">
        <v>372</v>
      </c>
      <c r="B363" s="19">
        <v>0.13826185929953699</v>
      </c>
      <c r="C363" s="25">
        <v>12130304</v>
      </c>
      <c r="D363" s="13" t="s">
        <v>393</v>
      </c>
      <c r="E363" s="19">
        <v>-0.83326675837375186</v>
      </c>
      <c r="F363" s="19">
        <v>-1.1051880609010832E-3</v>
      </c>
    </row>
    <row r="364" spans="1:6">
      <c r="A364" s="24">
        <v>256</v>
      </c>
      <c r="B364" s="19">
        <v>0.21819371937822984</v>
      </c>
      <c r="C364" s="25">
        <v>6230101</v>
      </c>
      <c r="D364" s="13" t="s">
        <v>499</v>
      </c>
      <c r="E364" s="19">
        <v>-0.4950493766946007</v>
      </c>
      <c r="F364" s="19">
        <v>-1.1238816448611009E-3</v>
      </c>
    </row>
    <row r="365" spans="1:6">
      <c r="A365" s="24">
        <v>362</v>
      </c>
      <c r="B365" s="19">
        <v>0.16629870235379673</v>
      </c>
      <c r="C365" s="25">
        <v>12130110</v>
      </c>
      <c r="D365" s="13" t="s">
        <v>77</v>
      </c>
      <c r="E365" s="19">
        <v>-0.68336065531884316</v>
      </c>
      <c r="F365" s="19">
        <v>-1.1865241977097847E-3</v>
      </c>
    </row>
    <row r="366" spans="1:6">
      <c r="A366" s="24">
        <v>92</v>
      </c>
      <c r="B366" s="27">
        <v>0.37334038980407336</v>
      </c>
      <c r="C366" s="25">
        <v>1180101</v>
      </c>
      <c r="D366" s="26" t="s">
        <v>446</v>
      </c>
      <c r="E366" s="30">
        <v>-0.38051194297075153</v>
      </c>
      <c r="F366" s="30">
        <v>-1.3692522818242235E-3</v>
      </c>
    </row>
    <row r="367" spans="1:6">
      <c r="A367" s="24">
        <v>168</v>
      </c>
      <c r="B367" s="27">
        <v>0.37402097251572886</v>
      </c>
      <c r="C367" s="25">
        <v>4310119</v>
      </c>
      <c r="D367" s="26" t="s">
        <v>51</v>
      </c>
      <c r="E367" s="30">
        <v>-0.37704832420828449</v>
      </c>
      <c r="F367" s="30">
        <v>-1.3776913981655E-3</v>
      </c>
    </row>
    <row r="368" spans="1:6">
      <c r="A368" s="24">
        <v>371</v>
      </c>
      <c r="B368" s="19">
        <v>0.21249750284699268</v>
      </c>
      <c r="C368" s="25">
        <v>12130303</v>
      </c>
      <c r="D368" s="13" t="s">
        <v>392</v>
      </c>
      <c r="E368" s="19">
        <v>-0.67167635022248318</v>
      </c>
      <c r="F368" s="19">
        <v>-1.3974783041605138E-3</v>
      </c>
    </row>
    <row r="369" spans="1:6">
      <c r="A369" s="24">
        <v>355</v>
      </c>
      <c r="B369" s="19">
        <v>0.66171967059826975</v>
      </c>
      <c r="C369" s="25">
        <v>12110101</v>
      </c>
      <c r="D369" s="13" t="s">
        <v>378</v>
      </c>
      <c r="E369" s="19">
        <v>-0.20040508456039552</v>
      </c>
      <c r="F369" s="19">
        <v>-1.4018603459585745E-3</v>
      </c>
    </row>
    <row r="370" spans="1:6">
      <c r="A370" s="24">
        <v>265</v>
      </c>
      <c r="B370" s="19">
        <v>0.1054145818620067</v>
      </c>
      <c r="C370" s="25">
        <v>7230108</v>
      </c>
      <c r="D370" s="13" t="s">
        <v>504</v>
      </c>
      <c r="E370" s="19">
        <v>-1.2039310951918236</v>
      </c>
      <c r="F370" s="19">
        <v>-1.4062914672541486E-3</v>
      </c>
    </row>
    <row r="371" spans="1:6">
      <c r="A371" s="24">
        <v>273</v>
      </c>
      <c r="B371" s="19">
        <v>9.8908969783140302E-2</v>
      </c>
      <c r="C371" s="25">
        <v>7320202</v>
      </c>
      <c r="D371" s="13" t="s">
        <v>307</v>
      </c>
      <c r="E371" s="19">
        <v>-1.2637626606889274</v>
      </c>
      <c r="F371" s="19">
        <v>-1.4144648264760912E-3</v>
      </c>
    </row>
    <row r="372" spans="1:6">
      <c r="A372" s="24">
        <v>158</v>
      </c>
      <c r="B372" s="27">
        <v>1.0101370736194206</v>
      </c>
      <c r="C372" s="25">
        <v>3210101</v>
      </c>
      <c r="D372" s="26" t="s">
        <v>214</v>
      </c>
      <c r="E372" s="30">
        <v>-0.15169382258810593</v>
      </c>
      <c r="F372" s="30">
        <v>-1.4235047978292314E-3</v>
      </c>
    </row>
    <row r="373" spans="1:6">
      <c r="A373" s="24">
        <v>349</v>
      </c>
      <c r="B373" s="19">
        <v>0.27869275968940121</v>
      </c>
      <c r="C373" s="25">
        <v>11110802</v>
      </c>
      <c r="D373" s="13" t="s">
        <v>543</v>
      </c>
      <c r="E373" s="19">
        <v>-0.52011289277946737</v>
      </c>
      <c r="F373" s="19">
        <v>-1.4710503398426577E-3</v>
      </c>
    </row>
    <row r="374" spans="1:6">
      <c r="A374" s="24">
        <v>134</v>
      </c>
      <c r="B374" s="27">
        <v>9.4045123248142709E-2</v>
      </c>
      <c r="C374" s="25">
        <v>3120114</v>
      </c>
      <c r="D374" s="26" t="s">
        <v>192</v>
      </c>
      <c r="E374" s="30">
        <v>-1.5828241020942158</v>
      </c>
      <c r="F374" s="30">
        <v>-1.477938091623054E-3</v>
      </c>
    </row>
    <row r="375" spans="1:6">
      <c r="A375" s="24">
        <v>267</v>
      </c>
      <c r="B375" s="19">
        <v>0.12967418381768672</v>
      </c>
      <c r="C375" s="25">
        <v>7230189</v>
      </c>
      <c r="D375" s="13" t="s">
        <v>505</v>
      </c>
      <c r="E375" s="19">
        <v>-1.2315332812065427</v>
      </c>
      <c r="F375" s="19">
        <v>-1.4871932652623394E-3</v>
      </c>
    </row>
    <row r="376" spans="1:6">
      <c r="A376" s="24">
        <v>157</v>
      </c>
      <c r="B376" s="27">
        <v>2.7401461952600157E-2</v>
      </c>
      <c r="C376" s="25">
        <v>3140301</v>
      </c>
      <c r="D376" s="26" t="s">
        <v>213</v>
      </c>
      <c r="E376" s="30">
        <v>-5.4260887714937978</v>
      </c>
      <c r="F376" s="30">
        <v>-1.5261797953280895E-3</v>
      </c>
    </row>
    <row r="377" spans="1:6">
      <c r="A377" s="24">
        <v>330</v>
      </c>
      <c r="B377" s="19">
        <v>1.3819861630374595</v>
      </c>
      <c r="C377" s="25">
        <v>11110309</v>
      </c>
      <c r="D377" s="13" t="s">
        <v>356</v>
      </c>
      <c r="E377" s="19">
        <v>-0.11154429776379926</v>
      </c>
      <c r="F377" s="19">
        <v>-1.5309445391804032E-3</v>
      </c>
    </row>
    <row r="378" spans="1:6">
      <c r="A378" s="24">
        <v>72</v>
      </c>
      <c r="B378" s="27">
        <v>3.088447215689093E-2</v>
      </c>
      <c r="C378" s="25">
        <v>1170122</v>
      </c>
      <c r="D378" s="26" t="s">
        <v>32</v>
      </c>
      <c r="E378" s="30">
        <v>-5.1119628965440871</v>
      </c>
      <c r="F378" s="30">
        <v>-1.5668578468366651E-3</v>
      </c>
    </row>
    <row r="379" spans="1:6">
      <c r="A379" s="24">
        <v>196</v>
      </c>
      <c r="B379" s="27">
        <v>0.22644142093659689</v>
      </c>
      <c r="C379" s="25">
        <v>5310304</v>
      </c>
      <c r="D379" s="26" t="s">
        <v>59</v>
      </c>
      <c r="E379" s="30">
        <v>-0.699484564906383</v>
      </c>
      <c r="F379" s="30">
        <v>-1.6255299765196387E-3</v>
      </c>
    </row>
    <row r="380" spans="1:6">
      <c r="A380" s="24">
        <v>56</v>
      </c>
      <c r="B380" s="27">
        <v>0.62366761876263654</v>
      </c>
      <c r="C380" s="25">
        <v>1160169</v>
      </c>
      <c r="D380" s="26" t="s">
        <v>436</v>
      </c>
      <c r="E380" s="30">
        <v>-0.26880322202357254</v>
      </c>
      <c r="F380" s="30">
        <v>-1.7233992158362688E-3</v>
      </c>
    </row>
    <row r="381" spans="1:6">
      <c r="A381" s="24">
        <v>282</v>
      </c>
      <c r="B381" s="19">
        <v>0.91476311313694325</v>
      </c>
      <c r="C381" s="25">
        <v>8200102</v>
      </c>
      <c r="D381" s="13" t="s">
        <v>419</v>
      </c>
      <c r="E381" s="19">
        <v>-0.25775287435330085</v>
      </c>
      <c r="F381" s="19">
        <v>-1.7907332375360324E-3</v>
      </c>
    </row>
    <row r="382" spans="1:6">
      <c r="A382" s="24">
        <v>64</v>
      </c>
      <c r="B382" s="27">
        <v>3.0222463009670346E-2</v>
      </c>
      <c r="C382" s="25">
        <v>1170107</v>
      </c>
      <c r="D382" s="26" t="s">
        <v>145</v>
      </c>
      <c r="E382" s="30">
        <v>-4.365012140164648</v>
      </c>
      <c r="F382" s="30">
        <v>-1.8354000063717766E-3</v>
      </c>
    </row>
    <row r="383" spans="1:6">
      <c r="A383" s="24">
        <v>195</v>
      </c>
      <c r="B383" s="27">
        <v>0.19137428674147805</v>
      </c>
      <c r="C383" s="25">
        <v>5310288</v>
      </c>
      <c r="D383" s="26" t="s">
        <v>241</v>
      </c>
      <c r="E383" s="30">
        <v>-1.04709748921199</v>
      </c>
      <c r="F383" s="30">
        <v>-1.8953812505101318E-3</v>
      </c>
    </row>
    <row r="384" spans="1:6">
      <c r="A384" s="24">
        <v>361</v>
      </c>
      <c r="B384" s="19">
        <v>0.1655780764389494</v>
      </c>
      <c r="C384" s="25">
        <v>12130106</v>
      </c>
      <c r="D384" s="13" t="s">
        <v>551</v>
      </c>
      <c r="E384" s="19">
        <v>-1.2714723422885488</v>
      </c>
      <c r="F384" s="19">
        <v>-2.0694905224072804E-3</v>
      </c>
    </row>
    <row r="385" spans="1:6">
      <c r="A385" s="24">
        <v>232</v>
      </c>
      <c r="B385" s="27">
        <v>1.1355430732013949</v>
      </c>
      <c r="C385" s="25">
        <v>5620101</v>
      </c>
      <c r="D385" s="75" t="s">
        <v>420</v>
      </c>
      <c r="E385" s="30">
        <v>-0.16307689585890461</v>
      </c>
      <c r="F385" s="30">
        <v>-2.069635302007421E-3</v>
      </c>
    </row>
    <row r="386" spans="1:6">
      <c r="A386" s="24">
        <v>278</v>
      </c>
      <c r="B386" s="19">
        <v>7.5658468517399921E-2</v>
      </c>
      <c r="C386" s="25">
        <v>7320601</v>
      </c>
      <c r="D386" s="13" t="s">
        <v>311</v>
      </c>
      <c r="E386" s="19">
        <v>-3.7140105090249009</v>
      </c>
      <c r="F386" s="19">
        <v>-2.2469710345052302E-3</v>
      </c>
    </row>
    <row r="387" spans="1:6">
      <c r="A387" s="24">
        <v>136</v>
      </c>
      <c r="B387" s="27">
        <v>0.33968744264453521</v>
      </c>
      <c r="C387" s="25">
        <v>3120119</v>
      </c>
      <c r="D387" s="26" t="s">
        <v>194</v>
      </c>
      <c r="E387" s="30">
        <v>-0.6799256800617659</v>
      </c>
      <c r="F387" s="30">
        <v>-2.2675843251474489E-3</v>
      </c>
    </row>
    <row r="388" spans="1:6">
      <c r="A388" s="24">
        <v>71</v>
      </c>
      <c r="B388" s="27">
        <v>5.0974675520235699E-2</v>
      </c>
      <c r="C388" s="25">
        <v>1170121</v>
      </c>
      <c r="D388" s="26" t="s">
        <v>28</v>
      </c>
      <c r="E388" s="30">
        <v>-4.8760028330344873</v>
      </c>
      <c r="F388" s="30">
        <v>-2.5083918474566513E-3</v>
      </c>
    </row>
    <row r="389" spans="1:6">
      <c r="A389" s="24">
        <v>68</v>
      </c>
      <c r="B389" s="27">
        <v>0.10018813743267853</v>
      </c>
      <c r="C389" s="25">
        <v>1170113</v>
      </c>
      <c r="D389" s="26" t="s">
        <v>27</v>
      </c>
      <c r="E389" s="30">
        <v>-2.3246832351693114</v>
      </c>
      <c r="F389" s="30">
        <v>-2.7009548137452793E-3</v>
      </c>
    </row>
    <row r="390" spans="1:6">
      <c r="A390" s="24">
        <v>128</v>
      </c>
      <c r="B390" s="27">
        <v>0.98028378524654247</v>
      </c>
      <c r="C390" s="25">
        <v>3120107</v>
      </c>
      <c r="D390" s="26" t="s">
        <v>187</v>
      </c>
      <c r="E390" s="30">
        <v>-0.29872512293025455</v>
      </c>
      <c r="F390" s="30">
        <v>-2.8696822580863163E-3</v>
      </c>
    </row>
    <row r="391" spans="1:6">
      <c r="A391" s="24">
        <v>70</v>
      </c>
      <c r="B391" s="27">
        <v>0.10908697920600352</v>
      </c>
      <c r="C391" s="25">
        <v>1170120</v>
      </c>
      <c r="D391" s="26" t="s">
        <v>24</v>
      </c>
      <c r="E391" s="30">
        <v>-2.8696116507146541</v>
      </c>
      <c r="F391" s="30">
        <v>-2.9431754124917709E-3</v>
      </c>
    </row>
    <row r="392" spans="1:6">
      <c r="A392" s="24">
        <v>160</v>
      </c>
      <c r="B392" s="27">
        <v>0.76376059963178899</v>
      </c>
      <c r="C392" s="25">
        <v>3210103</v>
      </c>
      <c r="D392" s="26" t="s">
        <v>216</v>
      </c>
      <c r="E392" s="30">
        <v>-0.44100276959372353</v>
      </c>
      <c r="F392" s="30">
        <v>-3.2541222579656002E-3</v>
      </c>
    </row>
    <row r="393" spans="1:6">
      <c r="A393" s="24">
        <v>329</v>
      </c>
      <c r="B393" s="19">
        <v>2.1690958132568685</v>
      </c>
      <c r="C393" s="25">
        <v>11110208</v>
      </c>
      <c r="D393" s="13" t="s">
        <v>355</v>
      </c>
      <c r="E393" s="19">
        <v>-0.14731221909691783</v>
      </c>
      <c r="F393" s="19">
        <v>-3.2983762279003921E-3</v>
      </c>
    </row>
    <row r="394" spans="1:6">
      <c r="A394" s="24">
        <v>275</v>
      </c>
      <c r="B394" s="19">
        <v>0.17240707504231728</v>
      </c>
      <c r="C394" s="25">
        <v>7320301</v>
      </c>
      <c r="D394" s="13" t="s">
        <v>422</v>
      </c>
      <c r="E394" s="19">
        <v>-1.6339376588040855</v>
      </c>
      <c r="F394" s="19">
        <v>-3.3914082352088206E-3</v>
      </c>
    </row>
    <row r="395" spans="1:6">
      <c r="A395" s="24">
        <v>75</v>
      </c>
      <c r="B395" s="27">
        <v>0.10487765967256354</v>
      </c>
      <c r="C395" s="25">
        <v>1170125</v>
      </c>
      <c r="D395" s="26" t="s">
        <v>441</v>
      </c>
      <c r="E395" s="30">
        <v>-3.5637255164239101</v>
      </c>
      <c r="F395" s="30">
        <v>-3.5041614469001237E-3</v>
      </c>
    </row>
    <row r="396" spans="1:6">
      <c r="A396" s="24">
        <v>307</v>
      </c>
      <c r="B396" s="19">
        <v>0.58507716140768951</v>
      </c>
      <c r="C396" s="25">
        <v>9510101</v>
      </c>
      <c r="D396" s="13" t="s">
        <v>525</v>
      </c>
      <c r="E396" s="19">
        <v>-0.68954421513423014</v>
      </c>
      <c r="F396" s="19">
        <v>-3.8338055154951574E-3</v>
      </c>
    </row>
    <row r="397" spans="1:6">
      <c r="A397" s="24">
        <v>378</v>
      </c>
      <c r="B397" s="19">
        <v>0.72307045993417529</v>
      </c>
      <c r="C397" s="25">
        <v>12130403</v>
      </c>
      <c r="D397" s="13" t="s">
        <v>554</v>
      </c>
      <c r="E397" s="19">
        <v>-0.61986819798337534</v>
      </c>
      <c r="F397" s="19">
        <v>-3.9494011087525902E-3</v>
      </c>
    </row>
    <row r="398" spans="1:6">
      <c r="A398" s="24">
        <v>79</v>
      </c>
      <c r="B398" s="27">
        <v>8.673627006237887E-2</v>
      </c>
      <c r="C398" s="25">
        <v>1170133</v>
      </c>
      <c r="D398" s="26" t="s">
        <v>150</v>
      </c>
      <c r="E398" s="30">
        <v>-6.3869622829697548</v>
      </c>
      <c r="F398" s="30">
        <v>-5.5011855501236233E-3</v>
      </c>
    </row>
    <row r="399" spans="1:6">
      <c r="A399" s="24">
        <v>44</v>
      </c>
      <c r="B399" s="27">
        <v>0.53153770523751154</v>
      </c>
      <c r="C399" s="25">
        <v>1140401</v>
      </c>
      <c r="D399" s="26" t="s">
        <v>433</v>
      </c>
      <c r="E399" s="30">
        <v>-1.1354721074177676</v>
      </c>
      <c r="F399" s="30">
        <v>-6.095945655568538E-3</v>
      </c>
    </row>
    <row r="400" spans="1:6">
      <c r="A400" s="24">
        <v>24</v>
      </c>
      <c r="B400" s="27">
        <v>2.0797188579141412</v>
      </c>
      <c r="C400" s="25">
        <v>1120601</v>
      </c>
      <c r="D400" s="26" t="s">
        <v>120</v>
      </c>
      <c r="E400" s="30">
        <v>-0.36780351300305103</v>
      </c>
      <c r="F400" s="30">
        <v>-8.0222844630996326E-3</v>
      </c>
    </row>
    <row r="401" spans="1:6">
      <c r="A401" s="24">
        <v>81</v>
      </c>
      <c r="B401" s="27">
        <v>0.15888369340323055</v>
      </c>
      <c r="C401" s="25">
        <v>1170135</v>
      </c>
      <c r="D401" s="26" t="s">
        <v>152</v>
      </c>
      <c r="E401" s="30">
        <v>-7.993835648754799</v>
      </c>
      <c r="F401" s="30">
        <v>-1.2308169099575826E-2</v>
      </c>
    </row>
    <row r="402" spans="1:6">
      <c r="A402" s="24">
        <v>80</v>
      </c>
      <c r="B402" s="27">
        <v>0.20386245397500721</v>
      </c>
      <c r="C402" s="25">
        <v>1170134</v>
      </c>
      <c r="D402" s="26" t="s">
        <v>151</v>
      </c>
      <c r="E402" s="30">
        <v>-7.5821919558468505</v>
      </c>
      <c r="F402" s="30">
        <v>-1.4524183757328352E-2</v>
      </c>
    </row>
    <row r="403" spans="1:6">
      <c r="A403" s="24">
        <v>77</v>
      </c>
      <c r="B403" s="27">
        <v>0.52818365536409784</v>
      </c>
      <c r="C403" s="25">
        <v>1170129</v>
      </c>
      <c r="D403" s="26" t="s">
        <v>23</v>
      </c>
      <c r="E403" s="30">
        <v>-2.8433919269276076</v>
      </c>
      <c r="F403" s="30">
        <v>-1.6079422746183705E-2</v>
      </c>
    </row>
    <row r="404" spans="1:6">
      <c r="A404" s="24">
        <v>84</v>
      </c>
      <c r="B404" s="27">
        <v>0.68683067533634445</v>
      </c>
      <c r="C404" s="25">
        <v>1170201</v>
      </c>
      <c r="D404" s="26" t="s">
        <v>34</v>
      </c>
      <c r="E404" s="30">
        <v>-3.7068234502274033</v>
      </c>
      <c r="F404" s="30">
        <v>-1.7879354012693496E-2</v>
      </c>
    </row>
    <row r="405" spans="1:6">
      <c r="A405" s="24">
        <v>67</v>
      </c>
      <c r="B405" s="27">
        <v>0.438929346676874</v>
      </c>
      <c r="C405" s="25">
        <v>1170112</v>
      </c>
      <c r="D405" s="26" t="s">
        <v>147</v>
      </c>
      <c r="E405" s="30">
        <v>-4.6568696712825375</v>
      </c>
      <c r="F405" s="30">
        <v>-2.504809575251625E-2</v>
      </c>
    </row>
    <row r="406" spans="1:6">
      <c r="A406" s="24">
        <v>42</v>
      </c>
      <c r="B406" s="27">
        <v>0.56843569095992652</v>
      </c>
      <c r="C406" s="25">
        <v>1140201</v>
      </c>
      <c r="D406" s="26" t="s">
        <v>131</v>
      </c>
      <c r="E406" s="30">
        <v>-5.4815184732100786</v>
      </c>
      <c r="F406" s="30">
        <v>-3.2893384597151791E-2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K39" sqref="K39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99.999999999999957</v>
      </c>
      <c r="C9" s="23"/>
      <c r="D9" s="22" t="s">
        <v>3</v>
      </c>
      <c r="E9" s="29"/>
      <c r="F9" s="28">
        <f>SUM(F10:F406)</f>
        <v>0.17610828564729361</v>
      </c>
      <c r="I9" s="7"/>
      <c r="J9" s="7"/>
      <c r="K9" s="7"/>
      <c r="L9" s="7"/>
    </row>
    <row r="10" spans="1:13">
      <c r="A10" s="24">
        <v>77</v>
      </c>
      <c r="B10" s="27">
        <v>0.52818365536409784</v>
      </c>
      <c r="C10" s="25">
        <v>1170129</v>
      </c>
      <c r="D10" s="26" t="s">
        <v>23</v>
      </c>
      <c r="E10" s="30">
        <v>18.096878866453082</v>
      </c>
      <c r="F10" s="30">
        <v>9.9514039548777244E-2</v>
      </c>
      <c r="I10" s="14"/>
      <c r="J10" s="14"/>
      <c r="K10" s="14"/>
      <c r="L10" s="14"/>
    </row>
    <row r="11" spans="1:13">
      <c r="A11" s="24">
        <v>24</v>
      </c>
      <c r="B11" s="27">
        <v>2.0797188579141412</v>
      </c>
      <c r="C11" s="25">
        <v>1120601</v>
      </c>
      <c r="D11" s="26" t="s">
        <v>120</v>
      </c>
      <c r="E11" s="30">
        <v>2.4945693750030973</v>
      </c>
      <c r="F11" s="30">
        <v>5.4256538201442599E-2</v>
      </c>
      <c r="H11" s="82" t="s">
        <v>582</v>
      </c>
      <c r="I11" s="82"/>
      <c r="J11" s="82"/>
      <c r="K11" s="82"/>
      <c r="L11" s="82"/>
      <c r="M11" s="82"/>
    </row>
    <row r="12" spans="1:13" ht="15">
      <c r="A12" s="24">
        <v>78</v>
      </c>
      <c r="B12" s="27">
        <v>0.33622964395694876</v>
      </c>
      <c r="C12" s="25">
        <v>1170132</v>
      </c>
      <c r="D12" s="26" t="s">
        <v>25</v>
      </c>
      <c r="E12" s="30">
        <v>4.7233812225749405</v>
      </c>
      <c r="F12" s="30">
        <v>1.487735234989042E-2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19</v>
      </c>
      <c r="B13" s="27">
        <v>4.1205557550716874</v>
      </c>
      <c r="C13" s="25">
        <v>1120102</v>
      </c>
      <c r="D13" s="26" t="s">
        <v>116</v>
      </c>
      <c r="E13" s="30">
        <v>0.36350012626220618</v>
      </c>
      <c r="F13" s="30">
        <v>1.4722466333747344E-2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374</v>
      </c>
      <c r="B14" s="19">
        <v>1.0765473418907754</v>
      </c>
      <c r="C14" s="25">
        <v>12130306</v>
      </c>
      <c r="D14" s="13" t="s">
        <v>421</v>
      </c>
      <c r="E14" s="19">
        <v>1.3165918633803564</v>
      </c>
      <c r="F14" s="19">
        <v>1.4529173331225886E-2</v>
      </c>
      <c r="H14" s="33">
        <v>1</v>
      </c>
      <c r="I14" s="34">
        <f t="shared" ref="I14:M20" si="0">B10</f>
        <v>0.52818365536409784</v>
      </c>
      <c r="J14" s="35">
        <f>C10</f>
        <v>1170129</v>
      </c>
      <c r="K14" s="36" t="str">
        <f t="shared" si="0"/>
        <v>Tomate</v>
      </c>
      <c r="L14" s="34">
        <f t="shared" si="0"/>
        <v>18.096878866453082</v>
      </c>
      <c r="M14" s="37">
        <f t="shared" si="0"/>
        <v>9.9514039548777244E-2</v>
      </c>
    </row>
    <row r="15" spans="1:13">
      <c r="A15" s="24">
        <v>84</v>
      </c>
      <c r="B15" s="27">
        <v>0.68683067533634445</v>
      </c>
      <c r="C15" s="25">
        <v>1170201</v>
      </c>
      <c r="D15" s="26" t="s">
        <v>34</v>
      </c>
      <c r="E15" s="30">
        <v>2.6071124064514839</v>
      </c>
      <c r="F15" s="30">
        <v>1.2119363071940528E-2</v>
      </c>
      <c r="H15" s="38">
        <v>2</v>
      </c>
      <c r="I15" s="39">
        <f t="shared" si="0"/>
        <v>2.0797188579141412</v>
      </c>
      <c r="J15" s="40">
        <f t="shared" si="0"/>
        <v>1120601</v>
      </c>
      <c r="K15" s="41" t="str">
        <f t="shared" si="0"/>
        <v>Carne de pollo</v>
      </c>
      <c r="L15" s="39">
        <f t="shared" si="0"/>
        <v>2.4945693750030973</v>
      </c>
      <c r="M15" s="42">
        <f t="shared" si="0"/>
        <v>5.4256538201442599E-2</v>
      </c>
    </row>
    <row r="16" spans="1:13">
      <c r="A16" s="24">
        <v>355</v>
      </c>
      <c r="B16" s="19">
        <v>0.66171967059826975</v>
      </c>
      <c r="C16" s="25">
        <v>12110101</v>
      </c>
      <c r="D16" s="13" t="s">
        <v>378</v>
      </c>
      <c r="E16" s="19">
        <v>1.0547835397159533</v>
      </c>
      <c r="F16" s="19">
        <v>7.3699194652874266E-3</v>
      </c>
      <c r="H16" s="38">
        <v>3</v>
      </c>
      <c r="I16" s="39">
        <f t="shared" si="0"/>
        <v>0.33622964395694876</v>
      </c>
      <c r="J16" s="40">
        <f t="shared" si="0"/>
        <v>1170132</v>
      </c>
      <c r="K16" s="41" t="str">
        <f t="shared" si="0"/>
        <v>Zanahoria</v>
      </c>
      <c r="L16" s="39">
        <f t="shared" si="0"/>
        <v>4.7233812225749405</v>
      </c>
      <c r="M16" s="42">
        <f t="shared" si="0"/>
        <v>1.487735234989042E-2</v>
      </c>
    </row>
    <row r="17" spans="1:13">
      <c r="A17" s="24">
        <v>324</v>
      </c>
      <c r="B17" s="19">
        <v>5.7339201422092838</v>
      </c>
      <c r="C17" s="25">
        <v>11110101</v>
      </c>
      <c r="D17" s="13" t="s">
        <v>350</v>
      </c>
      <c r="E17" s="19">
        <v>8.9760780017278385E-2</v>
      </c>
      <c r="F17" s="19">
        <v>5.3084473046463489E-3</v>
      </c>
      <c r="H17" s="38">
        <v>4</v>
      </c>
      <c r="I17" s="39">
        <f t="shared" si="0"/>
        <v>4.1205557550716874</v>
      </c>
      <c r="J17" s="40">
        <f t="shared" si="0"/>
        <v>1120102</v>
      </c>
      <c r="K17" s="41" t="str">
        <f t="shared" si="0"/>
        <v>Carne de res sin hueso</v>
      </c>
      <c r="L17" s="39">
        <f t="shared" si="0"/>
        <v>0.36350012626220618</v>
      </c>
      <c r="M17" s="42">
        <f t="shared" si="0"/>
        <v>1.4722466333747344E-2</v>
      </c>
    </row>
    <row r="18" spans="1:13">
      <c r="A18" s="24">
        <v>272</v>
      </c>
      <c r="B18" s="19">
        <v>1.3080892744563737</v>
      </c>
      <c r="C18" s="25">
        <v>7320201</v>
      </c>
      <c r="D18" s="13" t="s">
        <v>306</v>
      </c>
      <c r="E18" s="19">
        <v>0.35195928921722963</v>
      </c>
      <c r="F18" s="19">
        <v>4.852293833319094E-3</v>
      </c>
      <c r="H18" s="38">
        <v>5</v>
      </c>
      <c r="I18" s="39">
        <f t="shared" si="0"/>
        <v>1.0765473418907754</v>
      </c>
      <c r="J18" s="40">
        <f t="shared" si="0"/>
        <v>12130306</v>
      </c>
      <c r="K18" s="41" t="str">
        <f t="shared" si="0"/>
        <v>Perfume/Colonia/Loción</v>
      </c>
      <c r="L18" s="39">
        <f t="shared" si="0"/>
        <v>1.3165918633803564</v>
      </c>
      <c r="M18" s="42">
        <f t="shared" si="0"/>
        <v>1.4529173331225886E-2</v>
      </c>
    </row>
    <row r="19" spans="1:13">
      <c r="A19" s="24">
        <v>21</v>
      </c>
      <c r="B19" s="27">
        <v>0.18186071757440786</v>
      </c>
      <c r="C19" s="25">
        <v>1120201</v>
      </c>
      <c r="D19" s="26" t="s">
        <v>118</v>
      </c>
      <c r="E19" s="30">
        <v>2.7311611447781603</v>
      </c>
      <c r="F19" s="30">
        <v>4.6068110802522317E-3</v>
      </c>
      <c r="H19" s="38">
        <v>6</v>
      </c>
      <c r="I19" s="39">
        <f t="shared" si="0"/>
        <v>0.68683067533634445</v>
      </c>
      <c r="J19" s="40">
        <f t="shared" si="0"/>
        <v>1170201</v>
      </c>
      <c r="K19" s="41" t="str">
        <f t="shared" si="0"/>
        <v>Papa</v>
      </c>
      <c r="L19" s="39">
        <f t="shared" si="0"/>
        <v>2.6071124064514839</v>
      </c>
      <c r="M19" s="42">
        <f t="shared" si="0"/>
        <v>1.2119363071940528E-2</v>
      </c>
    </row>
    <row r="20" spans="1:13">
      <c r="A20" s="24">
        <v>50</v>
      </c>
      <c r="B20" s="27">
        <v>0.40068905937630944</v>
      </c>
      <c r="C20" s="25">
        <v>1160147</v>
      </c>
      <c r="D20" s="26" t="s">
        <v>16</v>
      </c>
      <c r="E20" s="30">
        <v>1.0209116352745129</v>
      </c>
      <c r="F20" s="30">
        <v>4.2351019079883909E-3</v>
      </c>
      <c r="H20" s="43">
        <v>7</v>
      </c>
      <c r="I20" s="44">
        <f t="shared" si="0"/>
        <v>0.66171967059826975</v>
      </c>
      <c r="J20" s="45">
        <f t="shared" si="0"/>
        <v>12110101</v>
      </c>
      <c r="K20" s="46" t="str">
        <f t="shared" si="0"/>
        <v>Corte de cabello y/o peinado</v>
      </c>
      <c r="L20" s="44">
        <f t="shared" si="0"/>
        <v>1.0547835397159533</v>
      </c>
      <c r="M20" s="47">
        <f t="shared" si="0"/>
        <v>7.3699194652874266E-3</v>
      </c>
    </row>
    <row r="21" spans="1:13">
      <c r="A21" s="24">
        <v>48</v>
      </c>
      <c r="B21" s="27">
        <v>9.1761387264642363E-3</v>
      </c>
      <c r="C21" s="25">
        <v>1160141</v>
      </c>
      <c r="D21" s="26" t="s">
        <v>434</v>
      </c>
      <c r="E21" s="30">
        <v>24.984785418817566</v>
      </c>
      <c r="F21" s="30">
        <v>4.1214811989313547E-3</v>
      </c>
      <c r="H21" s="38"/>
      <c r="I21" s="39"/>
      <c r="J21" s="40"/>
      <c r="K21" s="41"/>
      <c r="L21" s="39"/>
      <c r="M21" s="42"/>
    </row>
    <row r="22" spans="1:13">
      <c r="A22" s="24">
        <v>125</v>
      </c>
      <c r="B22" s="27">
        <v>0.2568232794805832</v>
      </c>
      <c r="C22" s="25">
        <v>3120104</v>
      </c>
      <c r="D22" s="26" t="s">
        <v>184</v>
      </c>
      <c r="E22" s="30">
        <v>1.4663148474767684</v>
      </c>
      <c r="F22" s="30">
        <v>3.8884790380260084E-3</v>
      </c>
      <c r="H22" s="38"/>
      <c r="I22" s="39"/>
      <c r="J22" s="40"/>
      <c r="K22" s="41"/>
      <c r="L22" s="39"/>
      <c r="M22" s="42"/>
    </row>
    <row r="23" spans="1:13">
      <c r="A23" s="24">
        <v>185</v>
      </c>
      <c r="B23" s="27">
        <v>0.37390721117455483</v>
      </c>
      <c r="C23" s="25">
        <v>5110201</v>
      </c>
      <c r="D23" s="26" t="s">
        <v>471</v>
      </c>
      <c r="E23" s="30">
        <v>0.99415829914504261</v>
      </c>
      <c r="F23" s="30">
        <v>3.7226569624355453E-3</v>
      </c>
      <c r="H23" s="43"/>
      <c r="I23" s="44"/>
      <c r="J23" s="45"/>
      <c r="K23" s="46"/>
      <c r="L23" s="44"/>
      <c r="M23" s="47"/>
    </row>
    <row r="24" spans="1:13">
      <c r="A24" s="24">
        <v>348</v>
      </c>
      <c r="B24" s="19">
        <v>0.51040243366018856</v>
      </c>
      <c r="C24" s="25">
        <v>11110801</v>
      </c>
      <c r="D24" s="13" t="s">
        <v>542</v>
      </c>
      <c r="E24" s="19">
        <v>0.68281340907878629</v>
      </c>
      <c r="F24" s="19">
        <v>3.6561184143859009E-3</v>
      </c>
      <c r="H24" s="10"/>
    </row>
    <row r="25" spans="1:13" ht="15">
      <c r="A25" s="24">
        <v>326</v>
      </c>
      <c r="B25" s="19">
        <v>0.19705972671749497</v>
      </c>
      <c r="C25" s="25">
        <v>11110201</v>
      </c>
      <c r="D25" s="13" t="s">
        <v>352</v>
      </c>
      <c r="E25" s="19">
        <v>1.6752641066230867</v>
      </c>
      <c r="F25" s="19">
        <v>3.5095821283110886E-3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51</v>
      </c>
      <c r="B26" s="27">
        <v>4.5162372524463881E-2</v>
      </c>
      <c r="C26" s="25">
        <v>1160155</v>
      </c>
      <c r="D26" s="26" t="s">
        <v>17</v>
      </c>
      <c r="E26" s="30">
        <v>4.4483125310566862</v>
      </c>
      <c r="F26" s="30">
        <v>3.3949772103266272E-3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232</v>
      </c>
      <c r="B27" s="27">
        <v>1.1355430732013949</v>
      </c>
      <c r="C27" s="25">
        <v>5620101</v>
      </c>
      <c r="D27" s="75" t="s">
        <v>420</v>
      </c>
      <c r="E27" s="30">
        <v>0.25385532737287608</v>
      </c>
      <c r="F27" s="30">
        <v>3.2192407900768893E-3</v>
      </c>
      <c r="H27" s="33">
        <v>1</v>
      </c>
      <c r="I27" s="34">
        <f>B406</f>
        <v>0.438929346676874</v>
      </c>
      <c r="J27" s="35">
        <f>C406</f>
        <v>1170112</v>
      </c>
      <c r="K27" s="36" t="str">
        <f>D406</f>
        <v>Cebolla</v>
      </c>
      <c r="L27" s="34">
        <f t="shared" ref="L27:M27" si="1">E406</f>
        <v>-2.8518755278540531</v>
      </c>
      <c r="M27" s="37">
        <f t="shared" si="1"/>
        <v>-1.4637779772416431E-2</v>
      </c>
    </row>
    <row r="28" spans="1:13">
      <c r="A28" s="24">
        <v>73</v>
      </c>
      <c r="B28" s="27">
        <v>4.497617882313891E-2</v>
      </c>
      <c r="C28" s="25">
        <v>1170123</v>
      </c>
      <c r="D28" s="26" t="s">
        <v>30</v>
      </c>
      <c r="E28" s="30">
        <v>5.2566845775494642</v>
      </c>
      <c r="F28" s="30">
        <v>2.6152073187473493E-3</v>
      </c>
      <c r="H28" s="38">
        <v>2</v>
      </c>
      <c r="I28" s="39">
        <f>B405</f>
        <v>0.17240707504231728</v>
      </c>
      <c r="J28" s="40">
        <f>C405</f>
        <v>7320301</v>
      </c>
      <c r="K28" s="41" t="str">
        <f>D405</f>
        <v>Transporte interdepartamental en ómnibus/flota</v>
      </c>
      <c r="L28" s="39">
        <f t="shared" ref="L28:M28" si="2">E405</f>
        <v>-4.3429540307782784</v>
      </c>
      <c r="M28" s="42">
        <f t="shared" si="2"/>
        <v>-8.874618886821329E-3</v>
      </c>
    </row>
    <row r="29" spans="1:13">
      <c r="A29" s="24">
        <v>196</v>
      </c>
      <c r="B29" s="27">
        <v>0.22644142093659689</v>
      </c>
      <c r="C29" s="25">
        <v>5310304</v>
      </c>
      <c r="D29" s="26" t="s">
        <v>59</v>
      </c>
      <c r="E29" s="30">
        <v>1.1277770066036252</v>
      </c>
      <c r="F29" s="30">
        <v>2.6047508618091898E-3</v>
      </c>
      <c r="H29" s="38">
        <v>3</v>
      </c>
      <c r="I29" s="39">
        <f>B404</f>
        <v>0.84149405730669469</v>
      </c>
      <c r="J29" s="40">
        <f>C404</f>
        <v>9110101</v>
      </c>
      <c r="K29" s="41" t="str">
        <f>D404</f>
        <v>Televisor</v>
      </c>
      <c r="L29" s="39">
        <f t="shared" ref="L29:M29" si="3">E404</f>
        <v>-1.051928504200117</v>
      </c>
      <c r="M29" s="42">
        <f t="shared" si="3"/>
        <v>-8.0705195041263413E-3</v>
      </c>
    </row>
    <row r="30" spans="1:13">
      <c r="A30" s="24">
        <v>264</v>
      </c>
      <c r="B30" s="19">
        <v>0.21785739067177609</v>
      </c>
      <c r="C30" s="25">
        <v>7230107</v>
      </c>
      <c r="D30" s="13" t="s">
        <v>298</v>
      </c>
      <c r="E30" s="19">
        <v>1.1006868700534911</v>
      </c>
      <c r="F30" s="19">
        <v>2.3541961546953063E-3</v>
      </c>
      <c r="H30" s="38">
        <v>4</v>
      </c>
      <c r="I30" s="39">
        <f t="shared" ref="I30:M30" si="4">B403</f>
        <v>0.58507716140768951</v>
      </c>
      <c r="J30" s="40">
        <f t="shared" si="4"/>
        <v>9510101</v>
      </c>
      <c r="K30" s="41" t="str">
        <f t="shared" si="4"/>
        <v>Libros de instrucción escolar y universitaria</v>
      </c>
      <c r="L30" s="39">
        <f t="shared" si="4"/>
        <v>-1.3977857316914588</v>
      </c>
      <c r="M30" s="42">
        <f t="shared" si="4"/>
        <v>-7.724638088618686E-3</v>
      </c>
    </row>
    <row r="31" spans="1:13">
      <c r="A31" s="24">
        <v>379</v>
      </c>
      <c r="B31" s="19">
        <v>0.24077869819078271</v>
      </c>
      <c r="C31" s="25">
        <v>12130404</v>
      </c>
      <c r="D31" s="13" t="s">
        <v>555</v>
      </c>
      <c r="E31" s="19">
        <v>0.97217952688446463</v>
      </c>
      <c r="F31" s="19">
        <v>2.3294056663394065E-3</v>
      </c>
      <c r="H31" s="38">
        <v>5</v>
      </c>
      <c r="I31" s="39">
        <f>B402</f>
        <v>0.56843569095992652</v>
      </c>
      <c r="J31" s="40">
        <f>C402</f>
        <v>1140201</v>
      </c>
      <c r="K31" s="41" t="str">
        <f>D402</f>
        <v>Quesos y cuajada</v>
      </c>
      <c r="L31" s="39">
        <f t="shared" ref="L31:M31" si="5">E402</f>
        <v>-1.346049156526441</v>
      </c>
      <c r="M31" s="42">
        <f t="shared" si="5"/>
        <v>-7.6411714029649665E-3</v>
      </c>
    </row>
    <row r="32" spans="1:13">
      <c r="A32" s="24">
        <v>300</v>
      </c>
      <c r="B32" s="19">
        <v>0.10868730078211181</v>
      </c>
      <c r="C32" s="25">
        <v>9410102</v>
      </c>
      <c r="D32" s="13" t="s">
        <v>71</v>
      </c>
      <c r="E32" s="19">
        <v>1.8699859323173307</v>
      </c>
      <c r="F32" s="19">
        <v>2.1350113105987733E-3</v>
      </c>
      <c r="H32" s="38">
        <v>6</v>
      </c>
      <c r="I32" s="39">
        <f>B401</f>
        <v>0.15888369340323055</v>
      </c>
      <c r="J32" s="40">
        <f>C401</f>
        <v>1170135</v>
      </c>
      <c r="K32" s="41" t="str">
        <f>D401</f>
        <v>Haba verde</v>
      </c>
      <c r="L32" s="39">
        <f>E401</f>
        <v>-4.7635487546434208</v>
      </c>
      <c r="M32" s="42">
        <f>F401</f>
        <v>-6.753989548203148E-3</v>
      </c>
    </row>
    <row r="33" spans="1:13">
      <c r="A33" s="24">
        <v>148</v>
      </c>
      <c r="B33" s="27">
        <v>0.24800241596352754</v>
      </c>
      <c r="C33" s="25">
        <v>3120388</v>
      </c>
      <c r="D33" s="26" t="s">
        <v>204</v>
      </c>
      <c r="E33" s="30">
        <v>0.79923391365297469</v>
      </c>
      <c r="F33" s="30">
        <v>2.0789047077826388E-3</v>
      </c>
      <c r="H33" s="43">
        <v>7</v>
      </c>
      <c r="I33" s="44">
        <f>B400</f>
        <v>1.2491372861341599</v>
      </c>
      <c r="J33" s="45">
        <f>C400</f>
        <v>9540188</v>
      </c>
      <c r="K33" s="46" t="str">
        <f>D400</f>
        <v>Productos de papelería (Hojas resma, papel bond, cuaderno, etc)</v>
      </c>
      <c r="L33" s="44">
        <f>E400</f>
        <v>-0.36144397278961016</v>
      </c>
      <c r="M33" s="47">
        <f>F400</f>
        <v>-4.59862161145045E-3</v>
      </c>
    </row>
    <row r="34" spans="1:13">
      <c r="A34" s="24">
        <v>171</v>
      </c>
      <c r="B34" s="27">
        <v>1.0439820623611877</v>
      </c>
      <c r="C34" s="25">
        <v>4410101</v>
      </c>
      <c r="D34" s="26" t="s">
        <v>53</v>
      </c>
      <c r="E34" s="30">
        <v>0.1840392987842332</v>
      </c>
      <c r="F34" s="30">
        <v>2.0160628004251692E-3</v>
      </c>
      <c r="H34" s="38"/>
      <c r="I34" s="39"/>
      <c r="J34" s="39"/>
      <c r="K34" s="48"/>
      <c r="L34" s="39"/>
      <c r="M34" s="39"/>
    </row>
    <row r="35" spans="1:13">
      <c r="A35" s="24">
        <v>283</v>
      </c>
      <c r="B35" s="19">
        <v>0.31623215538935984</v>
      </c>
      <c r="C35" s="25">
        <v>8300201</v>
      </c>
      <c r="D35" s="13" t="s">
        <v>512</v>
      </c>
      <c r="E35" s="19">
        <v>0.58336372581360152</v>
      </c>
      <c r="F35" s="19">
        <v>1.8885497628365012E-3</v>
      </c>
      <c r="H35" s="38"/>
      <c r="I35" s="39"/>
      <c r="J35" s="39"/>
      <c r="K35" s="48"/>
      <c r="L35" s="39"/>
      <c r="M35" s="39"/>
    </row>
    <row r="36" spans="1:13">
      <c r="A36" s="24">
        <v>267</v>
      </c>
      <c r="B36" s="19">
        <v>0.12967418381768672</v>
      </c>
      <c r="C36" s="25">
        <v>7230189</v>
      </c>
      <c r="D36" s="13" t="s">
        <v>505</v>
      </c>
      <c r="E36" s="19">
        <v>1.5330608888384667</v>
      </c>
      <c r="F36" s="19">
        <v>1.8300947615237423E-3</v>
      </c>
      <c r="H36" s="43"/>
      <c r="I36" s="44"/>
      <c r="J36" s="44"/>
      <c r="K36" s="49"/>
      <c r="L36" s="44"/>
      <c r="M36" s="44"/>
    </row>
    <row r="37" spans="1:13">
      <c r="A37" s="24">
        <v>173</v>
      </c>
      <c r="B37" s="27">
        <v>2.3800032322475229</v>
      </c>
      <c r="C37" s="25">
        <v>4510101</v>
      </c>
      <c r="D37" s="26" t="s">
        <v>468</v>
      </c>
      <c r="E37" s="30">
        <v>6.821039576698773E-2</v>
      </c>
      <c r="F37" s="30">
        <v>1.7235049740719197E-3</v>
      </c>
    </row>
    <row r="38" spans="1:13">
      <c r="A38" s="24">
        <v>128</v>
      </c>
      <c r="B38" s="27">
        <v>0.98028378524654247</v>
      </c>
      <c r="C38" s="25">
        <v>3120107</v>
      </c>
      <c r="D38" s="26" t="s">
        <v>187</v>
      </c>
      <c r="E38" s="30">
        <v>0.17400226778880867</v>
      </c>
      <c r="F38" s="30">
        <v>1.6679855693211285E-3</v>
      </c>
    </row>
    <row r="39" spans="1:13">
      <c r="A39" s="24">
        <v>295</v>
      </c>
      <c r="B39" s="19">
        <v>3.4417056245972327E-2</v>
      </c>
      <c r="C39" s="25">
        <v>9310103</v>
      </c>
      <c r="D39" s="13" t="s">
        <v>326</v>
      </c>
      <c r="E39" s="19">
        <v>4.238321435401704</v>
      </c>
      <c r="F39" s="19">
        <v>1.6437766679169197E-3</v>
      </c>
    </row>
    <row r="40" spans="1:13">
      <c r="A40" s="24">
        <v>233</v>
      </c>
      <c r="B40" s="27">
        <v>9.6888544026137419E-2</v>
      </c>
      <c r="C40" s="25">
        <v>5620108</v>
      </c>
      <c r="D40" s="26" t="s">
        <v>484</v>
      </c>
      <c r="E40" s="30">
        <v>1.5063581246580249</v>
      </c>
      <c r="F40" s="30">
        <v>1.5395283881216764E-3</v>
      </c>
      <c r="K40" s="11" t="s">
        <v>82</v>
      </c>
    </row>
    <row r="41" spans="1:13">
      <c r="A41" s="24">
        <v>55</v>
      </c>
      <c r="B41" s="27">
        <v>3.4766354978724219E-2</v>
      </c>
      <c r="C41" s="25">
        <v>1160166</v>
      </c>
      <c r="D41" s="26" t="s">
        <v>435</v>
      </c>
      <c r="E41" s="30">
        <v>5.3296598502865722</v>
      </c>
      <c r="F41" s="30">
        <v>1.4432046735252035E-3</v>
      </c>
    </row>
    <row r="42" spans="1:13">
      <c r="A42" s="24">
        <v>157</v>
      </c>
      <c r="B42" s="27">
        <v>2.7401461952600157E-2</v>
      </c>
      <c r="C42" s="25">
        <v>3140301</v>
      </c>
      <c r="D42" s="26" t="s">
        <v>213</v>
      </c>
      <c r="E42" s="30">
        <v>5.3491180842328845</v>
      </c>
      <c r="F42" s="30">
        <v>1.4241211794033635E-3</v>
      </c>
    </row>
    <row r="43" spans="1:13">
      <c r="A43" s="24">
        <v>361</v>
      </c>
      <c r="B43" s="19">
        <v>0.1655780764389494</v>
      </c>
      <c r="C43" s="25">
        <v>12130106</v>
      </c>
      <c r="D43" s="13" t="s">
        <v>551</v>
      </c>
      <c r="E43" s="19">
        <v>0.83158845419151195</v>
      </c>
      <c r="F43" s="19">
        <v>1.3374644282866297E-3</v>
      </c>
    </row>
    <row r="44" spans="1:13">
      <c r="A44" s="24">
        <v>18</v>
      </c>
      <c r="B44" s="27">
        <v>1.2325369485231539</v>
      </c>
      <c r="C44" s="25">
        <v>1120101</v>
      </c>
      <c r="D44" s="26" t="s">
        <v>115</v>
      </c>
      <c r="E44" s="30">
        <v>0.10883963120429385</v>
      </c>
      <c r="F44" s="30">
        <v>1.3252162543366921E-3</v>
      </c>
    </row>
    <row r="45" spans="1:13">
      <c r="A45" s="24">
        <v>334</v>
      </c>
      <c r="B45" s="19">
        <v>0.23970988846304159</v>
      </c>
      <c r="C45" s="25">
        <v>11110313</v>
      </c>
      <c r="D45" s="13" t="s">
        <v>75</v>
      </c>
      <c r="E45" s="19">
        <v>0.51835566396249977</v>
      </c>
      <c r="F45" s="19">
        <v>1.3227176355134205E-3</v>
      </c>
    </row>
    <row r="46" spans="1:13">
      <c r="A46" s="24">
        <v>330</v>
      </c>
      <c r="B46" s="19">
        <v>1.3819861630374595</v>
      </c>
      <c r="C46" s="25">
        <v>11110309</v>
      </c>
      <c r="D46" s="13" t="s">
        <v>356</v>
      </c>
      <c r="E46" s="19">
        <v>9.5090364512873116E-2</v>
      </c>
      <c r="F46" s="19">
        <v>1.3047836320541927E-3</v>
      </c>
    </row>
    <row r="47" spans="1:13">
      <c r="A47" s="24">
        <v>321</v>
      </c>
      <c r="B47" s="19">
        <v>0.14852720934305455</v>
      </c>
      <c r="C47" s="25">
        <v>10500103</v>
      </c>
      <c r="D47" s="13" t="s">
        <v>347</v>
      </c>
      <c r="E47" s="19">
        <v>0.78457022884446115</v>
      </c>
      <c r="F47" s="19">
        <v>1.2154795183966997E-3</v>
      </c>
    </row>
    <row r="48" spans="1:13">
      <c r="A48" s="24">
        <v>108</v>
      </c>
      <c r="B48" s="27">
        <v>0.26068706995119534</v>
      </c>
      <c r="C48" s="25">
        <v>1220102</v>
      </c>
      <c r="D48" s="26" t="s">
        <v>172</v>
      </c>
      <c r="E48" s="30">
        <v>0.45275006032272636</v>
      </c>
      <c r="F48" s="30">
        <v>1.2110936951982443E-3</v>
      </c>
    </row>
    <row r="49" spans="1:6">
      <c r="A49" s="24">
        <v>71</v>
      </c>
      <c r="B49" s="27">
        <v>5.0974675520235699E-2</v>
      </c>
      <c r="C49" s="25">
        <v>1170121</v>
      </c>
      <c r="D49" s="26" t="s">
        <v>28</v>
      </c>
      <c r="E49" s="30">
        <v>2.4646972316481941</v>
      </c>
      <c r="F49" s="30">
        <v>1.2071457357033665E-3</v>
      </c>
    </row>
    <row r="50" spans="1:6">
      <c r="A50" s="24">
        <v>140</v>
      </c>
      <c r="B50" s="27">
        <v>0.20010728890171087</v>
      </c>
      <c r="C50" s="25">
        <v>3120130</v>
      </c>
      <c r="D50" s="26" t="s">
        <v>198</v>
      </c>
      <c r="E50" s="30">
        <v>0.59532181168640008</v>
      </c>
      <c r="F50" s="30">
        <v>1.1692336101234715E-3</v>
      </c>
    </row>
    <row r="51" spans="1:6">
      <c r="A51" s="24">
        <v>17</v>
      </c>
      <c r="B51" s="27">
        <v>0.48546297812653916</v>
      </c>
      <c r="C51" s="25">
        <v>1110601</v>
      </c>
      <c r="D51" s="26" t="s">
        <v>114</v>
      </c>
      <c r="E51" s="30">
        <v>0.24375401258942553</v>
      </c>
      <c r="F51" s="30">
        <v>1.1491464158393792E-3</v>
      </c>
    </row>
    <row r="52" spans="1:6">
      <c r="A52" s="24">
        <v>293</v>
      </c>
      <c r="B52" s="19">
        <v>0.36268268020890704</v>
      </c>
      <c r="C52" s="25">
        <v>9140107</v>
      </c>
      <c r="D52" s="13" t="s">
        <v>519</v>
      </c>
      <c r="E52" s="19">
        <v>0.32807524154585543</v>
      </c>
      <c r="F52" s="19">
        <v>1.0982572622487612E-3</v>
      </c>
    </row>
    <row r="53" spans="1:6">
      <c r="A53" s="24">
        <v>14</v>
      </c>
      <c r="B53" s="27">
        <v>0.13602365329595725</v>
      </c>
      <c r="C53" s="25">
        <v>1110401</v>
      </c>
      <c r="D53" s="26" t="s">
        <v>8</v>
      </c>
      <c r="E53" s="30">
        <v>0.75912010546959063</v>
      </c>
      <c r="F53" s="30">
        <v>1.0252335471735139E-3</v>
      </c>
    </row>
    <row r="54" spans="1:6">
      <c r="A54" s="24">
        <v>159</v>
      </c>
      <c r="B54" s="27">
        <v>0.32130291541319095</v>
      </c>
      <c r="C54" s="25">
        <v>3210102</v>
      </c>
      <c r="D54" s="26" t="s">
        <v>461</v>
      </c>
      <c r="E54" s="30">
        <v>0.31236654694963839</v>
      </c>
      <c r="F54" s="30">
        <v>9.6120011502531073E-4</v>
      </c>
    </row>
    <row r="55" spans="1:6">
      <c r="A55" s="24">
        <v>85</v>
      </c>
      <c r="B55" s="27">
        <v>4.3382138762243887E-2</v>
      </c>
      <c r="C55" s="25">
        <v>1170208</v>
      </c>
      <c r="D55" s="26" t="s">
        <v>35</v>
      </c>
      <c r="E55" s="30">
        <v>2.2380581310430747</v>
      </c>
      <c r="F55" s="30">
        <v>9.3541330955069677E-4</v>
      </c>
    </row>
    <row r="56" spans="1:6">
      <c r="A56" s="24">
        <v>356</v>
      </c>
      <c r="B56" s="19">
        <v>8.5276628461539924E-2</v>
      </c>
      <c r="C56" s="25">
        <v>12110102</v>
      </c>
      <c r="D56" s="13" t="s">
        <v>548</v>
      </c>
      <c r="E56" s="19">
        <v>1.0595766157307951</v>
      </c>
      <c r="F56" s="19">
        <v>8.9005248053987971E-4</v>
      </c>
    </row>
    <row r="57" spans="1:6">
      <c r="A57" s="24">
        <v>129</v>
      </c>
      <c r="B57" s="27">
        <v>0.18100402057369366</v>
      </c>
      <c r="C57" s="25">
        <v>3120108</v>
      </c>
      <c r="D57" s="26" t="s">
        <v>188</v>
      </c>
      <c r="E57" s="30">
        <v>0.49520276237275951</v>
      </c>
      <c r="F57" s="30">
        <v>8.6575734518683754E-4</v>
      </c>
    </row>
    <row r="58" spans="1:6">
      <c r="A58" s="24">
        <v>274</v>
      </c>
      <c r="B58" s="19">
        <v>8.0639983081280786E-2</v>
      </c>
      <c r="C58" s="25">
        <v>7320203</v>
      </c>
      <c r="D58" s="13" t="s">
        <v>308</v>
      </c>
      <c r="E58" s="19">
        <v>0.9412098162856708</v>
      </c>
      <c r="F58" s="19">
        <v>8.1159642045120016E-4</v>
      </c>
    </row>
    <row r="59" spans="1:6">
      <c r="A59" s="24">
        <v>37</v>
      </c>
      <c r="B59" s="27">
        <v>0.98549963112832772</v>
      </c>
      <c r="C59" s="25">
        <v>1140102</v>
      </c>
      <c r="D59" s="26" t="s">
        <v>430</v>
      </c>
      <c r="E59" s="30">
        <v>8.1112869610477922E-2</v>
      </c>
      <c r="F59" s="30">
        <v>7.8694512707671899E-4</v>
      </c>
    </row>
    <row r="60" spans="1:6">
      <c r="A60" s="24">
        <v>328</v>
      </c>
      <c r="B60" s="19">
        <v>0.47074560961777306</v>
      </c>
      <c r="C60" s="25">
        <v>11110205</v>
      </c>
      <c r="D60" s="13" t="s">
        <v>354</v>
      </c>
      <c r="E60" s="19">
        <v>0.1638906694788167</v>
      </c>
      <c r="F60" s="19">
        <v>7.7925002687189956E-4</v>
      </c>
    </row>
    <row r="61" spans="1:6">
      <c r="A61" s="24">
        <v>137</v>
      </c>
      <c r="B61" s="27">
        <v>8.4554314515285584E-2</v>
      </c>
      <c r="C61" s="25">
        <v>3120122</v>
      </c>
      <c r="D61" s="26" t="s">
        <v>195</v>
      </c>
      <c r="E61" s="30">
        <v>0.90124515189899945</v>
      </c>
      <c r="F61" s="30">
        <v>7.5182812334935293E-4</v>
      </c>
    </row>
    <row r="62" spans="1:6">
      <c r="A62" s="24">
        <v>346</v>
      </c>
      <c r="B62" s="19">
        <v>0.17871756449406717</v>
      </c>
      <c r="C62" s="25">
        <v>11110701</v>
      </c>
      <c r="D62" s="13" t="s">
        <v>179</v>
      </c>
      <c r="E62" s="19">
        <v>0.39745671714317421</v>
      </c>
      <c r="F62" s="19">
        <v>7.4935421311208997E-4</v>
      </c>
    </row>
    <row r="63" spans="1:6">
      <c r="A63" s="24">
        <v>241</v>
      </c>
      <c r="B63" s="27">
        <v>9.1050404551074285E-2</v>
      </c>
      <c r="C63" s="25">
        <v>6110116</v>
      </c>
      <c r="D63" s="26" t="s">
        <v>276</v>
      </c>
      <c r="E63" s="30">
        <v>0.74226086397692903</v>
      </c>
      <c r="F63" s="30">
        <v>7.1657349969002327E-4</v>
      </c>
    </row>
    <row r="64" spans="1:6">
      <c r="A64" s="24">
        <v>177</v>
      </c>
      <c r="B64" s="27">
        <v>0.19369402297837512</v>
      </c>
      <c r="C64" s="25">
        <v>5110106</v>
      </c>
      <c r="D64" s="26" t="s">
        <v>54</v>
      </c>
      <c r="E64" s="30">
        <v>0.37218164644592377</v>
      </c>
      <c r="F64" s="30">
        <v>6.9749158061750824E-4</v>
      </c>
    </row>
    <row r="65" spans="1:6">
      <c r="A65" s="24">
        <v>259</v>
      </c>
      <c r="B65" s="19">
        <v>0.48192932858282295</v>
      </c>
      <c r="C65" s="25">
        <v>7110188</v>
      </c>
      <c r="D65" s="13" t="s">
        <v>502</v>
      </c>
      <c r="E65" s="19">
        <v>0.1515123503950111</v>
      </c>
      <c r="F65" s="19">
        <v>6.6370057151419765E-4</v>
      </c>
    </row>
    <row r="66" spans="1:6">
      <c r="A66" s="24">
        <v>200</v>
      </c>
      <c r="B66" s="27">
        <v>8.5534887571395171E-2</v>
      </c>
      <c r="C66" s="25">
        <v>5320188</v>
      </c>
      <c r="D66" s="26" t="s">
        <v>243</v>
      </c>
      <c r="E66" s="30">
        <v>0.7456356555439303</v>
      </c>
      <c r="F66" s="30">
        <v>6.5416610905626085E-4</v>
      </c>
    </row>
    <row r="67" spans="1:6">
      <c r="A67" s="24">
        <v>358</v>
      </c>
      <c r="B67" s="19">
        <v>6.9657779426061814E-2</v>
      </c>
      <c r="C67" s="25">
        <v>12110201</v>
      </c>
      <c r="D67" s="13" t="s">
        <v>381</v>
      </c>
      <c r="E67" s="19">
        <v>0.92478509665800956</v>
      </c>
      <c r="F67" s="19">
        <v>6.4322335564872266E-4</v>
      </c>
    </row>
    <row r="68" spans="1:6">
      <c r="A68" s="24">
        <v>68</v>
      </c>
      <c r="B68" s="27">
        <v>0.10018813743267853</v>
      </c>
      <c r="C68" s="25">
        <v>1170113</v>
      </c>
      <c r="D68" s="26" t="s">
        <v>27</v>
      </c>
      <c r="E68" s="30">
        <v>0.56195368304481352</v>
      </c>
      <c r="F68" s="30">
        <v>6.3828331198006549E-4</v>
      </c>
    </row>
    <row r="69" spans="1:6">
      <c r="A69" s="24">
        <v>40</v>
      </c>
      <c r="B69" s="27">
        <v>0.17788039965034355</v>
      </c>
      <c r="C69" s="25">
        <v>1140107</v>
      </c>
      <c r="D69" s="26" t="s">
        <v>15</v>
      </c>
      <c r="E69" s="30">
        <v>0.36249569396591408</v>
      </c>
      <c r="F69" s="30">
        <v>6.274585888289717E-4</v>
      </c>
    </row>
    <row r="70" spans="1:6">
      <c r="A70" s="24">
        <v>122</v>
      </c>
      <c r="B70" s="27">
        <v>0.24393854418061012</v>
      </c>
      <c r="C70" s="25">
        <v>3120101</v>
      </c>
      <c r="D70" s="26" t="s">
        <v>451</v>
      </c>
      <c r="E70" s="30">
        <v>0.25332760871557003</v>
      </c>
      <c r="F70" s="30">
        <v>6.2471445919727597E-4</v>
      </c>
    </row>
    <row r="71" spans="1:6">
      <c r="A71" s="24">
        <v>247</v>
      </c>
      <c r="B71" s="19">
        <v>0.13334124296855843</v>
      </c>
      <c r="C71" s="25">
        <v>6110166</v>
      </c>
      <c r="D71" s="13" t="s">
        <v>491</v>
      </c>
      <c r="E71" s="19">
        <v>0.45361412440505511</v>
      </c>
      <c r="F71" s="19">
        <v>5.9503176929509669E-4</v>
      </c>
    </row>
    <row r="72" spans="1:6">
      <c r="A72" s="24">
        <v>221</v>
      </c>
      <c r="B72" s="27">
        <v>7.7629362594781343E-2</v>
      </c>
      <c r="C72" s="25">
        <v>5610119</v>
      </c>
      <c r="D72" s="26" t="s">
        <v>481</v>
      </c>
      <c r="E72" s="30">
        <v>0.76949515458806239</v>
      </c>
      <c r="F72" s="30">
        <v>5.948648140699439E-4</v>
      </c>
    </row>
    <row r="73" spans="1:6">
      <c r="A73" s="24">
        <v>27</v>
      </c>
      <c r="B73" s="27">
        <v>4.5995667408727195E-2</v>
      </c>
      <c r="C73" s="25">
        <v>1120899</v>
      </c>
      <c r="D73" s="26" t="s">
        <v>123</v>
      </c>
      <c r="E73" s="30">
        <v>1.1949450421293806</v>
      </c>
      <c r="F73" s="30">
        <v>5.8285624449359484E-4</v>
      </c>
    </row>
    <row r="74" spans="1:6">
      <c r="A74" s="24">
        <v>338</v>
      </c>
      <c r="B74" s="19">
        <v>0.14347224832009736</v>
      </c>
      <c r="C74" s="25">
        <v>11110317</v>
      </c>
      <c r="D74" s="13" t="s">
        <v>76</v>
      </c>
      <c r="E74" s="19">
        <v>0.38987540308783597</v>
      </c>
      <c r="F74" s="19">
        <v>5.7351777723211911E-4</v>
      </c>
    </row>
    <row r="75" spans="1:6">
      <c r="A75" s="24">
        <v>251</v>
      </c>
      <c r="B75" s="19">
        <v>3.5013229730453004E-2</v>
      </c>
      <c r="C75" s="25">
        <v>6130107</v>
      </c>
      <c r="D75" s="13" t="s">
        <v>286</v>
      </c>
      <c r="E75" s="19">
        <v>1.3462871377870389</v>
      </c>
      <c r="F75" s="19">
        <v>5.4617364176850125E-4</v>
      </c>
    </row>
    <row r="76" spans="1:6">
      <c r="A76" s="24">
        <v>94</v>
      </c>
      <c r="B76" s="27">
        <v>6.403862538169075E-2</v>
      </c>
      <c r="C76" s="25">
        <v>1180401</v>
      </c>
      <c r="D76" s="26" t="s">
        <v>160</v>
      </c>
      <c r="E76" s="30">
        <v>0.76979584359966324</v>
      </c>
      <c r="F76" s="30">
        <v>5.3999954697835334E-4</v>
      </c>
    </row>
    <row r="77" spans="1:6">
      <c r="A77" s="24">
        <v>106</v>
      </c>
      <c r="B77" s="27">
        <v>1.6487762176980472E-2</v>
      </c>
      <c r="C77" s="25">
        <v>1210288</v>
      </c>
      <c r="D77" s="26" t="s">
        <v>449</v>
      </c>
      <c r="E77" s="30">
        <v>3.0815640954676926</v>
      </c>
      <c r="F77" s="30">
        <v>5.2163506285902387E-4</v>
      </c>
    </row>
    <row r="78" spans="1:6">
      <c r="A78" s="24">
        <v>258</v>
      </c>
      <c r="B78" s="19">
        <v>0.38806681349352656</v>
      </c>
      <c r="C78" s="25">
        <v>6300101</v>
      </c>
      <c r="D78" s="13" t="s">
        <v>501</v>
      </c>
      <c r="E78" s="19">
        <v>0.11344085493543155</v>
      </c>
      <c r="F78" s="19">
        <v>4.7808081538788859E-4</v>
      </c>
    </row>
    <row r="79" spans="1:6">
      <c r="A79" s="24">
        <v>74</v>
      </c>
      <c r="B79" s="27">
        <v>2.9853807736972871E-2</v>
      </c>
      <c r="C79" s="25">
        <v>1170124</v>
      </c>
      <c r="D79" s="26" t="s">
        <v>40</v>
      </c>
      <c r="E79" s="30">
        <v>1.6498481899742012</v>
      </c>
      <c r="F79" s="30">
        <v>4.743133959183172E-4</v>
      </c>
    </row>
    <row r="80" spans="1:6">
      <c r="A80" s="24">
        <v>46</v>
      </c>
      <c r="B80" s="27">
        <v>0.26079106160659138</v>
      </c>
      <c r="C80" s="25">
        <v>1150201</v>
      </c>
      <c r="D80" s="26" t="s">
        <v>135</v>
      </c>
      <c r="E80" s="30">
        <v>0.17798969897997452</v>
      </c>
      <c r="F80" s="30">
        <v>4.7138724965263811E-4</v>
      </c>
    </row>
    <row r="81" spans="1:6">
      <c r="A81" s="24">
        <v>390</v>
      </c>
      <c r="B81" s="19">
        <v>8.8990599910523216E-2</v>
      </c>
      <c r="C81" s="25">
        <v>12540101</v>
      </c>
      <c r="D81" s="13" t="s">
        <v>410</v>
      </c>
      <c r="E81" s="19">
        <v>0.53520146143284375</v>
      </c>
      <c r="F81" s="19">
        <v>4.6961108625242105E-4</v>
      </c>
    </row>
    <row r="82" spans="1:6">
      <c r="A82" s="24">
        <v>329</v>
      </c>
      <c r="B82" s="19">
        <v>2.1690958132568685</v>
      </c>
      <c r="C82" s="25">
        <v>11110208</v>
      </c>
      <c r="D82" s="13" t="s">
        <v>355</v>
      </c>
      <c r="E82" s="19">
        <v>2.0141628556968882E-2</v>
      </c>
      <c r="F82" s="19">
        <v>4.5070291480495735E-4</v>
      </c>
    </row>
    <row r="83" spans="1:6">
      <c r="A83" s="24">
        <v>35</v>
      </c>
      <c r="B83" s="27">
        <v>8.2367023188178831E-2</v>
      </c>
      <c r="C83" s="25">
        <v>1130105</v>
      </c>
      <c r="D83" s="26" t="s">
        <v>129</v>
      </c>
      <c r="E83" s="30">
        <v>0.53419230113473937</v>
      </c>
      <c r="F83" s="30">
        <v>4.4077026019759708E-4</v>
      </c>
    </row>
    <row r="84" spans="1:6">
      <c r="A84" s="24">
        <v>364</v>
      </c>
      <c r="B84" s="19">
        <v>0.62938851998402168</v>
      </c>
      <c r="C84" s="25">
        <v>12130201</v>
      </c>
      <c r="D84" s="13" t="s">
        <v>386</v>
      </c>
      <c r="E84" s="19">
        <v>7.1700462467649828E-2</v>
      </c>
      <c r="F84" s="19">
        <v>4.3310862979035054E-4</v>
      </c>
    </row>
    <row r="85" spans="1:6">
      <c r="A85" s="24">
        <v>190</v>
      </c>
      <c r="B85" s="27">
        <v>6.6219226200600029E-2</v>
      </c>
      <c r="C85" s="25">
        <v>5200206</v>
      </c>
      <c r="D85" s="26" t="s">
        <v>238</v>
      </c>
      <c r="E85" s="30">
        <v>0.66063496008259559</v>
      </c>
      <c r="F85" s="30">
        <v>4.2876582512562641E-4</v>
      </c>
    </row>
    <row r="86" spans="1:6">
      <c r="A86" s="24">
        <v>193</v>
      </c>
      <c r="B86" s="27">
        <v>7.3647424151465746E-2</v>
      </c>
      <c r="C86" s="25">
        <v>5200304</v>
      </c>
      <c r="D86" s="26" t="s">
        <v>57</v>
      </c>
      <c r="E86" s="30">
        <v>0.57204220604276657</v>
      </c>
      <c r="F86" s="30">
        <v>3.9165530119559627E-4</v>
      </c>
    </row>
    <row r="87" spans="1:6">
      <c r="A87" s="24">
        <v>150</v>
      </c>
      <c r="B87" s="27">
        <v>0.11617847776782157</v>
      </c>
      <c r="C87" s="25">
        <v>3120390</v>
      </c>
      <c r="D87" s="26" t="s">
        <v>206</v>
      </c>
      <c r="E87" s="30">
        <v>0.34015048420941163</v>
      </c>
      <c r="F87" s="30">
        <v>3.8939746803328697E-4</v>
      </c>
    </row>
    <row r="88" spans="1:6">
      <c r="A88" s="24">
        <v>124</v>
      </c>
      <c r="B88" s="27">
        <v>3.6853356031435733E-2</v>
      </c>
      <c r="C88" s="25">
        <v>3120103</v>
      </c>
      <c r="D88" s="26" t="s">
        <v>183</v>
      </c>
      <c r="E88" s="30">
        <v>1.0702358216484242</v>
      </c>
      <c r="F88" s="30">
        <v>3.7869441744011536E-4</v>
      </c>
    </row>
    <row r="89" spans="1:6">
      <c r="A89" s="24">
        <v>142</v>
      </c>
      <c r="B89" s="27">
        <v>4.560894404738345E-2</v>
      </c>
      <c r="C89" s="25">
        <v>3120202</v>
      </c>
      <c r="D89" s="26" t="s">
        <v>47</v>
      </c>
      <c r="E89" s="30">
        <v>0.86062362681631477</v>
      </c>
      <c r="F89" s="30">
        <v>3.7651218664390532E-4</v>
      </c>
    </row>
    <row r="90" spans="1:6">
      <c r="A90" s="24">
        <v>362</v>
      </c>
      <c r="B90" s="19">
        <v>0.16629870235379673</v>
      </c>
      <c r="C90" s="25">
        <v>12130110</v>
      </c>
      <c r="D90" s="13" t="s">
        <v>77</v>
      </c>
      <c r="E90" s="19">
        <v>0.21696016861920686</v>
      </c>
      <c r="F90" s="19">
        <v>3.7445812548393681E-4</v>
      </c>
    </row>
    <row r="91" spans="1:6">
      <c r="A91" s="24">
        <v>276</v>
      </c>
      <c r="B91" s="19">
        <v>0.10483907438941957</v>
      </c>
      <c r="C91" s="25">
        <v>7320302</v>
      </c>
      <c r="D91" s="13" t="s">
        <v>508</v>
      </c>
      <c r="E91" s="19">
        <v>0.33520513869806923</v>
      </c>
      <c r="F91" s="19">
        <v>3.569760627313209E-4</v>
      </c>
    </row>
    <row r="92" spans="1:6">
      <c r="A92" s="24">
        <v>371</v>
      </c>
      <c r="B92" s="19">
        <v>0.21249750284699268</v>
      </c>
      <c r="C92" s="25">
        <v>12130303</v>
      </c>
      <c r="D92" s="13" t="s">
        <v>392</v>
      </c>
      <c r="E92" s="19">
        <v>0.16627327472731324</v>
      </c>
      <c r="F92" s="19">
        <v>3.4391821500371624E-4</v>
      </c>
    </row>
    <row r="93" spans="1:6">
      <c r="A93" s="24">
        <v>323</v>
      </c>
      <c r="B93" s="19">
        <v>0.11724361707562926</v>
      </c>
      <c r="C93" s="25">
        <v>10500188</v>
      </c>
      <c r="D93" s="13" t="s">
        <v>535</v>
      </c>
      <c r="E93" s="19">
        <v>0.27032535485125297</v>
      </c>
      <c r="F93" s="19">
        <v>3.266023199515595E-4</v>
      </c>
    </row>
    <row r="94" spans="1:6">
      <c r="A94" s="24">
        <v>391</v>
      </c>
      <c r="B94" s="19">
        <v>5.2357903331482478E-2</v>
      </c>
      <c r="C94" s="25">
        <v>12700101</v>
      </c>
      <c r="D94" s="13" t="s">
        <v>561</v>
      </c>
      <c r="E94" s="19">
        <v>0.64731805069924153</v>
      </c>
      <c r="F94" s="19">
        <v>3.2635838419223066E-4</v>
      </c>
    </row>
    <row r="95" spans="1:6">
      <c r="A95" s="24">
        <v>8</v>
      </c>
      <c r="B95" s="27">
        <v>2.5840413497644404E-2</v>
      </c>
      <c r="C95" s="25">
        <v>1110214</v>
      </c>
      <c r="D95" s="26" t="s">
        <v>108</v>
      </c>
      <c r="E95" s="30">
        <v>1.208935894577956</v>
      </c>
      <c r="F95" s="30">
        <v>3.2276244821446477E-4</v>
      </c>
    </row>
    <row r="96" spans="1:6">
      <c r="A96" s="24">
        <v>336</v>
      </c>
      <c r="B96" s="19">
        <v>0.2928318184242909</v>
      </c>
      <c r="C96" s="25">
        <v>11110315</v>
      </c>
      <c r="D96" s="13" t="s">
        <v>361</v>
      </c>
      <c r="E96" s="19">
        <v>0.10150925297121027</v>
      </c>
      <c r="F96" s="19">
        <v>3.0609980485681921E-4</v>
      </c>
    </row>
    <row r="97" spans="1:6">
      <c r="A97" s="24">
        <v>59</v>
      </c>
      <c r="B97" s="27">
        <v>0.16879836470074194</v>
      </c>
      <c r="C97" s="25">
        <v>1160185</v>
      </c>
      <c r="D97" s="26" t="s">
        <v>438</v>
      </c>
      <c r="E97" s="30">
        <v>0.19101513426464933</v>
      </c>
      <c r="F97" s="30">
        <v>3.0255663303039519E-4</v>
      </c>
    </row>
    <row r="98" spans="1:6">
      <c r="A98" s="24">
        <v>155</v>
      </c>
      <c r="B98" s="27">
        <v>7.2072848821885305E-2</v>
      </c>
      <c r="C98" s="25">
        <v>3130102</v>
      </c>
      <c r="D98" s="26" t="s">
        <v>211</v>
      </c>
      <c r="E98" s="30">
        <v>0.40699616829569241</v>
      </c>
      <c r="F98" s="30">
        <v>2.7981026333581585E-4</v>
      </c>
    </row>
    <row r="99" spans="1:6">
      <c r="A99" s="24">
        <v>238</v>
      </c>
      <c r="B99" s="27">
        <v>3.4458038654083104E-2</v>
      </c>
      <c r="C99" s="25">
        <v>6110105</v>
      </c>
      <c r="D99" s="26" t="s">
        <v>488</v>
      </c>
      <c r="E99" s="30">
        <v>0.79784394262560898</v>
      </c>
      <c r="F99" s="30">
        <v>2.7845453965638834E-4</v>
      </c>
    </row>
    <row r="100" spans="1:6">
      <c r="A100" s="24">
        <v>2</v>
      </c>
      <c r="B100" s="27">
        <v>0.23435322481397033</v>
      </c>
      <c r="C100" s="25">
        <v>1110102</v>
      </c>
      <c r="D100" s="26" t="s">
        <v>5</v>
      </c>
      <c r="E100" s="30">
        <v>0.11450956895782127</v>
      </c>
      <c r="F100" s="30">
        <v>2.7796834162759017E-4</v>
      </c>
    </row>
    <row r="101" spans="1:6">
      <c r="A101" s="24">
        <v>237</v>
      </c>
      <c r="B101" s="27">
        <v>9.2320970258480559E-2</v>
      </c>
      <c r="C101" s="25">
        <v>6110103</v>
      </c>
      <c r="D101" s="26" t="s">
        <v>487</v>
      </c>
      <c r="E101" s="30">
        <v>0.29842234397372547</v>
      </c>
      <c r="F101" s="30">
        <v>2.760634179476215E-4</v>
      </c>
    </row>
    <row r="102" spans="1:6">
      <c r="A102" s="24">
        <v>52</v>
      </c>
      <c r="B102" s="27">
        <v>9.0496836558246335E-2</v>
      </c>
      <c r="C102" s="25">
        <v>1160162</v>
      </c>
      <c r="D102" s="26" t="s">
        <v>22</v>
      </c>
      <c r="E102" s="30">
        <v>0.34113915928899452</v>
      </c>
      <c r="F102" s="30">
        <v>2.6609424188465172E-4</v>
      </c>
    </row>
    <row r="103" spans="1:6">
      <c r="A103" s="24">
        <v>248</v>
      </c>
      <c r="B103" s="19">
        <v>4.3162671135045204E-2</v>
      </c>
      <c r="C103" s="25">
        <v>6110167</v>
      </c>
      <c r="D103" s="13" t="s">
        <v>492</v>
      </c>
      <c r="E103" s="19">
        <v>0.59506686369756867</v>
      </c>
      <c r="F103" s="19">
        <v>2.5931975799192329E-4</v>
      </c>
    </row>
    <row r="104" spans="1:6">
      <c r="A104" s="24">
        <v>201</v>
      </c>
      <c r="B104" s="27">
        <v>1.7624187154923962E-2</v>
      </c>
      <c r="C104" s="25">
        <v>5400101</v>
      </c>
      <c r="D104" s="26" t="s">
        <v>244</v>
      </c>
      <c r="E104" s="30">
        <v>1.5809792559364766</v>
      </c>
      <c r="F104" s="30">
        <v>2.5806926729342447E-4</v>
      </c>
    </row>
    <row r="105" spans="1:6">
      <c r="A105" s="24">
        <v>219</v>
      </c>
      <c r="B105" s="27">
        <v>0.12155871633914017</v>
      </c>
      <c r="C105" s="25">
        <v>5610113</v>
      </c>
      <c r="D105" s="26" t="s">
        <v>62</v>
      </c>
      <c r="E105" s="30">
        <v>0.20940313345521044</v>
      </c>
      <c r="F105" s="30">
        <v>2.5560490579249292E-4</v>
      </c>
    </row>
    <row r="106" spans="1:6">
      <c r="A106" s="24">
        <v>95</v>
      </c>
      <c r="B106" s="27">
        <v>6.3836188242229058E-2</v>
      </c>
      <c r="C106" s="25">
        <v>1180402</v>
      </c>
      <c r="D106" s="26" t="s">
        <v>161</v>
      </c>
      <c r="E106" s="30">
        <v>0.39798818166707495</v>
      </c>
      <c r="F106" s="30">
        <v>2.5237447969142209E-4</v>
      </c>
    </row>
    <row r="107" spans="1:6">
      <c r="A107" s="24">
        <v>28</v>
      </c>
      <c r="B107" s="27">
        <v>9.4892426445808038E-3</v>
      </c>
      <c r="C107" s="25">
        <v>1120901</v>
      </c>
      <c r="D107" s="26" t="s">
        <v>124</v>
      </c>
      <c r="E107" s="30">
        <v>2.7886556522282557</v>
      </c>
      <c r="F107" s="30">
        <v>2.4957610929968687E-4</v>
      </c>
    </row>
    <row r="108" spans="1:6">
      <c r="A108" s="24">
        <v>41</v>
      </c>
      <c r="B108" s="27">
        <v>0.18136466059121817</v>
      </c>
      <c r="C108" s="25">
        <v>1140108</v>
      </c>
      <c r="D108" s="26" t="s">
        <v>431</v>
      </c>
      <c r="E108" s="30">
        <v>0.13033356812899299</v>
      </c>
      <c r="F108" s="30">
        <v>2.3613089788646283E-4</v>
      </c>
    </row>
    <row r="109" spans="1:6">
      <c r="A109" s="24">
        <v>273</v>
      </c>
      <c r="B109" s="19">
        <v>9.8908969783140302E-2</v>
      </c>
      <c r="C109" s="25">
        <v>7320202</v>
      </c>
      <c r="D109" s="13" t="s">
        <v>307</v>
      </c>
      <c r="E109" s="19">
        <v>0.21331645018993761</v>
      </c>
      <c r="F109" s="19">
        <v>2.3594031692193075E-4</v>
      </c>
    </row>
    <row r="110" spans="1:6">
      <c r="A110" s="24">
        <v>363</v>
      </c>
      <c r="B110" s="19">
        <v>8.7485406907616518E-3</v>
      </c>
      <c r="C110" s="25">
        <v>12130188</v>
      </c>
      <c r="D110" s="13" t="s">
        <v>385</v>
      </c>
      <c r="E110" s="19">
        <v>2.6331338654288938</v>
      </c>
      <c r="F110" s="19">
        <v>2.3530360324500218E-4</v>
      </c>
    </row>
    <row r="111" spans="1:6">
      <c r="A111" s="24">
        <v>287</v>
      </c>
      <c r="B111" s="19">
        <v>6.4649900826153281E-2</v>
      </c>
      <c r="C111" s="25">
        <v>8300601</v>
      </c>
      <c r="D111" s="13" t="s">
        <v>515</v>
      </c>
      <c r="E111" s="19">
        <v>0.35887248763319946</v>
      </c>
      <c r="F111" s="19">
        <v>2.2910607959659993E-4</v>
      </c>
    </row>
    <row r="112" spans="1:6">
      <c r="A112" s="24">
        <v>22</v>
      </c>
      <c r="B112" s="27">
        <v>6.6999048764886576E-2</v>
      </c>
      <c r="C112" s="25">
        <v>1120301</v>
      </c>
      <c r="D112" s="26" t="s">
        <v>119</v>
      </c>
      <c r="E112" s="30">
        <v>0.31873759490190778</v>
      </c>
      <c r="F112" s="30">
        <v>2.2595529192544873E-4</v>
      </c>
    </row>
    <row r="113" spans="1:6">
      <c r="A113" s="24">
        <v>49</v>
      </c>
      <c r="B113" s="27">
        <v>6.9291434146479022E-2</v>
      </c>
      <c r="C113" s="25">
        <v>1160145</v>
      </c>
      <c r="D113" s="26" t="s">
        <v>18</v>
      </c>
      <c r="E113" s="30">
        <v>0.22168365629802178</v>
      </c>
      <c r="F113" s="30">
        <v>2.2322327048521272E-4</v>
      </c>
    </row>
    <row r="114" spans="1:6">
      <c r="A114" s="24">
        <v>147</v>
      </c>
      <c r="B114" s="27">
        <v>3.3142341914359504E-2</v>
      </c>
      <c r="C114" s="25">
        <v>3120306</v>
      </c>
      <c r="D114" s="26" t="s">
        <v>203</v>
      </c>
      <c r="E114" s="30">
        <v>0.69410944373518024</v>
      </c>
      <c r="F114" s="30">
        <v>2.2001204029738826E-4</v>
      </c>
    </row>
    <row r="115" spans="1:6">
      <c r="A115" s="24">
        <v>303</v>
      </c>
      <c r="B115" s="19">
        <v>3.6645951716155041E-2</v>
      </c>
      <c r="C115" s="25">
        <v>9410188</v>
      </c>
      <c r="D115" s="13" t="s">
        <v>522</v>
      </c>
      <c r="E115" s="19">
        <v>0.56148777152711382</v>
      </c>
      <c r="F115" s="19">
        <v>2.1215244588197789E-4</v>
      </c>
    </row>
    <row r="116" spans="1:6">
      <c r="A116" s="24">
        <v>172</v>
      </c>
      <c r="B116" s="27">
        <v>6.6536652746891953E-2</v>
      </c>
      <c r="C116" s="25">
        <v>4440301</v>
      </c>
      <c r="D116" s="26" t="s">
        <v>467</v>
      </c>
      <c r="E116" s="30">
        <v>0.30857745556731597</v>
      </c>
      <c r="F116" s="30">
        <v>2.1189650037176769E-4</v>
      </c>
    </row>
    <row r="117" spans="1:6">
      <c r="A117" s="24">
        <v>149</v>
      </c>
      <c r="B117" s="27">
        <v>5.9656910302334228E-2</v>
      </c>
      <c r="C117" s="25">
        <v>3120389</v>
      </c>
      <c r="D117" s="26" t="s">
        <v>457</v>
      </c>
      <c r="E117" s="30">
        <v>0.35976786515035108</v>
      </c>
      <c r="F117" s="30">
        <v>2.0582409470165091E-4</v>
      </c>
    </row>
    <row r="118" spans="1:6">
      <c r="A118" s="24">
        <v>117</v>
      </c>
      <c r="B118" s="27">
        <v>9.3856947783184513E-2</v>
      </c>
      <c r="C118" s="25">
        <v>2120101</v>
      </c>
      <c r="D118" s="26" t="s">
        <v>44</v>
      </c>
      <c r="E118" s="30">
        <v>0.21291122926441197</v>
      </c>
      <c r="F118" s="30">
        <v>1.9417739270048874E-4</v>
      </c>
    </row>
    <row r="119" spans="1:6">
      <c r="A119" s="24">
        <v>104</v>
      </c>
      <c r="B119" s="27">
        <v>4.4406414213498106E-2</v>
      </c>
      <c r="C119" s="25">
        <v>1210201</v>
      </c>
      <c r="D119" s="26" t="s">
        <v>448</v>
      </c>
      <c r="E119" s="30">
        <v>0.38289400933302353</v>
      </c>
      <c r="F119" s="30">
        <v>1.8811424044495897E-4</v>
      </c>
    </row>
    <row r="120" spans="1:6">
      <c r="A120" s="24">
        <v>138</v>
      </c>
      <c r="B120" s="27">
        <v>4.3652588480188145E-2</v>
      </c>
      <c r="C120" s="25">
        <v>3120123</v>
      </c>
      <c r="D120" s="26" t="s">
        <v>454</v>
      </c>
      <c r="E120" s="30">
        <v>0.43053486551347664</v>
      </c>
      <c r="F120" s="30">
        <v>1.8208721588259342E-4</v>
      </c>
    </row>
    <row r="121" spans="1:6">
      <c r="A121" s="24">
        <v>146</v>
      </c>
      <c r="B121" s="27">
        <v>0.13682918388637147</v>
      </c>
      <c r="C121" s="25">
        <v>3120305</v>
      </c>
      <c r="D121" s="26" t="s">
        <v>456</v>
      </c>
      <c r="E121" s="30">
        <v>0.13121416292196653</v>
      </c>
      <c r="F121" s="30">
        <v>1.8202067004993066E-4</v>
      </c>
    </row>
    <row r="122" spans="1:6">
      <c r="A122" s="24">
        <v>257</v>
      </c>
      <c r="B122" s="19">
        <v>0.17384341533811543</v>
      </c>
      <c r="C122" s="25">
        <v>6230102</v>
      </c>
      <c r="D122" s="13" t="s">
        <v>500</v>
      </c>
      <c r="E122" s="19">
        <v>9.9099429073845613E-2</v>
      </c>
      <c r="F122" s="19">
        <v>1.7815963358793795E-4</v>
      </c>
    </row>
    <row r="123" spans="1:6">
      <c r="A123" s="24">
        <v>39</v>
      </c>
      <c r="B123" s="27">
        <v>3.2200577247430071E-2</v>
      </c>
      <c r="C123" s="25">
        <v>1140104</v>
      </c>
      <c r="D123" s="26" t="s">
        <v>14</v>
      </c>
      <c r="E123" s="30">
        <v>0.53010667168680303</v>
      </c>
      <c r="F123" s="30">
        <v>1.7368659203484781E-4</v>
      </c>
    </row>
    <row r="124" spans="1:6">
      <c r="A124" s="24">
        <v>387</v>
      </c>
      <c r="B124" s="19">
        <v>1.3108741704258972E-2</v>
      </c>
      <c r="C124" s="25">
        <v>12320602</v>
      </c>
      <c r="D124" s="13" t="s">
        <v>559</v>
      </c>
      <c r="E124" s="19">
        <v>1.2416798215006741</v>
      </c>
      <c r="F124" s="19">
        <v>1.7263642791837632E-4</v>
      </c>
    </row>
    <row r="125" spans="1:6">
      <c r="A125" s="24">
        <v>158</v>
      </c>
      <c r="B125" s="27">
        <v>1.0101370736194206</v>
      </c>
      <c r="C125" s="25">
        <v>3210101</v>
      </c>
      <c r="D125" s="26" t="s">
        <v>214</v>
      </c>
      <c r="E125" s="30">
        <v>1.6565415787583859E-2</v>
      </c>
      <c r="F125" s="30">
        <v>1.5534908063472084E-4</v>
      </c>
    </row>
    <row r="126" spans="1:6">
      <c r="A126" s="24">
        <v>297</v>
      </c>
      <c r="B126" s="19">
        <v>2.1084890568215008E-2</v>
      </c>
      <c r="C126" s="25">
        <v>9320101</v>
      </c>
      <c r="D126" s="13" t="s">
        <v>328</v>
      </c>
      <c r="E126" s="19">
        <v>0.77824943805488989</v>
      </c>
      <c r="F126" s="19">
        <v>1.5351710142510685E-4</v>
      </c>
    </row>
    <row r="127" spans="1:6">
      <c r="A127" s="24">
        <v>97</v>
      </c>
      <c r="B127" s="27">
        <v>0.34743602920307515</v>
      </c>
      <c r="C127" s="25">
        <v>1180502</v>
      </c>
      <c r="D127" s="26" t="s">
        <v>162</v>
      </c>
      <c r="E127" s="30">
        <v>4.1291418550382097E-2</v>
      </c>
      <c r="F127" s="30">
        <v>1.4625602574121267E-4</v>
      </c>
    </row>
    <row r="128" spans="1:6">
      <c r="A128" s="24">
        <v>60</v>
      </c>
      <c r="B128" s="27">
        <v>1.9522861872976197E-2</v>
      </c>
      <c r="C128" s="25">
        <v>1170101</v>
      </c>
      <c r="D128" s="26" t="s">
        <v>26</v>
      </c>
      <c r="E128" s="30">
        <v>0.59994978000668109</v>
      </c>
      <c r="F128" s="30">
        <v>1.4588451098913557E-4</v>
      </c>
    </row>
    <row r="129" spans="1:6">
      <c r="A129" s="24">
        <v>215</v>
      </c>
      <c r="B129" s="27">
        <v>8.9339785906829644E-2</v>
      </c>
      <c r="C129" s="25">
        <v>5610102</v>
      </c>
      <c r="D129" s="26" t="s">
        <v>258</v>
      </c>
      <c r="E129" s="30">
        <v>0.16445479774291893</v>
      </c>
      <c r="F129" s="30">
        <v>1.4286218827598134E-4</v>
      </c>
    </row>
    <row r="130" spans="1:6">
      <c r="A130" s="24">
        <v>370</v>
      </c>
      <c r="B130" s="19">
        <v>2.3942713769214335E-2</v>
      </c>
      <c r="C130" s="25">
        <v>12130301</v>
      </c>
      <c r="D130" s="13" t="s">
        <v>391</v>
      </c>
      <c r="E130" s="19">
        <v>0.59580657809494841</v>
      </c>
      <c r="F130" s="19">
        <v>1.4108287477716173E-4</v>
      </c>
    </row>
    <row r="131" spans="1:6">
      <c r="A131" s="24">
        <v>372</v>
      </c>
      <c r="B131" s="19">
        <v>0.13826185929953699</v>
      </c>
      <c r="C131" s="25">
        <v>12130304</v>
      </c>
      <c r="D131" s="13" t="s">
        <v>393</v>
      </c>
      <c r="E131" s="19">
        <v>0.10668569108036596</v>
      </c>
      <c r="F131" s="19">
        <v>1.4044261723932335E-4</v>
      </c>
    </row>
    <row r="132" spans="1:6">
      <c r="A132" s="24">
        <v>393</v>
      </c>
      <c r="B132" s="19">
        <v>6.3779075010747088E-2</v>
      </c>
      <c r="C132" s="25">
        <v>12700105</v>
      </c>
      <c r="D132" s="13" t="s">
        <v>79</v>
      </c>
      <c r="E132" s="19">
        <v>0.21321457088658846</v>
      </c>
      <c r="F132" s="19">
        <v>1.3942946678125029E-4</v>
      </c>
    </row>
    <row r="133" spans="1:6">
      <c r="A133" s="24">
        <v>242</v>
      </c>
      <c r="B133" s="27">
        <v>4.1694249523313584E-3</v>
      </c>
      <c r="C133" s="25">
        <v>6110122</v>
      </c>
      <c r="D133" s="26" t="s">
        <v>277</v>
      </c>
      <c r="E133" s="30">
        <v>3.3785199156159074</v>
      </c>
      <c r="F133" s="30">
        <v>1.3212832578099123E-4</v>
      </c>
    </row>
    <row r="134" spans="1:6">
      <c r="A134" s="24">
        <v>199</v>
      </c>
      <c r="B134" s="27">
        <v>3.3627121974127108E-2</v>
      </c>
      <c r="C134" s="25">
        <v>5310505</v>
      </c>
      <c r="D134" s="26" t="s">
        <v>242</v>
      </c>
      <c r="E134" s="30">
        <v>0.33610291436980688</v>
      </c>
      <c r="F134" s="30">
        <v>1.1032747786545763E-4</v>
      </c>
    </row>
    <row r="135" spans="1:6">
      <c r="A135" s="24">
        <v>143</v>
      </c>
      <c r="B135" s="27">
        <v>2.164509339883847E-2</v>
      </c>
      <c r="C135" s="25">
        <v>3120203</v>
      </c>
      <c r="D135" s="26" t="s">
        <v>455</v>
      </c>
      <c r="E135" s="30">
        <v>0.49049580162565665</v>
      </c>
      <c r="F135" s="30">
        <v>1.0570293625842124E-4</v>
      </c>
    </row>
    <row r="136" spans="1:6">
      <c r="A136" s="24">
        <v>332</v>
      </c>
      <c r="B136" s="19">
        <v>0.15725023185268505</v>
      </c>
      <c r="C136" s="25">
        <v>11110311</v>
      </c>
      <c r="D136" s="13" t="s">
        <v>537</v>
      </c>
      <c r="E136" s="19">
        <v>6.791458874699785E-2</v>
      </c>
      <c r="F136" s="19">
        <v>1.0479127803918889E-4</v>
      </c>
    </row>
    <row r="137" spans="1:6">
      <c r="A137" s="24">
        <v>26</v>
      </c>
      <c r="B137" s="27">
        <v>1.8017471234301891E-2</v>
      </c>
      <c r="C137" s="25">
        <v>1120803</v>
      </c>
      <c r="D137" s="26" t="s">
        <v>122</v>
      </c>
      <c r="E137" s="30">
        <v>0.56469373421352831</v>
      </c>
      <c r="F137" s="30">
        <v>1.01415061437883E-4</v>
      </c>
    </row>
    <row r="138" spans="1:6">
      <c r="A138" s="24">
        <v>327</v>
      </c>
      <c r="B138" s="19">
        <v>6.4925418630915124E-2</v>
      </c>
      <c r="C138" s="25">
        <v>11110204</v>
      </c>
      <c r="D138" s="13" t="s">
        <v>353</v>
      </c>
      <c r="E138" s="19">
        <v>0.17467977225478215</v>
      </c>
      <c r="F138" s="19">
        <v>1.0067350854236386E-4</v>
      </c>
    </row>
    <row r="139" spans="1:6">
      <c r="A139" s="24">
        <v>64</v>
      </c>
      <c r="B139" s="27">
        <v>3.0222463009670346E-2</v>
      </c>
      <c r="C139" s="25">
        <v>1170107</v>
      </c>
      <c r="D139" s="26" t="s">
        <v>145</v>
      </c>
      <c r="E139" s="30">
        <v>0.23391299256541043</v>
      </c>
      <c r="F139" s="30">
        <v>9.4143649493044372E-5</v>
      </c>
    </row>
    <row r="140" spans="1:6">
      <c r="A140" s="24">
        <v>197</v>
      </c>
      <c r="B140" s="27">
        <v>1.5332962104735974E-2</v>
      </c>
      <c r="C140" s="25">
        <v>5310305</v>
      </c>
      <c r="D140" s="26" t="s">
        <v>60</v>
      </c>
      <c r="E140" s="30">
        <v>0.63804086795959947</v>
      </c>
      <c r="F140" s="30">
        <v>9.2525778546820192E-5</v>
      </c>
    </row>
    <row r="141" spans="1:6">
      <c r="A141" s="24">
        <v>240</v>
      </c>
      <c r="B141" s="27">
        <v>4.3462960427438885E-2</v>
      </c>
      <c r="C141" s="25">
        <v>6110108</v>
      </c>
      <c r="D141" s="26" t="s">
        <v>489</v>
      </c>
      <c r="E141" s="30">
        <v>0.200023192015375</v>
      </c>
      <c r="F141" s="30">
        <v>8.7409624679037138E-5</v>
      </c>
    </row>
    <row r="142" spans="1:6">
      <c r="A142" s="24">
        <v>135</v>
      </c>
      <c r="B142" s="27">
        <v>0.19548437282776468</v>
      </c>
      <c r="C142" s="25">
        <v>3120116</v>
      </c>
      <c r="D142" s="26" t="s">
        <v>193</v>
      </c>
      <c r="E142" s="30">
        <v>3.9732760898369968E-2</v>
      </c>
      <c r="F142" s="30">
        <v>8.0892464464632117E-5</v>
      </c>
    </row>
    <row r="143" spans="1:6">
      <c r="A143" s="24">
        <v>213</v>
      </c>
      <c r="B143" s="27">
        <v>5.0860940792782682E-3</v>
      </c>
      <c r="C143" s="25">
        <v>5520323</v>
      </c>
      <c r="D143" s="26" t="s">
        <v>479</v>
      </c>
      <c r="E143" s="30">
        <v>1.7263732718877378</v>
      </c>
      <c r="F143" s="30">
        <v>7.603176390415928E-5</v>
      </c>
    </row>
    <row r="144" spans="1:6">
      <c r="A144" s="24">
        <v>228</v>
      </c>
      <c r="B144" s="27">
        <v>1.4591813886578864E-2</v>
      </c>
      <c r="C144" s="25">
        <v>5610303</v>
      </c>
      <c r="D144" s="26" t="s">
        <v>67</v>
      </c>
      <c r="E144" s="30">
        <v>0.56812561101660108</v>
      </c>
      <c r="F144" s="30">
        <v>7.5807220939246486E-5</v>
      </c>
    </row>
    <row r="145" spans="1:6">
      <c r="A145" s="24">
        <v>386</v>
      </c>
      <c r="B145" s="19">
        <v>8.4202546326040736E-3</v>
      </c>
      <c r="C145" s="25">
        <v>12320403</v>
      </c>
      <c r="D145" s="13" t="s">
        <v>406</v>
      </c>
      <c r="E145" s="19">
        <v>0.90859674539007784</v>
      </c>
      <c r="F145" s="19">
        <v>7.423069503698238E-5</v>
      </c>
    </row>
    <row r="146" spans="1:6">
      <c r="A146" s="24">
        <v>23</v>
      </c>
      <c r="B146" s="27">
        <v>5.2614491578125318E-3</v>
      </c>
      <c r="C146" s="25">
        <v>1120501</v>
      </c>
      <c r="D146" s="26" t="s">
        <v>9</v>
      </c>
      <c r="E146" s="30">
        <v>1.3780108750090836</v>
      </c>
      <c r="F146" s="30">
        <v>7.3912731960847232E-5</v>
      </c>
    </row>
    <row r="147" spans="1:6">
      <c r="A147" s="24">
        <v>163</v>
      </c>
      <c r="B147" s="27">
        <v>3.0872381903007855</v>
      </c>
      <c r="C147" s="25">
        <v>4110101</v>
      </c>
      <c r="D147" s="26" t="s">
        <v>49</v>
      </c>
      <c r="E147" s="30">
        <v>2.0817886840385214E-3</v>
      </c>
      <c r="F147" s="30">
        <v>6.7103400102077552E-5</v>
      </c>
    </row>
    <row r="148" spans="1:6">
      <c r="A148" s="24">
        <v>115</v>
      </c>
      <c r="B148" s="27">
        <v>1.510133644370616E-2</v>
      </c>
      <c r="C148" s="25">
        <v>2110103</v>
      </c>
      <c r="D148" s="26" t="s">
        <v>176</v>
      </c>
      <c r="E148" s="30">
        <v>0.47752708131130195</v>
      </c>
      <c r="F148" s="30">
        <v>6.5448023294975243E-5</v>
      </c>
    </row>
    <row r="149" spans="1:6">
      <c r="A149" s="24">
        <v>102</v>
      </c>
      <c r="B149" s="27">
        <v>4.9182493733116804E-2</v>
      </c>
      <c r="C149" s="25">
        <v>1199901</v>
      </c>
      <c r="D149" s="26" t="s">
        <v>166</v>
      </c>
      <c r="E149" s="30">
        <v>0.1242185810760299</v>
      </c>
      <c r="F149" s="30">
        <v>5.9074094125703763E-5</v>
      </c>
    </row>
    <row r="150" spans="1:6">
      <c r="A150" s="24">
        <v>223</v>
      </c>
      <c r="B150" s="27">
        <v>0.18829301552122243</v>
      </c>
      <c r="C150" s="25">
        <v>5610188</v>
      </c>
      <c r="D150" s="26" t="s">
        <v>263</v>
      </c>
      <c r="E150" s="30">
        <v>3.1518968564570038E-2</v>
      </c>
      <c r="F150" s="30">
        <v>5.7559585789381739E-5</v>
      </c>
    </row>
    <row r="151" spans="1:6">
      <c r="A151" s="24">
        <v>144</v>
      </c>
      <c r="B151" s="27">
        <v>2.1543008524825713E-2</v>
      </c>
      <c r="C151" s="25">
        <v>3120204</v>
      </c>
      <c r="D151" s="26" t="s">
        <v>48</v>
      </c>
      <c r="E151" s="30">
        <v>0.26721235309452585</v>
      </c>
      <c r="F151" s="30">
        <v>5.6526648774549424E-5</v>
      </c>
    </row>
    <row r="152" spans="1:6">
      <c r="A152" s="24">
        <v>105</v>
      </c>
      <c r="B152" s="27">
        <v>3.6105462937608579E-2</v>
      </c>
      <c r="C152" s="25">
        <v>1210203</v>
      </c>
      <c r="D152" s="26" t="s">
        <v>169</v>
      </c>
      <c r="E152" s="30">
        <v>0.11624644431427189</v>
      </c>
      <c r="F152" s="30">
        <v>4.942307802005687E-5</v>
      </c>
    </row>
    <row r="153" spans="1:6">
      <c r="A153" s="24">
        <v>43</v>
      </c>
      <c r="B153" s="27">
        <v>4.4499412124484702E-2</v>
      </c>
      <c r="C153" s="25">
        <v>1140301</v>
      </c>
      <c r="D153" s="26" t="s">
        <v>432</v>
      </c>
      <c r="E153" s="30">
        <v>0.10882911412151142</v>
      </c>
      <c r="F153" s="30">
        <v>4.8412487017066754E-5</v>
      </c>
    </row>
    <row r="154" spans="1:6">
      <c r="A154" s="24">
        <v>127</v>
      </c>
      <c r="B154" s="27">
        <v>3.0286170575851666E-3</v>
      </c>
      <c r="C154" s="25">
        <v>3120106</v>
      </c>
      <c r="D154" s="26" t="s">
        <v>452</v>
      </c>
      <c r="E154" s="30">
        <v>1.6067313092683166</v>
      </c>
      <c r="F154" s="30">
        <v>4.7984861133876439E-5</v>
      </c>
    </row>
    <row r="155" spans="1:6">
      <c r="A155" s="24">
        <v>33</v>
      </c>
      <c r="B155" s="27">
        <v>1.0411282796256034E-2</v>
      </c>
      <c r="C155" s="25">
        <v>1121101</v>
      </c>
      <c r="D155" s="26" t="s">
        <v>127</v>
      </c>
      <c r="E155" s="30">
        <v>0.45480186782482779</v>
      </c>
      <c r="F155" s="30">
        <v>4.6025795134439452E-5</v>
      </c>
    </row>
    <row r="156" spans="1:6">
      <c r="A156" s="24">
        <v>126</v>
      </c>
      <c r="B156" s="27">
        <v>3.264347886383934E-3</v>
      </c>
      <c r="C156" s="25">
        <v>3120105</v>
      </c>
      <c r="D156" s="26" t="s">
        <v>185</v>
      </c>
      <c r="E156" s="30">
        <v>1.4303418981811644</v>
      </c>
      <c r="F156" s="30">
        <v>4.5637151721255626E-5</v>
      </c>
    </row>
    <row r="157" spans="1:6">
      <c r="A157" s="24">
        <v>154</v>
      </c>
      <c r="B157" s="27">
        <v>6.0427624264352914E-2</v>
      </c>
      <c r="C157" s="25">
        <v>3130101</v>
      </c>
      <c r="D157" s="26" t="s">
        <v>210</v>
      </c>
      <c r="E157" s="30">
        <v>7.3947618852820973E-2</v>
      </c>
      <c r="F157" s="30">
        <v>4.4865968210895977E-5</v>
      </c>
    </row>
    <row r="158" spans="1:6">
      <c r="A158" s="24">
        <v>16</v>
      </c>
      <c r="B158" s="27">
        <v>7.1446817148788193E-3</v>
      </c>
      <c r="C158" s="25">
        <v>1110505</v>
      </c>
      <c r="D158" s="26" t="s">
        <v>113</v>
      </c>
      <c r="E158" s="30">
        <v>0.5974661597551556</v>
      </c>
      <c r="F158" s="30">
        <v>4.3293478372449787E-5</v>
      </c>
    </row>
    <row r="159" spans="1:6">
      <c r="A159" s="24">
        <v>191</v>
      </c>
      <c r="B159" s="27">
        <v>2.3891539365433899E-3</v>
      </c>
      <c r="C159" s="25">
        <v>5200210</v>
      </c>
      <c r="D159" s="26" t="s">
        <v>58</v>
      </c>
      <c r="E159" s="30">
        <v>1.713752484237796</v>
      </c>
      <c r="F159" s="30">
        <v>4.1881348240199651E-5</v>
      </c>
    </row>
    <row r="160" spans="1:6">
      <c r="A160" s="24">
        <v>207</v>
      </c>
      <c r="B160" s="27">
        <v>2.5999072587807098E-3</v>
      </c>
      <c r="C160" s="25">
        <v>5400303</v>
      </c>
      <c r="D160" s="26" t="s">
        <v>477</v>
      </c>
      <c r="E160" s="30">
        <v>1.6229248538073726</v>
      </c>
      <c r="F160" s="30">
        <v>4.1370736947346529E-5</v>
      </c>
    </row>
    <row r="161" spans="1:6">
      <c r="A161" s="24">
        <v>151</v>
      </c>
      <c r="B161" s="27">
        <v>3.5689693219800402E-2</v>
      </c>
      <c r="C161" s="25">
        <v>3120391</v>
      </c>
      <c r="D161" s="26" t="s">
        <v>458</v>
      </c>
      <c r="E161" s="30">
        <v>0.10491501154619165</v>
      </c>
      <c r="F161" s="30">
        <v>3.8029958955135295E-5</v>
      </c>
    </row>
    <row r="162" spans="1:6">
      <c r="A162" s="24">
        <v>111</v>
      </c>
      <c r="B162" s="27">
        <v>5.6023985399213431E-4</v>
      </c>
      <c r="C162" s="25">
        <v>1220401</v>
      </c>
      <c r="D162" s="26" t="s">
        <v>42</v>
      </c>
      <c r="E162" s="30">
        <v>6.6016965980635112</v>
      </c>
      <c r="F162" s="30">
        <v>3.2269314604554829E-5</v>
      </c>
    </row>
    <row r="163" spans="1:6">
      <c r="A163" s="24">
        <v>291</v>
      </c>
      <c r="B163" s="19">
        <v>4.2166624407637887E-3</v>
      </c>
      <c r="C163" s="25">
        <v>9120101</v>
      </c>
      <c r="D163" s="13" t="s">
        <v>517</v>
      </c>
      <c r="E163" s="19">
        <v>0.84678607618933199</v>
      </c>
      <c r="F163" s="19">
        <v>3.2037585477240879E-5</v>
      </c>
    </row>
    <row r="164" spans="1:6">
      <c r="A164" s="24">
        <v>253</v>
      </c>
      <c r="B164" s="19">
        <v>5.3290382786613646E-2</v>
      </c>
      <c r="C164" s="25">
        <v>6210102</v>
      </c>
      <c r="D164" s="13" t="s">
        <v>496</v>
      </c>
      <c r="E164" s="19">
        <v>5.5165403287471548E-2</v>
      </c>
      <c r="F164" s="19">
        <v>3.0392446490129143E-5</v>
      </c>
    </row>
    <row r="165" spans="1:6">
      <c r="A165" s="24">
        <v>15</v>
      </c>
      <c r="B165" s="27">
        <v>0.22754721248486029</v>
      </c>
      <c r="C165" s="25">
        <v>1110502</v>
      </c>
      <c r="D165" s="26" t="s">
        <v>427</v>
      </c>
      <c r="E165" s="30">
        <v>1.3089594228921086E-2</v>
      </c>
      <c r="F165" s="30">
        <v>2.788959472208758E-5</v>
      </c>
    </row>
    <row r="166" spans="1:6">
      <c r="A166" s="24">
        <v>183</v>
      </c>
      <c r="B166" s="27">
        <v>2.89275786269476E-3</v>
      </c>
      <c r="C166" s="25">
        <v>5110188</v>
      </c>
      <c r="D166" s="26" t="s">
        <v>470</v>
      </c>
      <c r="E166" s="30">
        <v>0.98327261564095103</v>
      </c>
      <c r="F166" s="30">
        <v>2.7670958192029161E-5</v>
      </c>
    </row>
    <row r="167" spans="1:6">
      <c r="A167" s="24">
        <v>308</v>
      </c>
      <c r="B167" s="19">
        <v>9.2298275474451703E-3</v>
      </c>
      <c r="C167" s="25">
        <v>9510188</v>
      </c>
      <c r="D167" s="13" t="s">
        <v>337</v>
      </c>
      <c r="E167" s="19">
        <v>0.23754050024860085</v>
      </c>
      <c r="F167" s="19">
        <v>2.1993102369934477E-5</v>
      </c>
    </row>
    <row r="168" spans="1:6">
      <c r="A168" s="24">
        <v>63</v>
      </c>
      <c r="B168" s="27">
        <v>1.1663726440345873E-3</v>
      </c>
      <c r="C168" s="25">
        <v>1170104</v>
      </c>
      <c r="D168" s="26" t="s">
        <v>144</v>
      </c>
      <c r="E168" s="30">
        <v>2.1464489810163911</v>
      </c>
      <c r="F168" s="30">
        <v>1.9857532409040177E-5</v>
      </c>
    </row>
    <row r="169" spans="1:6">
      <c r="A169" s="24">
        <v>212</v>
      </c>
      <c r="B169" s="27">
        <v>2.507562273917107E-3</v>
      </c>
      <c r="C169" s="25">
        <v>5520321</v>
      </c>
      <c r="D169" s="26" t="s">
        <v>255</v>
      </c>
      <c r="E169" s="30">
        <v>0.83806156989238989</v>
      </c>
      <c r="F169" s="30">
        <v>1.9134289461557171E-5</v>
      </c>
    </row>
    <row r="170" spans="1:6">
      <c r="A170" s="24">
        <v>385</v>
      </c>
      <c r="B170" s="19">
        <v>2.5926758191807509E-2</v>
      </c>
      <c r="C170" s="25">
        <v>12320401</v>
      </c>
      <c r="D170" s="13" t="s">
        <v>405</v>
      </c>
      <c r="E170" s="19">
        <v>7.2223652230785085E-2</v>
      </c>
      <c r="F170" s="19">
        <v>1.8307880785347071E-5</v>
      </c>
    </row>
    <row r="171" spans="1:6">
      <c r="A171" s="24">
        <v>98</v>
      </c>
      <c r="B171" s="27">
        <v>5.1518723582004246E-2</v>
      </c>
      <c r="C171" s="25">
        <v>1190101</v>
      </c>
      <c r="D171" s="26" t="s">
        <v>39</v>
      </c>
      <c r="E171" s="30">
        <v>3.4462168954996208E-2</v>
      </c>
      <c r="F171" s="30">
        <v>1.8012952805123563E-5</v>
      </c>
    </row>
    <row r="172" spans="1:6">
      <c r="A172" s="24">
        <v>204</v>
      </c>
      <c r="B172" s="27">
        <v>1.6539668040472359E-3</v>
      </c>
      <c r="C172" s="25">
        <v>5400188</v>
      </c>
      <c r="D172" s="26" t="s">
        <v>475</v>
      </c>
      <c r="E172" s="30">
        <v>0.95293908083757817</v>
      </c>
      <c r="F172" s="30">
        <v>1.6873207760082327E-5</v>
      </c>
    </row>
    <row r="173" spans="1:6">
      <c r="A173" s="24">
        <v>100</v>
      </c>
      <c r="B173" s="27">
        <v>0.2145443168102118</v>
      </c>
      <c r="C173" s="25">
        <v>1190202</v>
      </c>
      <c r="D173" s="26" t="s">
        <v>164</v>
      </c>
      <c r="E173" s="30">
        <v>8.0333617559213977E-3</v>
      </c>
      <c r="F173" s="30">
        <v>1.6279611057557382E-5</v>
      </c>
    </row>
    <row r="174" spans="1:6">
      <c r="A174" s="24">
        <v>203</v>
      </c>
      <c r="B174" s="27">
        <v>4.790854428037122E-3</v>
      </c>
      <c r="C174" s="25">
        <v>5400105</v>
      </c>
      <c r="D174" s="26" t="s">
        <v>474</v>
      </c>
      <c r="E174" s="30">
        <v>0.33542390824050639</v>
      </c>
      <c r="F174" s="30">
        <v>1.4963854253973148E-5</v>
      </c>
    </row>
    <row r="175" spans="1:6">
      <c r="A175" s="24">
        <v>256</v>
      </c>
      <c r="B175" s="19">
        <v>0.21819371937822984</v>
      </c>
      <c r="C175" s="25">
        <v>6230101</v>
      </c>
      <c r="D175" s="13" t="s">
        <v>499</v>
      </c>
      <c r="E175" s="19">
        <v>5.2790697190330249E-3</v>
      </c>
      <c r="F175" s="19">
        <v>1.1935723546540653E-5</v>
      </c>
    </row>
    <row r="176" spans="1:6">
      <c r="A176" s="24">
        <v>88</v>
      </c>
      <c r="B176" s="27">
        <v>5.3427991592985113E-2</v>
      </c>
      <c r="C176" s="25">
        <v>1170401</v>
      </c>
      <c r="D176" s="26" t="s">
        <v>442</v>
      </c>
      <c r="E176" s="30">
        <v>2.0643851881607667E-2</v>
      </c>
      <c r="F176" s="30">
        <v>1.13797311459157E-5</v>
      </c>
    </row>
    <row r="177" spans="1:6">
      <c r="A177" s="24">
        <v>202</v>
      </c>
      <c r="B177" s="27">
        <v>2.4346786946625419E-2</v>
      </c>
      <c r="C177" s="25">
        <v>5400104</v>
      </c>
      <c r="D177" s="26" t="s">
        <v>245</v>
      </c>
      <c r="E177" s="30">
        <v>3.9392095454182652E-2</v>
      </c>
      <c r="F177" s="30">
        <v>1.0115557206674046E-5</v>
      </c>
    </row>
    <row r="178" spans="1:6">
      <c r="A178" s="24">
        <v>118</v>
      </c>
      <c r="B178" s="27">
        <v>1.4127875417992677E-2</v>
      </c>
      <c r="C178" s="25">
        <v>2120102</v>
      </c>
      <c r="D178" s="26" t="s">
        <v>178</v>
      </c>
      <c r="E178" s="30">
        <v>6.6732616357811914E-2</v>
      </c>
      <c r="F178" s="30">
        <v>9.4981378836043022E-6</v>
      </c>
    </row>
    <row r="179" spans="1:6">
      <c r="A179" s="24">
        <v>101</v>
      </c>
      <c r="B179" s="27">
        <v>1.7616231222096591E-2</v>
      </c>
      <c r="C179" s="25">
        <v>1190203</v>
      </c>
      <c r="D179" s="26" t="s">
        <v>165</v>
      </c>
      <c r="E179" s="30">
        <v>4.8866012801274117E-2</v>
      </c>
      <c r="F179" s="30">
        <v>8.7927126812567554E-6</v>
      </c>
    </row>
    <row r="180" spans="1:6">
      <c r="A180" s="24">
        <v>266</v>
      </c>
      <c r="B180" s="19">
        <v>1.4526212560566627E-3</v>
      </c>
      <c r="C180" s="25">
        <v>7230109</v>
      </c>
      <c r="D180" s="13" t="s">
        <v>300</v>
      </c>
      <c r="E180" s="19">
        <v>0.34485457470394554</v>
      </c>
      <c r="F180" s="19">
        <v>5.4304746424254071E-6</v>
      </c>
    </row>
    <row r="181" spans="1:6">
      <c r="A181" s="24">
        <v>116</v>
      </c>
      <c r="B181" s="27">
        <v>5.5978916621686452E-3</v>
      </c>
      <c r="C181" s="25">
        <v>2110113</v>
      </c>
      <c r="D181" s="26" t="s">
        <v>177</v>
      </c>
      <c r="E181" s="30">
        <v>3.0460274439114698E-2</v>
      </c>
      <c r="F181" s="30">
        <v>1.789157556894605E-6</v>
      </c>
    </row>
    <row r="182" spans="1:6">
      <c r="A182" s="24">
        <v>205</v>
      </c>
      <c r="B182" s="27">
        <v>1.7927936300108072E-3</v>
      </c>
      <c r="C182" s="25">
        <v>5400288</v>
      </c>
      <c r="D182" s="26" t="s">
        <v>476</v>
      </c>
      <c r="E182" s="30">
        <v>1.5571288091242863E-2</v>
      </c>
      <c r="F182" s="30">
        <v>2.7356637417385326E-7</v>
      </c>
    </row>
    <row r="183" spans="1:6">
      <c r="A183" s="24">
        <v>286</v>
      </c>
      <c r="B183" s="19">
        <v>0.39621517998236161</v>
      </c>
      <c r="C183" s="25">
        <v>8300402</v>
      </c>
      <c r="D183" s="13" t="s">
        <v>318</v>
      </c>
      <c r="E183" s="19">
        <v>2.3594709697150051E-5</v>
      </c>
      <c r="F183" s="19">
        <v>9.1746621369777444E-8</v>
      </c>
    </row>
    <row r="184" spans="1:6">
      <c r="A184" s="24">
        <v>136</v>
      </c>
      <c r="B184" s="27">
        <v>0.33968744264453521</v>
      </c>
      <c r="C184" s="25">
        <v>3120119</v>
      </c>
      <c r="D184" s="26" t="s">
        <v>194</v>
      </c>
      <c r="E184" s="30">
        <v>1.867717425163562E-5</v>
      </c>
      <c r="F184" s="30">
        <v>6.1919125353885856E-8</v>
      </c>
    </row>
    <row r="185" spans="1:6">
      <c r="A185" s="24">
        <v>1</v>
      </c>
      <c r="B185" s="27">
        <v>1.9372140105453113</v>
      </c>
      <c r="C185" s="25">
        <v>1110101</v>
      </c>
      <c r="D185" s="26" t="s">
        <v>4</v>
      </c>
      <c r="E185" s="30">
        <v>0</v>
      </c>
      <c r="F185" s="30">
        <v>0</v>
      </c>
    </row>
    <row r="186" spans="1:6">
      <c r="A186" s="24">
        <v>4</v>
      </c>
      <c r="B186" s="27">
        <v>8.2983581382400085E-2</v>
      </c>
      <c r="C186" s="25">
        <v>1110201</v>
      </c>
      <c r="D186" s="26" t="s">
        <v>423</v>
      </c>
      <c r="E186" s="30">
        <v>0</v>
      </c>
      <c r="F186" s="30">
        <v>0</v>
      </c>
    </row>
    <row r="187" spans="1:6">
      <c r="A187" s="24">
        <v>6</v>
      </c>
      <c r="B187" s="27">
        <v>0.19256977865662589</v>
      </c>
      <c r="C187" s="25">
        <v>1110204</v>
      </c>
      <c r="D187" s="26" t="s">
        <v>106</v>
      </c>
      <c r="E187" s="30">
        <v>0</v>
      </c>
      <c r="F187" s="30">
        <v>0</v>
      </c>
    </row>
    <row r="188" spans="1:6">
      <c r="A188" s="24">
        <v>10</v>
      </c>
      <c r="B188" s="27">
        <v>0.10087827595662101</v>
      </c>
      <c r="C188" s="25">
        <v>1110221</v>
      </c>
      <c r="D188" s="26" t="s">
        <v>425</v>
      </c>
      <c r="E188" s="30">
        <v>0</v>
      </c>
      <c r="F188" s="30">
        <v>0</v>
      </c>
    </row>
    <row r="189" spans="1:6">
      <c r="A189" s="24">
        <v>13</v>
      </c>
      <c r="B189" s="27">
        <v>4.8388217611940107E-3</v>
      </c>
      <c r="C189" s="25">
        <v>1110306</v>
      </c>
      <c r="D189" s="26" t="s">
        <v>7</v>
      </c>
      <c r="E189" s="30">
        <v>0</v>
      </c>
      <c r="F189" s="30">
        <v>0</v>
      </c>
    </row>
    <row r="190" spans="1:6">
      <c r="A190" s="24">
        <v>54</v>
      </c>
      <c r="B190" s="27">
        <v>2.8187186962042783E-3</v>
      </c>
      <c r="C190" s="25">
        <v>1160164</v>
      </c>
      <c r="D190" s="26" t="s">
        <v>137</v>
      </c>
      <c r="E190" s="30">
        <v>0</v>
      </c>
      <c r="F190" s="30">
        <v>0</v>
      </c>
    </row>
    <row r="191" spans="1:6">
      <c r="A191" s="24">
        <v>61</v>
      </c>
      <c r="B191" s="27">
        <v>1.8156314721722265E-2</v>
      </c>
      <c r="C191" s="25">
        <v>1170102</v>
      </c>
      <c r="D191" s="26" t="s">
        <v>142</v>
      </c>
      <c r="E191" s="30">
        <v>0</v>
      </c>
      <c r="F191" s="30">
        <v>0</v>
      </c>
    </row>
    <row r="192" spans="1:6">
      <c r="A192" s="24">
        <v>83</v>
      </c>
      <c r="B192" s="27">
        <v>5.3716421424330708E-3</v>
      </c>
      <c r="C192" s="25">
        <v>1170137</v>
      </c>
      <c r="D192" s="26" t="s">
        <v>153</v>
      </c>
      <c r="E192" s="30">
        <v>0</v>
      </c>
      <c r="F192" s="30">
        <v>0</v>
      </c>
    </row>
    <row r="193" spans="1:6">
      <c r="A193" s="24">
        <v>89</v>
      </c>
      <c r="B193" s="27">
        <v>7.4512527168320339E-2</v>
      </c>
      <c r="C193" s="25">
        <v>1170402</v>
      </c>
      <c r="D193" s="26" t="s">
        <v>443</v>
      </c>
      <c r="E193" s="30">
        <v>0</v>
      </c>
      <c r="F193" s="30">
        <v>0</v>
      </c>
    </row>
    <row r="194" spans="1:6">
      <c r="A194" s="24">
        <v>96</v>
      </c>
      <c r="B194" s="27">
        <v>4.0364823610181282E-2</v>
      </c>
      <c r="C194" s="25">
        <v>1180403</v>
      </c>
      <c r="D194" s="26" t="s">
        <v>38</v>
      </c>
      <c r="E194" s="30">
        <v>0</v>
      </c>
      <c r="F194" s="30">
        <v>0</v>
      </c>
    </row>
    <row r="195" spans="1:6">
      <c r="A195" s="24">
        <v>112</v>
      </c>
      <c r="B195" s="27">
        <v>8.4291782527015024E-2</v>
      </c>
      <c r="C195" s="25">
        <v>1220501</v>
      </c>
      <c r="D195" s="26" t="s">
        <v>174</v>
      </c>
      <c r="E195" s="30">
        <v>0</v>
      </c>
      <c r="F195" s="30">
        <v>0</v>
      </c>
    </row>
    <row r="196" spans="1:6">
      <c r="A196" s="24">
        <v>114</v>
      </c>
      <c r="B196" s="27">
        <v>1.1959852303586767E-2</v>
      </c>
      <c r="C196" s="25">
        <v>2110102</v>
      </c>
      <c r="D196" s="26" t="s">
        <v>43</v>
      </c>
      <c r="E196" s="30">
        <v>0</v>
      </c>
      <c r="F196" s="30">
        <v>0</v>
      </c>
    </row>
    <row r="197" spans="1:6">
      <c r="A197" s="24">
        <v>174</v>
      </c>
      <c r="B197" s="27">
        <v>0.1165461574264426</v>
      </c>
      <c r="C197" s="25">
        <v>4520101</v>
      </c>
      <c r="D197" s="26" t="s">
        <v>225</v>
      </c>
      <c r="E197" s="30">
        <v>0</v>
      </c>
      <c r="F197" s="30">
        <v>0</v>
      </c>
    </row>
    <row r="198" spans="1:6">
      <c r="A198" s="24">
        <v>175</v>
      </c>
      <c r="B198" s="27">
        <v>0.42155752807208635</v>
      </c>
      <c r="C198" s="25">
        <v>4520201</v>
      </c>
      <c r="D198" s="26" t="s">
        <v>226</v>
      </c>
      <c r="E198" s="30">
        <v>0</v>
      </c>
      <c r="F198" s="30">
        <v>0</v>
      </c>
    </row>
    <row r="199" spans="1:6">
      <c r="A199" s="24">
        <v>186</v>
      </c>
      <c r="B199" s="27">
        <v>7.7256106575129234E-3</v>
      </c>
      <c r="C199" s="25">
        <v>5110408</v>
      </c>
      <c r="D199" s="26" t="s">
        <v>234</v>
      </c>
      <c r="E199" s="30">
        <v>0</v>
      </c>
      <c r="F199" s="30">
        <v>0</v>
      </c>
    </row>
    <row r="200" spans="1:6">
      <c r="A200" s="24">
        <v>234</v>
      </c>
      <c r="B200" s="27">
        <v>4.8693275836277569E-2</v>
      </c>
      <c r="C200" s="25">
        <v>5620110</v>
      </c>
      <c r="D200" s="26" t="s">
        <v>68</v>
      </c>
      <c r="E200" s="30">
        <v>0</v>
      </c>
      <c r="F200" s="30">
        <v>0</v>
      </c>
    </row>
    <row r="201" spans="1:6">
      <c r="A201" s="24">
        <v>245</v>
      </c>
      <c r="B201" s="19">
        <v>1.2440055521307629E-2</v>
      </c>
      <c r="C201" s="25">
        <v>6110145</v>
      </c>
      <c r="D201" s="13" t="s">
        <v>280</v>
      </c>
      <c r="E201" s="19">
        <v>0</v>
      </c>
      <c r="F201" s="19">
        <v>0</v>
      </c>
    </row>
    <row r="202" spans="1:6">
      <c r="A202" s="24">
        <v>262</v>
      </c>
      <c r="B202" s="19">
        <v>1.2735311227120678</v>
      </c>
      <c r="C202" s="25">
        <v>7220101</v>
      </c>
      <c r="D202" s="13" t="s">
        <v>69</v>
      </c>
      <c r="E202" s="19">
        <v>0</v>
      </c>
      <c r="F202" s="19">
        <v>0</v>
      </c>
    </row>
    <row r="203" spans="1:6">
      <c r="A203" s="24">
        <v>263</v>
      </c>
      <c r="B203" s="19">
        <v>9.9739581001602851E-2</v>
      </c>
      <c r="C203" s="25">
        <v>7220103</v>
      </c>
      <c r="D203" s="13" t="s">
        <v>297</v>
      </c>
      <c r="E203" s="19">
        <v>0</v>
      </c>
      <c r="F203" s="19">
        <v>0</v>
      </c>
    </row>
    <row r="204" spans="1:6">
      <c r="A204" s="24">
        <v>270</v>
      </c>
      <c r="B204" s="19">
        <v>2.3824571133586008</v>
      </c>
      <c r="C204" s="25">
        <v>7320102</v>
      </c>
      <c r="D204" s="13" t="s">
        <v>507</v>
      </c>
      <c r="E204" s="19">
        <v>0</v>
      </c>
      <c r="F204" s="19">
        <v>0</v>
      </c>
    </row>
    <row r="205" spans="1:6">
      <c r="A205" s="24">
        <v>271</v>
      </c>
      <c r="B205" s="19">
        <v>1.5453283014477193</v>
      </c>
      <c r="C205" s="25">
        <v>7320103</v>
      </c>
      <c r="D205" s="13" t="s">
        <v>305</v>
      </c>
      <c r="E205" s="19">
        <v>0</v>
      </c>
      <c r="F205" s="19">
        <v>0</v>
      </c>
    </row>
    <row r="206" spans="1:6">
      <c r="A206" s="24">
        <v>277</v>
      </c>
      <c r="B206" s="19">
        <v>6.4399432128318099E-2</v>
      </c>
      <c r="C206" s="25">
        <v>7320401</v>
      </c>
      <c r="D206" s="13" t="s">
        <v>310</v>
      </c>
      <c r="E206" s="19">
        <v>0</v>
      </c>
      <c r="F206" s="19">
        <v>0</v>
      </c>
    </row>
    <row r="207" spans="1:6">
      <c r="A207" s="24">
        <v>279</v>
      </c>
      <c r="B207" s="19">
        <v>3.7898694217299231E-2</v>
      </c>
      <c r="C207" s="25">
        <v>7320801</v>
      </c>
      <c r="D207" s="13" t="s">
        <v>509</v>
      </c>
      <c r="E207" s="19">
        <v>0</v>
      </c>
      <c r="F207" s="19">
        <v>0</v>
      </c>
    </row>
    <row r="208" spans="1:6">
      <c r="A208" s="24">
        <v>284</v>
      </c>
      <c r="B208" s="19">
        <v>2.7255750588782752</v>
      </c>
      <c r="C208" s="25">
        <v>8300302</v>
      </c>
      <c r="D208" s="13" t="s">
        <v>513</v>
      </c>
      <c r="E208" s="19">
        <v>0</v>
      </c>
      <c r="F208" s="19">
        <v>0</v>
      </c>
    </row>
    <row r="209" spans="1:6">
      <c r="A209" s="24">
        <v>285</v>
      </c>
      <c r="B209" s="19">
        <v>0.79791495683576918</v>
      </c>
      <c r="C209" s="25">
        <v>8300388</v>
      </c>
      <c r="D209" s="13" t="s">
        <v>514</v>
      </c>
      <c r="E209" s="19">
        <v>0</v>
      </c>
      <c r="F209" s="19">
        <v>0</v>
      </c>
    </row>
    <row r="210" spans="1:6">
      <c r="A210" s="24">
        <v>288</v>
      </c>
      <c r="B210" s="19">
        <v>0.21919907512451811</v>
      </c>
      <c r="C210" s="25">
        <v>8300801</v>
      </c>
      <c r="D210" s="13" t="s">
        <v>516</v>
      </c>
      <c r="E210" s="19">
        <v>0</v>
      </c>
      <c r="F210" s="19">
        <v>0</v>
      </c>
    </row>
    <row r="211" spans="1:6">
      <c r="A211" s="24">
        <v>302</v>
      </c>
      <c r="B211" s="19">
        <v>1.383336355281304E-2</v>
      </c>
      <c r="C211" s="25">
        <v>9410111</v>
      </c>
      <c r="D211" s="13" t="s">
        <v>521</v>
      </c>
      <c r="E211" s="19">
        <v>0</v>
      </c>
      <c r="F211" s="19">
        <v>0</v>
      </c>
    </row>
    <row r="212" spans="1:6">
      <c r="A212" s="24">
        <v>305</v>
      </c>
      <c r="B212" s="19">
        <v>1.1492017122838512</v>
      </c>
      <c r="C212" s="25">
        <v>9420301</v>
      </c>
      <c r="D212" s="13" t="s">
        <v>523</v>
      </c>
      <c r="E212" s="19">
        <v>0</v>
      </c>
      <c r="F212" s="19">
        <v>0</v>
      </c>
    </row>
    <row r="213" spans="1:6">
      <c r="A213" s="24">
        <v>309</v>
      </c>
      <c r="B213" s="19">
        <v>1.4504906501435926E-3</v>
      </c>
      <c r="C213" s="25">
        <v>9520102</v>
      </c>
      <c r="D213" s="13" t="s">
        <v>338</v>
      </c>
      <c r="E213" s="19">
        <v>0</v>
      </c>
      <c r="F213" s="19">
        <v>0</v>
      </c>
    </row>
    <row r="214" spans="1:6">
      <c r="A214" s="24">
        <v>312</v>
      </c>
      <c r="B214" s="19">
        <v>0.17601271745217292</v>
      </c>
      <c r="C214" s="25">
        <v>10100102</v>
      </c>
      <c r="D214" s="13" t="s">
        <v>528</v>
      </c>
      <c r="E214" s="19">
        <v>0</v>
      </c>
      <c r="F214" s="19">
        <v>0</v>
      </c>
    </row>
    <row r="215" spans="1:6">
      <c r="A215" s="24">
        <v>313</v>
      </c>
      <c r="B215" s="19">
        <v>0.6289556604381763</v>
      </c>
      <c r="C215" s="25">
        <v>10100103</v>
      </c>
      <c r="D215" s="13" t="s">
        <v>418</v>
      </c>
      <c r="E215" s="19">
        <v>0</v>
      </c>
      <c r="F215" s="19">
        <v>0</v>
      </c>
    </row>
    <row r="216" spans="1:6">
      <c r="A216" s="24">
        <v>314</v>
      </c>
      <c r="B216" s="19">
        <v>0.80786208835239481</v>
      </c>
      <c r="C216" s="25">
        <v>10200101</v>
      </c>
      <c r="D216" s="13" t="s">
        <v>73</v>
      </c>
      <c r="E216" s="19">
        <v>0</v>
      </c>
      <c r="F216" s="19">
        <v>0</v>
      </c>
    </row>
    <row r="217" spans="1:6">
      <c r="A217" s="24">
        <v>316</v>
      </c>
      <c r="B217" s="19">
        <v>1.2997695677251797</v>
      </c>
      <c r="C217" s="25">
        <v>10400101</v>
      </c>
      <c r="D217" s="13" t="s">
        <v>74</v>
      </c>
      <c r="E217" s="19">
        <v>0</v>
      </c>
      <c r="F217" s="19">
        <v>0</v>
      </c>
    </row>
    <row r="218" spans="1:6">
      <c r="A218" s="24">
        <v>317</v>
      </c>
      <c r="B218" s="19">
        <v>5.5020611065627834E-2</v>
      </c>
      <c r="C218" s="25">
        <v>10400103</v>
      </c>
      <c r="D218" s="13" t="s">
        <v>530</v>
      </c>
      <c r="E218" s="19">
        <v>0</v>
      </c>
      <c r="F218" s="19">
        <v>0</v>
      </c>
    </row>
    <row r="219" spans="1:6">
      <c r="A219" s="24">
        <v>337</v>
      </c>
      <c r="B219" s="19">
        <v>2.1896995021118745E-2</v>
      </c>
      <c r="C219" s="25">
        <v>11110316</v>
      </c>
      <c r="D219" s="13" t="s">
        <v>362</v>
      </c>
      <c r="E219" s="19">
        <v>0</v>
      </c>
      <c r="F219" s="19">
        <v>0</v>
      </c>
    </row>
    <row r="220" spans="1:6">
      <c r="A220" s="24">
        <v>339</v>
      </c>
      <c r="B220" s="19">
        <v>3.0286901151946832E-2</v>
      </c>
      <c r="C220" s="25">
        <v>11110318</v>
      </c>
      <c r="D220" s="13" t="s">
        <v>363</v>
      </c>
      <c r="E220" s="19">
        <v>0</v>
      </c>
      <c r="F220" s="19">
        <v>0</v>
      </c>
    </row>
    <row r="221" spans="1:6">
      <c r="A221" s="24">
        <v>343</v>
      </c>
      <c r="B221" s="19">
        <v>2.7425623391093577E-4</v>
      </c>
      <c r="C221" s="25">
        <v>11110323</v>
      </c>
      <c r="D221" s="13" t="s">
        <v>367</v>
      </c>
      <c r="E221" s="19">
        <v>0</v>
      </c>
      <c r="F221" s="19">
        <v>0</v>
      </c>
    </row>
    <row r="222" spans="1:6">
      <c r="A222" s="24">
        <v>345</v>
      </c>
      <c r="B222" s="19">
        <v>1.9921937657987198E-3</v>
      </c>
      <c r="C222" s="25">
        <v>11110502</v>
      </c>
      <c r="D222" s="13" t="s">
        <v>369</v>
      </c>
      <c r="E222" s="19">
        <v>0</v>
      </c>
      <c r="F222" s="19">
        <v>0</v>
      </c>
    </row>
    <row r="223" spans="1:6">
      <c r="A223" s="24">
        <v>350</v>
      </c>
      <c r="B223" s="19">
        <v>1.0077850084587784E-3</v>
      </c>
      <c r="C223" s="25">
        <v>11110803</v>
      </c>
      <c r="D223" s="13" t="s">
        <v>544</v>
      </c>
      <c r="E223" s="19">
        <v>0</v>
      </c>
      <c r="F223" s="19">
        <v>0</v>
      </c>
    </row>
    <row r="224" spans="1:6">
      <c r="A224" s="24">
        <v>354</v>
      </c>
      <c r="B224" s="19">
        <v>5.7945594093408999E-2</v>
      </c>
      <c r="C224" s="25">
        <v>11110812</v>
      </c>
      <c r="D224" s="13" t="s">
        <v>162</v>
      </c>
      <c r="E224" s="19">
        <v>0</v>
      </c>
      <c r="F224" s="19">
        <v>0</v>
      </c>
    </row>
    <row r="225" spans="1:6">
      <c r="A225" s="24">
        <v>360</v>
      </c>
      <c r="B225" s="19">
        <v>6.3180374359898733E-2</v>
      </c>
      <c r="C225" s="25">
        <v>12110205</v>
      </c>
      <c r="D225" s="13" t="s">
        <v>550</v>
      </c>
      <c r="E225" s="19">
        <v>0</v>
      </c>
      <c r="F225" s="19">
        <v>0</v>
      </c>
    </row>
    <row r="226" spans="1:6">
      <c r="A226" s="24">
        <v>389</v>
      </c>
      <c r="B226" s="19">
        <v>6.8891660749294273E-2</v>
      </c>
      <c r="C226" s="25">
        <v>12530101</v>
      </c>
      <c r="D226" s="13" t="s">
        <v>409</v>
      </c>
      <c r="E226" s="19">
        <v>0</v>
      </c>
      <c r="F226" s="19">
        <v>0</v>
      </c>
    </row>
    <row r="227" spans="1:6">
      <c r="A227" s="24">
        <v>394</v>
      </c>
      <c r="B227" s="19">
        <v>3.8445454064486566E-2</v>
      </c>
      <c r="C227" s="25">
        <v>12700106</v>
      </c>
      <c r="D227" s="13" t="s">
        <v>563</v>
      </c>
      <c r="E227" s="19">
        <v>0</v>
      </c>
      <c r="F227" s="19">
        <v>0</v>
      </c>
    </row>
    <row r="228" spans="1:6">
      <c r="A228" s="24">
        <v>395</v>
      </c>
      <c r="B228" s="19">
        <v>1.3366310689021357E-2</v>
      </c>
      <c r="C228" s="25">
        <v>12700108</v>
      </c>
      <c r="D228" s="13" t="s">
        <v>564</v>
      </c>
      <c r="E228" s="19">
        <v>0</v>
      </c>
      <c r="F228" s="19">
        <v>0</v>
      </c>
    </row>
    <row r="229" spans="1:6">
      <c r="A229" s="24">
        <v>396</v>
      </c>
      <c r="B229" s="19">
        <v>1.6012701002756091E-2</v>
      </c>
      <c r="C229" s="25">
        <v>12700110</v>
      </c>
      <c r="D229" s="13" t="s">
        <v>565</v>
      </c>
      <c r="E229" s="19">
        <v>0</v>
      </c>
      <c r="F229" s="19">
        <v>0</v>
      </c>
    </row>
    <row r="230" spans="1:6">
      <c r="A230" s="24">
        <v>397</v>
      </c>
      <c r="B230" s="19">
        <v>7.4305315965982185E-4</v>
      </c>
      <c r="C230" s="25">
        <v>12700113</v>
      </c>
      <c r="D230" s="13" t="s">
        <v>416</v>
      </c>
      <c r="E230" s="19">
        <v>0</v>
      </c>
      <c r="F230" s="19">
        <v>0</v>
      </c>
    </row>
    <row r="231" spans="1:6">
      <c r="A231" s="24">
        <v>133</v>
      </c>
      <c r="B231" s="27">
        <v>3.6043518417172064E-2</v>
      </c>
      <c r="C231" s="25">
        <v>3120112</v>
      </c>
      <c r="D231" s="26" t="s">
        <v>191</v>
      </c>
      <c r="E231" s="30">
        <v>-3.1502738736532976E-4</v>
      </c>
      <c r="F231" s="30">
        <v>-1.1753805353440679E-7</v>
      </c>
    </row>
    <row r="232" spans="1:6">
      <c r="A232" s="24">
        <v>231</v>
      </c>
      <c r="B232" s="27">
        <v>5.3157533740885353E-2</v>
      </c>
      <c r="C232" s="25">
        <v>5610488</v>
      </c>
      <c r="D232" s="26" t="s">
        <v>483</v>
      </c>
      <c r="E232" s="30">
        <v>-3.0905268233571981E-3</v>
      </c>
      <c r="F232" s="30">
        <v>-1.6123582736890555E-6</v>
      </c>
    </row>
    <row r="233" spans="1:6">
      <c r="A233" s="24">
        <v>306</v>
      </c>
      <c r="B233" s="19">
        <v>1.4482715266750788E-4</v>
      </c>
      <c r="C233" s="25">
        <v>9420407</v>
      </c>
      <c r="D233" s="13" t="s">
        <v>524</v>
      </c>
      <c r="E233" s="19">
        <v>-1.6552536384285332</v>
      </c>
      <c r="F233" s="19">
        <v>-2.4211460859322591E-6</v>
      </c>
    </row>
    <row r="234" spans="1:6">
      <c r="A234" s="24">
        <v>319</v>
      </c>
      <c r="B234" s="19">
        <v>0.18981838365633691</v>
      </c>
      <c r="C234" s="25">
        <v>10400107</v>
      </c>
      <c r="D234" s="13" t="s">
        <v>532</v>
      </c>
      <c r="E234" s="19">
        <v>-1.7830803676344154E-3</v>
      </c>
      <c r="F234" s="19">
        <v>-3.5027127477069787E-6</v>
      </c>
    </row>
    <row r="235" spans="1:6">
      <c r="A235" s="24">
        <v>380</v>
      </c>
      <c r="B235" s="19">
        <v>1.066307124109386E-2</v>
      </c>
      <c r="C235" s="25">
        <v>12130406</v>
      </c>
      <c r="D235" s="13" t="s">
        <v>556</v>
      </c>
      <c r="E235" s="19">
        <v>-3.9781565169860755E-2</v>
      </c>
      <c r="F235" s="19">
        <v>-4.283444994396452E-6</v>
      </c>
    </row>
    <row r="236" spans="1:6">
      <c r="A236" s="24">
        <v>325</v>
      </c>
      <c r="B236" s="19">
        <v>0.45040326252434543</v>
      </c>
      <c r="C236" s="25">
        <v>11110102</v>
      </c>
      <c r="D236" s="13" t="s">
        <v>351</v>
      </c>
      <c r="E236" s="19">
        <v>-1.1748193058602752E-3</v>
      </c>
      <c r="F236" s="19">
        <v>-5.5242885160020727E-6</v>
      </c>
    </row>
    <row r="237" spans="1:6">
      <c r="A237" s="24">
        <v>47</v>
      </c>
      <c r="B237" s="27">
        <v>4.5505223006363704E-3</v>
      </c>
      <c r="C237" s="25">
        <v>1160121</v>
      </c>
      <c r="D237" s="26" t="s">
        <v>21</v>
      </c>
      <c r="E237" s="30">
        <v>-0.13655362947077032</v>
      </c>
      <c r="F237" s="30">
        <v>-6.1140460358272662E-6</v>
      </c>
    </row>
    <row r="238" spans="1:6">
      <c r="A238" s="24">
        <v>152</v>
      </c>
      <c r="B238" s="27">
        <v>2.4256576103296349E-2</v>
      </c>
      <c r="C238" s="25">
        <v>3120402</v>
      </c>
      <c r="D238" s="26" t="s">
        <v>208</v>
      </c>
      <c r="E238" s="30">
        <v>-3.1261692070849723E-2</v>
      </c>
      <c r="F238" s="30">
        <v>-7.4362999177627175E-6</v>
      </c>
    </row>
    <row r="239" spans="1:6">
      <c r="A239" s="24">
        <v>162</v>
      </c>
      <c r="B239" s="27">
        <v>1.1952271671691191E-2</v>
      </c>
      <c r="C239" s="25">
        <v>3220101</v>
      </c>
      <c r="D239" s="26" t="s">
        <v>463</v>
      </c>
      <c r="E239" s="30">
        <v>-6.5303864898902386E-2</v>
      </c>
      <c r="F239" s="30">
        <v>-7.9048770825962324E-6</v>
      </c>
    </row>
    <row r="240" spans="1:6">
      <c r="A240" s="24">
        <v>120</v>
      </c>
      <c r="B240" s="27">
        <v>8.8421498725494041E-2</v>
      </c>
      <c r="C240" s="25">
        <v>2200101</v>
      </c>
      <c r="D240" s="26" t="s">
        <v>180</v>
      </c>
      <c r="E240" s="30">
        <v>-9.3012818546012177E-3</v>
      </c>
      <c r="F240" s="30">
        <v>-8.6485956708879856E-6</v>
      </c>
    </row>
    <row r="241" spans="1:6">
      <c r="A241" s="24">
        <v>198</v>
      </c>
      <c r="B241" s="27">
        <v>6.4699776018317572E-3</v>
      </c>
      <c r="C241" s="25">
        <v>5310306</v>
      </c>
      <c r="D241" s="26" t="s">
        <v>61</v>
      </c>
      <c r="E241" s="30">
        <v>-0.16999945340343547</v>
      </c>
      <c r="F241" s="30">
        <v>-1.1196434784377491E-5</v>
      </c>
    </row>
    <row r="242" spans="1:6">
      <c r="A242" s="24">
        <v>244</v>
      </c>
      <c r="B242" s="19">
        <v>0.25702279433941061</v>
      </c>
      <c r="C242" s="25">
        <v>6110126</v>
      </c>
      <c r="D242" s="13" t="s">
        <v>279</v>
      </c>
      <c r="E242" s="19">
        <v>-5.918671722304758E-3</v>
      </c>
      <c r="F242" s="19">
        <v>-1.400996502559491E-5</v>
      </c>
    </row>
    <row r="243" spans="1:6">
      <c r="A243" s="24">
        <v>311</v>
      </c>
      <c r="B243" s="19">
        <v>0.46786086822245049</v>
      </c>
      <c r="C243" s="25">
        <v>9540189</v>
      </c>
      <c r="D243" s="13" t="s">
        <v>527</v>
      </c>
      <c r="E243" s="19">
        <v>-3.3926106867698813E-3</v>
      </c>
      <c r="F243" s="19">
        <v>-1.4935601807249391E-5</v>
      </c>
    </row>
    <row r="244" spans="1:6">
      <c r="A244" s="24">
        <v>227</v>
      </c>
      <c r="B244" s="27">
        <v>1.2373288228835117E-2</v>
      </c>
      <c r="C244" s="25">
        <v>5610288</v>
      </c>
      <c r="D244" s="26" t="s">
        <v>266</v>
      </c>
      <c r="E244" s="30">
        <v>-0.16076738771881871</v>
      </c>
      <c r="F244" s="30">
        <v>-1.9847097707471012E-5</v>
      </c>
    </row>
    <row r="245" spans="1:6">
      <c r="A245" s="24">
        <v>87</v>
      </c>
      <c r="B245" s="27">
        <v>3.4192837922391566E-3</v>
      </c>
      <c r="C245" s="25">
        <v>1170303</v>
      </c>
      <c r="D245" s="26" t="s">
        <v>36</v>
      </c>
      <c r="E245" s="30">
        <v>-0.78214702066107256</v>
      </c>
      <c r="F245" s="30">
        <v>-2.4500285523527811E-5</v>
      </c>
    </row>
    <row r="246" spans="1:6">
      <c r="A246" s="24">
        <v>359</v>
      </c>
      <c r="B246" s="19">
        <v>2.4134111979623545E-2</v>
      </c>
      <c r="C246" s="25">
        <v>12110204</v>
      </c>
      <c r="D246" s="13" t="s">
        <v>549</v>
      </c>
      <c r="E246" s="19">
        <v>-0.10201692599037804</v>
      </c>
      <c r="F246" s="19">
        <v>-2.6119534637883412E-5</v>
      </c>
    </row>
    <row r="247" spans="1:6">
      <c r="A247" s="24">
        <v>216</v>
      </c>
      <c r="B247" s="27">
        <v>2.2578995340020919E-2</v>
      </c>
      <c r="C247" s="25">
        <v>5610109</v>
      </c>
      <c r="D247" s="26" t="s">
        <v>63</v>
      </c>
      <c r="E247" s="30">
        <v>-0.12356865585646526</v>
      </c>
      <c r="F247" s="30">
        <v>-2.6279402141174253E-5</v>
      </c>
    </row>
    <row r="248" spans="1:6">
      <c r="A248" s="24">
        <v>290</v>
      </c>
      <c r="B248" s="19">
        <v>8.4902080777128658E-2</v>
      </c>
      <c r="C248" s="25">
        <v>9110288</v>
      </c>
      <c r="D248" s="13" t="s">
        <v>321</v>
      </c>
      <c r="E248" s="19">
        <v>-3.1386950044809403E-2</v>
      </c>
      <c r="F248" s="19">
        <v>-2.7397194936693187E-5</v>
      </c>
    </row>
    <row r="249" spans="1:6">
      <c r="A249" s="24">
        <v>165</v>
      </c>
      <c r="B249" s="27">
        <v>5.6976685349355412E-2</v>
      </c>
      <c r="C249" s="25">
        <v>4310106</v>
      </c>
      <c r="D249" s="26" t="s">
        <v>464</v>
      </c>
      <c r="E249" s="30">
        <v>-4.7593481645979985E-2</v>
      </c>
      <c r="F249" s="30">
        <v>-2.8327261544539334E-5</v>
      </c>
    </row>
    <row r="250" spans="1:6">
      <c r="A250" s="24">
        <v>121</v>
      </c>
      <c r="B250" s="27">
        <v>3.4464745321390378E-2</v>
      </c>
      <c r="C250" s="25">
        <v>3110101</v>
      </c>
      <c r="D250" s="26" t="s">
        <v>45</v>
      </c>
      <c r="E250" s="30">
        <v>-7.8789354540187428E-2</v>
      </c>
      <c r="F250" s="30">
        <v>-3.007773195315592E-5</v>
      </c>
    </row>
    <row r="251" spans="1:6">
      <c r="A251" s="24">
        <v>9</v>
      </c>
      <c r="B251" s="27">
        <v>5.9573134846317176E-2</v>
      </c>
      <c r="C251" s="25">
        <v>1110216</v>
      </c>
      <c r="D251" s="26" t="s">
        <v>424</v>
      </c>
      <c r="E251" s="30">
        <v>-5.0572438273244202E-2</v>
      </c>
      <c r="F251" s="30">
        <v>-3.0508803256682225E-5</v>
      </c>
    </row>
    <row r="252" spans="1:6">
      <c r="A252" s="24">
        <v>368</v>
      </c>
      <c r="B252" s="19">
        <v>3.6671681796111737E-2</v>
      </c>
      <c r="C252" s="25">
        <v>12130209</v>
      </c>
      <c r="D252" s="13" t="s">
        <v>389</v>
      </c>
      <c r="E252" s="19">
        <v>-9.5677983081343676E-2</v>
      </c>
      <c r="F252" s="19">
        <v>-3.3394785765381952E-5</v>
      </c>
    </row>
    <row r="253" spans="1:6">
      <c r="A253" s="24">
        <v>335</v>
      </c>
      <c r="B253" s="19">
        <v>0.12250900801574156</v>
      </c>
      <c r="C253" s="25">
        <v>11110314</v>
      </c>
      <c r="D253" s="13" t="s">
        <v>539</v>
      </c>
      <c r="E253" s="19">
        <v>-2.7156920943294249E-2</v>
      </c>
      <c r="F253" s="19">
        <v>-3.3747793688300481E-5</v>
      </c>
    </row>
    <row r="254" spans="1:6">
      <c r="A254" s="24">
        <v>32</v>
      </c>
      <c r="B254" s="27">
        <v>2.9600106101155066E-3</v>
      </c>
      <c r="C254" s="25">
        <v>1121010</v>
      </c>
      <c r="D254" s="26" t="s">
        <v>126</v>
      </c>
      <c r="E254" s="30">
        <v>-1.3915984785519031</v>
      </c>
      <c r="F254" s="30">
        <v>-4.1394559567910796E-5</v>
      </c>
    </row>
    <row r="255" spans="1:6">
      <c r="A255" s="24">
        <v>176</v>
      </c>
      <c r="B255" s="27">
        <v>3.1397939806669774E-3</v>
      </c>
      <c r="C255" s="25">
        <v>4520202</v>
      </c>
      <c r="D255" s="26" t="s">
        <v>469</v>
      </c>
      <c r="E255" s="30">
        <v>-1.4412043484638537</v>
      </c>
      <c r="F255" s="30">
        <v>-4.1869732251659754E-5</v>
      </c>
    </row>
    <row r="256" spans="1:6">
      <c r="A256" s="24">
        <v>341</v>
      </c>
      <c r="B256" s="19">
        <v>5.6070037255102753E-3</v>
      </c>
      <c r="C256" s="25">
        <v>11110321</v>
      </c>
      <c r="D256" s="13" t="s">
        <v>365</v>
      </c>
      <c r="E256" s="19">
        <v>-0.79653751082069402</v>
      </c>
      <c r="F256" s="19">
        <v>-4.2370893248751729E-5</v>
      </c>
    </row>
    <row r="257" spans="1:6">
      <c r="A257" s="24">
        <v>376</v>
      </c>
      <c r="B257" s="19">
        <v>2.0467462188841182E-3</v>
      </c>
      <c r="C257" s="25">
        <v>12130308</v>
      </c>
      <c r="D257" s="13" t="s">
        <v>553</v>
      </c>
      <c r="E257" s="19">
        <v>-2.1779028526422439</v>
      </c>
      <c r="F257" s="19">
        <v>-4.3918182298505252E-5</v>
      </c>
    </row>
    <row r="258" spans="1:6">
      <c r="A258" s="24">
        <v>353</v>
      </c>
      <c r="B258" s="19">
        <v>5.0889159155876065E-2</v>
      </c>
      <c r="C258" s="25">
        <v>11110811</v>
      </c>
      <c r="D258" s="13" t="s">
        <v>547</v>
      </c>
      <c r="E258" s="19">
        <v>-8.7057203723350796E-2</v>
      </c>
      <c r="F258" s="19">
        <v>-4.506235716969206E-5</v>
      </c>
    </row>
    <row r="259" spans="1:6">
      <c r="A259" s="24">
        <v>388</v>
      </c>
      <c r="B259" s="19">
        <v>0.10682127704984325</v>
      </c>
      <c r="C259" s="25">
        <v>12400107</v>
      </c>
      <c r="D259" s="13" t="s">
        <v>560</v>
      </c>
      <c r="E259" s="19">
        <v>-4.0189521190081567E-2</v>
      </c>
      <c r="F259" s="19">
        <v>-4.5728996783187945E-5</v>
      </c>
    </row>
    <row r="260" spans="1:6">
      <c r="A260" s="24">
        <v>134</v>
      </c>
      <c r="B260" s="27">
        <v>9.4045123248142709E-2</v>
      </c>
      <c r="C260" s="25">
        <v>3120114</v>
      </c>
      <c r="D260" s="26" t="s">
        <v>192</v>
      </c>
      <c r="E260" s="30">
        <v>-5.0737519046328838E-2</v>
      </c>
      <c r="F260" s="30">
        <v>-4.6665757350524973E-5</v>
      </c>
    </row>
    <row r="261" spans="1:6">
      <c r="A261" s="24">
        <v>382</v>
      </c>
      <c r="B261" s="19">
        <v>7.2813627946656009E-2</v>
      </c>
      <c r="C261" s="25">
        <v>12130409</v>
      </c>
      <c r="D261" s="13" t="s">
        <v>558</v>
      </c>
      <c r="E261" s="19">
        <v>-8.1047403005962693E-2</v>
      </c>
      <c r="F261" s="19">
        <v>-4.7075270166856198E-5</v>
      </c>
    </row>
    <row r="262" spans="1:6">
      <c r="A262" s="24">
        <v>351</v>
      </c>
      <c r="B262" s="19">
        <v>1.8453947553333457E-2</v>
      </c>
      <c r="C262" s="25">
        <v>11110806</v>
      </c>
      <c r="D262" s="13" t="s">
        <v>545</v>
      </c>
      <c r="E262" s="19">
        <v>-0.21734183498852699</v>
      </c>
      <c r="F262" s="19">
        <v>-4.8219445038033864E-5</v>
      </c>
    </row>
    <row r="263" spans="1:6">
      <c r="A263" s="24">
        <v>86</v>
      </c>
      <c r="B263" s="27">
        <v>3.1562396143566171E-3</v>
      </c>
      <c r="C263" s="25">
        <v>1170301</v>
      </c>
      <c r="D263" s="26" t="s">
        <v>37</v>
      </c>
      <c r="E263" s="30">
        <v>-1.592388019315516</v>
      </c>
      <c r="F263" s="30">
        <v>-4.9919907631585742E-5</v>
      </c>
    </row>
    <row r="264" spans="1:6">
      <c r="A264" s="24">
        <v>113</v>
      </c>
      <c r="B264" s="27">
        <v>1.111891372663238E-2</v>
      </c>
      <c r="C264" s="25">
        <v>1220601</v>
      </c>
      <c r="D264" s="26" t="s">
        <v>450</v>
      </c>
      <c r="E264" s="30">
        <v>-0.46879088148549242</v>
      </c>
      <c r="F264" s="30">
        <v>-5.1696661675292364E-5</v>
      </c>
    </row>
    <row r="265" spans="1:6">
      <c r="A265" s="24">
        <v>184</v>
      </c>
      <c r="B265" s="27">
        <v>5.0497843681183508E-3</v>
      </c>
      <c r="C265" s="25">
        <v>5110190</v>
      </c>
      <c r="D265" s="26" t="s">
        <v>232</v>
      </c>
      <c r="E265" s="30">
        <v>-1.1032125853500774</v>
      </c>
      <c r="F265" s="30">
        <v>-5.4620248485868887E-5</v>
      </c>
    </row>
    <row r="266" spans="1:6">
      <c r="A266" s="24">
        <v>222</v>
      </c>
      <c r="B266" s="27">
        <v>2.6732365056393498E-2</v>
      </c>
      <c r="C266" s="25">
        <v>5610120</v>
      </c>
      <c r="D266" s="26" t="s">
        <v>262</v>
      </c>
      <c r="E266" s="30">
        <v>-0.20503649210643626</v>
      </c>
      <c r="F266" s="30">
        <v>-5.6259087275809502E-5</v>
      </c>
    </row>
    <row r="267" spans="1:6">
      <c r="A267" s="24">
        <v>156</v>
      </c>
      <c r="B267" s="27">
        <v>2.7456213133064698E-2</v>
      </c>
      <c r="C267" s="25">
        <v>3130201</v>
      </c>
      <c r="D267" s="26" t="s">
        <v>460</v>
      </c>
      <c r="E267" s="30">
        <v>-0.21069317053502568</v>
      </c>
      <c r="F267" s="30">
        <v>-5.7453959046130177E-5</v>
      </c>
    </row>
    <row r="268" spans="1:6">
      <c r="A268" s="24">
        <v>294</v>
      </c>
      <c r="B268" s="19">
        <v>3.9090637631471001E-3</v>
      </c>
      <c r="C268" s="25">
        <v>9140188</v>
      </c>
      <c r="D268" s="13" t="s">
        <v>325</v>
      </c>
      <c r="E268" s="19">
        <v>-1.4304140231970908</v>
      </c>
      <c r="F268" s="19">
        <v>-5.801575944102527E-5</v>
      </c>
    </row>
    <row r="269" spans="1:6">
      <c r="A269" s="24">
        <v>331</v>
      </c>
      <c r="B269" s="19">
        <v>4.2178988162475624E-2</v>
      </c>
      <c r="C269" s="25">
        <v>11110310</v>
      </c>
      <c r="D269" s="13" t="s">
        <v>536</v>
      </c>
      <c r="E269" s="19">
        <v>-0.1369213722935525</v>
      </c>
      <c r="F269" s="19">
        <v>-5.8719215831756484E-5</v>
      </c>
    </row>
    <row r="270" spans="1:6">
      <c r="A270" s="24">
        <v>254</v>
      </c>
      <c r="B270" s="19">
        <v>0.18379287766477156</v>
      </c>
      <c r="C270" s="25">
        <v>6210105</v>
      </c>
      <c r="D270" s="13" t="s">
        <v>497</v>
      </c>
      <c r="E270" s="19">
        <v>-2.9845638387138163E-2</v>
      </c>
      <c r="F270" s="19">
        <v>-5.9401212175848745E-5</v>
      </c>
    </row>
    <row r="271" spans="1:6">
      <c r="A271" s="24">
        <v>91</v>
      </c>
      <c r="B271" s="27">
        <v>1.1056952450089148E-2</v>
      </c>
      <c r="C271" s="25">
        <v>1170502</v>
      </c>
      <c r="D271" s="26" t="s">
        <v>445</v>
      </c>
      <c r="E271" s="30">
        <v>-0.54234565019440906</v>
      </c>
      <c r="F271" s="30">
        <v>-5.9407512373039181E-5</v>
      </c>
    </row>
    <row r="272" spans="1:6">
      <c r="A272" s="24">
        <v>211</v>
      </c>
      <c r="B272" s="27">
        <v>1.3539193402497528E-2</v>
      </c>
      <c r="C272" s="25">
        <v>5520320</v>
      </c>
      <c r="D272" s="26" t="s">
        <v>254</v>
      </c>
      <c r="E272" s="30">
        <v>-0.61125652600287905</v>
      </c>
      <c r="F272" s="30">
        <v>-7.4418421224656695E-5</v>
      </c>
    </row>
    <row r="273" spans="1:6">
      <c r="A273" s="24">
        <v>322</v>
      </c>
      <c r="B273" s="19">
        <v>0.11920356297333247</v>
      </c>
      <c r="C273" s="25">
        <v>10500116</v>
      </c>
      <c r="D273" s="13" t="s">
        <v>534</v>
      </c>
      <c r="E273" s="19">
        <v>-6.1985479905757312E-2</v>
      </c>
      <c r="F273" s="19">
        <v>-7.4799189391374125E-5</v>
      </c>
    </row>
    <row r="274" spans="1:6">
      <c r="A274" s="24">
        <v>347</v>
      </c>
      <c r="B274" s="19">
        <v>1.9176849275357906E-2</v>
      </c>
      <c r="C274" s="25">
        <v>11110702</v>
      </c>
      <c r="D274" s="13" t="s">
        <v>541</v>
      </c>
      <c r="E274" s="19">
        <v>-0.38649291426549048</v>
      </c>
      <c r="F274" s="19">
        <v>-7.7510932071968389E-5</v>
      </c>
    </row>
    <row r="275" spans="1:6">
      <c r="A275" s="24">
        <v>107</v>
      </c>
      <c r="B275" s="27">
        <v>9.990403360173418E-2</v>
      </c>
      <c r="C275" s="25">
        <v>1210302</v>
      </c>
      <c r="D275" s="26" t="s">
        <v>171</v>
      </c>
      <c r="E275" s="30">
        <v>-8.579816405590579E-2</v>
      </c>
      <c r="F275" s="30">
        <v>-8.465279621242584E-5</v>
      </c>
    </row>
    <row r="276" spans="1:6">
      <c r="A276" s="24">
        <v>224</v>
      </c>
      <c r="B276" s="27">
        <v>1.3205197238271682E-2</v>
      </c>
      <c r="C276" s="25">
        <v>5610201</v>
      </c>
      <c r="D276" s="26" t="s">
        <v>264</v>
      </c>
      <c r="E276" s="30">
        <v>-0.7212596440781871</v>
      </c>
      <c r="F276" s="30">
        <v>-8.8282201987665491E-5</v>
      </c>
    </row>
    <row r="277" spans="1:6">
      <c r="A277" s="24">
        <v>209</v>
      </c>
      <c r="B277" s="27">
        <v>9.350819673835345E-3</v>
      </c>
      <c r="C277" s="25">
        <v>5520305</v>
      </c>
      <c r="D277" s="26" t="s">
        <v>252</v>
      </c>
      <c r="E277" s="30">
        <v>-0.98812306642750425</v>
      </c>
      <c r="F277" s="30">
        <v>-9.2108193602866248E-5</v>
      </c>
    </row>
    <row r="278" spans="1:6">
      <c r="A278" s="24">
        <v>12</v>
      </c>
      <c r="B278" s="27">
        <v>4.1389146481820849E-2</v>
      </c>
      <c r="C278" s="25">
        <v>1110302</v>
      </c>
      <c r="D278" s="26" t="s">
        <v>426</v>
      </c>
      <c r="E278" s="30">
        <v>-0.22481902842128587</v>
      </c>
      <c r="F278" s="30">
        <v>-9.3582045979305961E-5</v>
      </c>
    </row>
    <row r="279" spans="1:6">
      <c r="A279" s="24">
        <v>62</v>
      </c>
      <c r="B279" s="27">
        <v>5.5375266570640614E-4</v>
      </c>
      <c r="C279" s="25">
        <v>1170103</v>
      </c>
      <c r="D279" s="26" t="s">
        <v>439</v>
      </c>
      <c r="E279" s="30">
        <v>-12.831441740595729</v>
      </c>
      <c r="F279" s="30">
        <v>-9.5573498929842849E-5</v>
      </c>
    </row>
    <row r="280" spans="1:6">
      <c r="A280" s="24">
        <v>7</v>
      </c>
      <c r="B280" s="27">
        <v>4.2968005869984782E-2</v>
      </c>
      <c r="C280" s="25">
        <v>1110213</v>
      </c>
      <c r="D280" s="26" t="s">
        <v>107</v>
      </c>
      <c r="E280" s="30">
        <v>-0.2138469763681039</v>
      </c>
      <c r="F280" s="30">
        <v>-9.6431605473083751E-5</v>
      </c>
    </row>
    <row r="281" spans="1:6">
      <c r="A281" s="24">
        <v>268</v>
      </c>
      <c r="B281" s="19">
        <v>5.0924642894871607E-2</v>
      </c>
      <c r="C281" s="25">
        <v>7240188</v>
      </c>
      <c r="D281" s="13" t="s">
        <v>302</v>
      </c>
      <c r="E281" s="19">
        <v>-0.19333757379704775</v>
      </c>
      <c r="F281" s="19">
        <v>-9.7191566757223182E-5</v>
      </c>
    </row>
    <row r="282" spans="1:6">
      <c r="A282" s="24">
        <v>208</v>
      </c>
      <c r="B282" s="27">
        <v>2.8259650775320128E-2</v>
      </c>
      <c r="C282" s="25">
        <v>5400403</v>
      </c>
      <c r="D282" s="26" t="s">
        <v>478</v>
      </c>
      <c r="E282" s="30">
        <v>-0.37233564124443674</v>
      </c>
      <c r="F282" s="30">
        <v>-1.0696208972803125E-4</v>
      </c>
    </row>
    <row r="283" spans="1:6">
      <c r="A283" s="24">
        <v>377</v>
      </c>
      <c r="B283" s="19">
        <v>0.16248453566466733</v>
      </c>
      <c r="C283" s="25">
        <v>12130310</v>
      </c>
      <c r="D283" s="13" t="s">
        <v>397</v>
      </c>
      <c r="E283" s="19">
        <v>-7.1536557904117171E-2</v>
      </c>
      <c r="F283" s="19">
        <v>-1.0730062688555039E-4</v>
      </c>
    </row>
    <row r="284" spans="1:6">
      <c r="A284" s="24">
        <v>90</v>
      </c>
      <c r="B284" s="27">
        <v>3.968979204577474E-3</v>
      </c>
      <c r="C284" s="25">
        <v>1170404</v>
      </c>
      <c r="D284" s="26" t="s">
        <v>444</v>
      </c>
      <c r="E284" s="30">
        <v>-2.8242795895449091</v>
      </c>
      <c r="F284" s="30">
        <v>-1.0859758153822638E-4</v>
      </c>
    </row>
    <row r="285" spans="1:6">
      <c r="A285" s="24">
        <v>169</v>
      </c>
      <c r="B285" s="27">
        <v>4.6213553640767286E-3</v>
      </c>
      <c r="C285" s="25">
        <v>4310188</v>
      </c>
      <c r="D285" s="26" t="s">
        <v>221</v>
      </c>
      <c r="E285" s="30">
        <v>-3.0436476631281684</v>
      </c>
      <c r="F285" s="30">
        <v>-1.2368458495883868E-4</v>
      </c>
    </row>
    <row r="286" spans="1:6">
      <c r="A286" s="24">
        <v>20</v>
      </c>
      <c r="B286" s="27">
        <v>0.13930088222691622</v>
      </c>
      <c r="C286" s="25">
        <v>1120104</v>
      </c>
      <c r="D286" s="26" t="s">
        <v>117</v>
      </c>
      <c r="E286" s="30">
        <v>-8.9241231926440179E-2</v>
      </c>
      <c r="F286" s="30">
        <v>-1.2457881919527888E-4</v>
      </c>
    </row>
    <row r="287" spans="1:6">
      <c r="A287" s="24">
        <v>188</v>
      </c>
      <c r="B287" s="27">
        <v>4.1031751967368687E-3</v>
      </c>
      <c r="C287" s="25">
        <v>5200203</v>
      </c>
      <c r="D287" s="26" t="s">
        <v>236</v>
      </c>
      <c r="E287" s="30">
        <v>-3.2514794159675842</v>
      </c>
      <c r="F287" s="30">
        <v>-1.2706306569350851E-4</v>
      </c>
    </row>
    <row r="288" spans="1:6">
      <c r="A288" s="24">
        <v>36</v>
      </c>
      <c r="B288" s="27">
        <v>4.8845727971394456E-2</v>
      </c>
      <c r="C288" s="25">
        <v>1140101</v>
      </c>
      <c r="D288" s="26" t="s">
        <v>12</v>
      </c>
      <c r="E288" s="30">
        <v>-0.26293921229173511</v>
      </c>
      <c r="F288" s="30">
        <v>-1.3144760916443304E-4</v>
      </c>
    </row>
    <row r="289" spans="1:6">
      <c r="A289" s="24">
        <v>299</v>
      </c>
      <c r="B289" s="19">
        <v>7.4930652159081804E-2</v>
      </c>
      <c r="C289" s="25">
        <v>9350101</v>
      </c>
      <c r="D289" s="13" t="s">
        <v>330</v>
      </c>
      <c r="E289" s="19">
        <v>-0.17041271515121359</v>
      </c>
      <c r="F289" s="19">
        <v>-1.3720933636140485E-4</v>
      </c>
    </row>
    <row r="290" spans="1:6">
      <c r="A290" s="24">
        <v>93</v>
      </c>
      <c r="B290" s="27">
        <v>1.2112199748142658E-2</v>
      </c>
      <c r="C290" s="25">
        <v>1180201</v>
      </c>
      <c r="D290" s="26" t="s">
        <v>159</v>
      </c>
      <c r="E290" s="30">
        <v>-1.1347632418281295</v>
      </c>
      <c r="F290" s="30">
        <v>-1.3901365376775462E-4</v>
      </c>
    </row>
    <row r="291" spans="1:6">
      <c r="A291" s="24">
        <v>153</v>
      </c>
      <c r="B291" s="27">
        <v>4.4770910257191675E-2</v>
      </c>
      <c r="C291" s="25">
        <v>3120501</v>
      </c>
      <c r="D291" s="26" t="s">
        <v>459</v>
      </c>
      <c r="E291" s="30">
        <v>-0.3350291606643685</v>
      </c>
      <c r="F291" s="30">
        <v>-1.4230147072746567E-4</v>
      </c>
    </row>
    <row r="292" spans="1:6">
      <c r="A292" s="24">
        <v>340</v>
      </c>
      <c r="B292" s="19">
        <v>3.5442212988766715E-2</v>
      </c>
      <c r="C292" s="25">
        <v>11110320</v>
      </c>
      <c r="D292" s="13" t="s">
        <v>364</v>
      </c>
      <c r="E292" s="19">
        <v>-0.37558043397111218</v>
      </c>
      <c r="F292" s="19">
        <v>-1.4383261552195558E-4</v>
      </c>
    </row>
    <row r="293" spans="1:6">
      <c r="A293" s="24">
        <v>3</v>
      </c>
      <c r="B293" s="27">
        <v>0.49107319380993975</v>
      </c>
      <c r="C293" s="25">
        <v>1110103</v>
      </c>
      <c r="D293" s="26" t="s">
        <v>103</v>
      </c>
      <c r="E293" s="30">
        <v>-2.8532124077940146E-2</v>
      </c>
      <c r="F293" s="30">
        <v>-1.4384029388732054E-4</v>
      </c>
    </row>
    <row r="294" spans="1:6">
      <c r="A294" s="24">
        <v>181</v>
      </c>
      <c r="B294" s="27">
        <v>1.8150973305377151E-2</v>
      </c>
      <c r="C294" s="25">
        <v>5110115</v>
      </c>
      <c r="D294" s="26" t="s">
        <v>230</v>
      </c>
      <c r="E294" s="30">
        <v>-0.89896110117082539</v>
      </c>
      <c r="F294" s="30">
        <v>-1.4950801032953198E-4</v>
      </c>
    </row>
    <row r="295" spans="1:6">
      <c r="A295" s="24">
        <v>243</v>
      </c>
      <c r="B295" s="19">
        <v>2.8859566975766849E-2</v>
      </c>
      <c r="C295" s="25">
        <v>6110125</v>
      </c>
      <c r="D295" s="13" t="s">
        <v>490</v>
      </c>
      <c r="E295" s="19">
        <v>-0.54378769505113445</v>
      </c>
      <c r="F295" s="19">
        <v>-1.5153293307755482E-4</v>
      </c>
    </row>
    <row r="296" spans="1:6">
      <c r="A296" s="24">
        <v>229</v>
      </c>
      <c r="B296" s="27">
        <v>7.353969839882922E-2</v>
      </c>
      <c r="C296" s="25">
        <v>5610415</v>
      </c>
      <c r="D296" s="26" t="s">
        <v>482</v>
      </c>
      <c r="E296" s="30">
        <v>-0.21366850292492412</v>
      </c>
      <c r="F296" s="30">
        <v>-1.5458636301426672E-4</v>
      </c>
    </row>
    <row r="297" spans="1:6">
      <c r="A297" s="24">
        <v>69</v>
      </c>
      <c r="B297" s="27">
        <v>1.8867163744325056E-2</v>
      </c>
      <c r="C297" s="25">
        <v>1170117</v>
      </c>
      <c r="D297" s="26" t="s">
        <v>148</v>
      </c>
      <c r="E297" s="30">
        <v>-0.83546368187698006</v>
      </c>
      <c r="F297" s="30">
        <v>-1.6220782966460485E-4</v>
      </c>
    </row>
    <row r="298" spans="1:6">
      <c r="A298" s="24">
        <v>252</v>
      </c>
      <c r="B298" s="19">
        <v>0.20319555913804374</v>
      </c>
      <c r="C298" s="25">
        <v>6210101</v>
      </c>
      <c r="D298" s="13" t="s">
        <v>495</v>
      </c>
      <c r="E298" s="19">
        <v>-7.8617379609358107E-2</v>
      </c>
      <c r="F298" s="19">
        <v>-1.6871553958324319E-4</v>
      </c>
    </row>
    <row r="299" spans="1:6">
      <c r="A299" s="24">
        <v>214</v>
      </c>
      <c r="B299" s="27">
        <v>2.7298138378869959E-2</v>
      </c>
      <c r="C299" s="25">
        <v>5520388</v>
      </c>
      <c r="D299" s="26" t="s">
        <v>257</v>
      </c>
      <c r="E299" s="30">
        <v>-0.62206629330171515</v>
      </c>
      <c r="F299" s="30">
        <v>-1.7768898917092704E-4</v>
      </c>
    </row>
    <row r="300" spans="1:6">
      <c r="A300" s="24">
        <v>260</v>
      </c>
      <c r="B300" s="19">
        <v>0.14972476890473782</v>
      </c>
      <c r="C300" s="25">
        <v>7120101</v>
      </c>
      <c r="D300" s="13" t="s">
        <v>295</v>
      </c>
      <c r="E300" s="19">
        <v>-0.12489966469934055</v>
      </c>
      <c r="F300" s="19">
        <v>-1.8013691109485211E-4</v>
      </c>
    </row>
    <row r="301" spans="1:6">
      <c r="A301" s="24">
        <v>298</v>
      </c>
      <c r="B301" s="19">
        <v>0.10327601660661363</v>
      </c>
      <c r="C301" s="25">
        <v>9340201</v>
      </c>
      <c r="D301" s="13" t="s">
        <v>520</v>
      </c>
      <c r="E301" s="19">
        <v>-0.17345313699029807</v>
      </c>
      <c r="F301" s="19">
        <v>-1.8268337204020119E-4</v>
      </c>
    </row>
    <row r="302" spans="1:6">
      <c r="A302" s="24">
        <v>342</v>
      </c>
      <c r="B302" s="19">
        <v>7.5360477671586809E-2</v>
      </c>
      <c r="C302" s="25">
        <v>11110322</v>
      </c>
      <c r="D302" s="13" t="s">
        <v>366</v>
      </c>
      <c r="E302" s="19">
        <v>-0.24770560625779758</v>
      </c>
      <c r="F302" s="19">
        <v>-1.8809140223019589E-4</v>
      </c>
    </row>
    <row r="303" spans="1:6">
      <c r="A303" s="24">
        <v>384</v>
      </c>
      <c r="B303" s="19">
        <v>1.0758169158691745E-2</v>
      </c>
      <c r="C303" s="25">
        <v>12320111</v>
      </c>
      <c r="D303" s="13" t="s">
        <v>404</v>
      </c>
      <c r="E303" s="19">
        <v>-2.3289528136661297</v>
      </c>
      <c r="F303" s="19">
        <v>-1.9065095577279627E-4</v>
      </c>
    </row>
    <row r="304" spans="1:6">
      <c r="A304" s="24">
        <v>145</v>
      </c>
      <c r="B304" s="27">
        <v>5.7905152870376215E-3</v>
      </c>
      <c r="C304" s="25">
        <v>3120301</v>
      </c>
      <c r="D304" s="26" t="s">
        <v>201</v>
      </c>
      <c r="E304" s="30">
        <v>-3.3066220068737717</v>
      </c>
      <c r="F304" s="30">
        <v>-1.9731991136285974E-4</v>
      </c>
    </row>
    <row r="305" spans="1:6">
      <c r="A305" s="24">
        <v>365</v>
      </c>
      <c r="B305" s="19">
        <v>8.9451637190199593E-2</v>
      </c>
      <c r="C305" s="25">
        <v>12130202</v>
      </c>
      <c r="D305" s="13" t="s">
        <v>387</v>
      </c>
      <c r="E305" s="19">
        <v>-0.21960530056670535</v>
      </c>
      <c r="F305" s="19">
        <v>-2.0059374976008379E-4</v>
      </c>
    </row>
    <row r="306" spans="1:6">
      <c r="A306" s="24">
        <v>30</v>
      </c>
      <c r="B306" s="27">
        <v>6.8001181356069251E-2</v>
      </c>
      <c r="C306" s="25">
        <v>1121004</v>
      </c>
      <c r="D306" s="26" t="s">
        <v>10</v>
      </c>
      <c r="E306" s="30">
        <v>-0.30618598070946135</v>
      </c>
      <c r="F306" s="30">
        <v>-2.0727008839370209E-4</v>
      </c>
    </row>
    <row r="307" spans="1:6">
      <c r="A307" s="24">
        <v>375</v>
      </c>
      <c r="B307" s="19">
        <v>0.14900321036714115</v>
      </c>
      <c r="C307" s="25">
        <v>12130307</v>
      </c>
      <c r="D307" s="13" t="s">
        <v>395</v>
      </c>
      <c r="E307" s="19">
        <v>-0.13506552075308598</v>
      </c>
      <c r="F307" s="19">
        <v>-2.145345110573164E-4</v>
      </c>
    </row>
    <row r="308" spans="1:6">
      <c r="A308" s="24">
        <v>29</v>
      </c>
      <c r="B308" s="27">
        <v>9.8929708656019077E-2</v>
      </c>
      <c r="C308" s="25">
        <v>1121001</v>
      </c>
      <c r="D308" s="26" t="s">
        <v>429</v>
      </c>
      <c r="E308" s="30">
        <v>-0.25344382263272625</v>
      </c>
      <c r="F308" s="30">
        <v>-2.4521725882035696E-4</v>
      </c>
    </row>
    <row r="309" spans="1:6">
      <c r="A309" s="24">
        <v>166</v>
      </c>
      <c r="B309" s="27">
        <v>3.074149065306812E-2</v>
      </c>
      <c r="C309" s="25">
        <v>4310110</v>
      </c>
      <c r="D309" s="26" t="s">
        <v>52</v>
      </c>
      <c r="E309" s="30">
        <v>-0.95575837862729163</v>
      </c>
      <c r="F309" s="30">
        <v>-2.5714176014068635E-4</v>
      </c>
    </row>
    <row r="310" spans="1:6">
      <c r="A310" s="24">
        <v>235</v>
      </c>
      <c r="B310" s="27">
        <v>0.14344440536211303</v>
      </c>
      <c r="C310" s="25">
        <v>6110101</v>
      </c>
      <c r="D310" s="26" t="s">
        <v>485</v>
      </c>
      <c r="E310" s="30">
        <v>-0.18595668745111649</v>
      </c>
      <c r="F310" s="30">
        <v>-2.5811110454026782E-4</v>
      </c>
    </row>
    <row r="311" spans="1:6">
      <c r="A311" s="24">
        <v>220</v>
      </c>
      <c r="B311" s="27">
        <v>0.81001877620908835</v>
      </c>
      <c r="C311" s="25">
        <v>5610118</v>
      </c>
      <c r="D311" s="26" t="s">
        <v>260</v>
      </c>
      <c r="E311" s="30">
        <v>-3.3259922481310156E-2</v>
      </c>
      <c r="F311" s="30">
        <v>-2.5855576064387817E-4</v>
      </c>
    </row>
    <row r="312" spans="1:6">
      <c r="A312" s="24">
        <v>261</v>
      </c>
      <c r="B312" s="19">
        <v>8.8306948481179634E-2</v>
      </c>
      <c r="C312" s="25">
        <v>7210101</v>
      </c>
      <c r="D312" s="13" t="s">
        <v>503</v>
      </c>
      <c r="E312" s="19">
        <v>-0.30547739790568462</v>
      </c>
      <c r="F312" s="19">
        <v>-2.5894834168037714E-4</v>
      </c>
    </row>
    <row r="313" spans="1:6">
      <c r="A313" s="24">
        <v>31</v>
      </c>
      <c r="B313" s="27">
        <v>0.10835351646239404</v>
      </c>
      <c r="C313" s="25">
        <v>1121007</v>
      </c>
      <c r="D313" s="26" t="s">
        <v>11</v>
      </c>
      <c r="E313" s="30">
        <v>-0.25265536014110745</v>
      </c>
      <c r="F313" s="30">
        <v>-2.6981982410740458E-4</v>
      </c>
    </row>
    <row r="314" spans="1:6">
      <c r="A314" s="24">
        <v>210</v>
      </c>
      <c r="B314" s="27">
        <v>8.3103555485226716E-2</v>
      </c>
      <c r="C314" s="25">
        <v>5520306</v>
      </c>
      <c r="D314" s="26" t="s">
        <v>253</v>
      </c>
      <c r="E314" s="30">
        <v>-0.39071285015999102</v>
      </c>
      <c r="F314" s="30">
        <v>-3.0389227483131997E-4</v>
      </c>
    </row>
    <row r="315" spans="1:6">
      <c r="A315" s="24">
        <v>99</v>
      </c>
      <c r="B315" s="27">
        <v>0.40919033134600818</v>
      </c>
      <c r="C315" s="25">
        <v>1190102</v>
      </c>
      <c r="D315" s="26" t="s">
        <v>163</v>
      </c>
      <c r="E315" s="30">
        <v>-6.9576595778086947E-2</v>
      </c>
      <c r="F315" s="30">
        <v>-3.0464938133857453E-4</v>
      </c>
    </row>
    <row r="316" spans="1:6">
      <c r="A316" s="24">
        <v>269</v>
      </c>
      <c r="B316" s="19">
        <v>0.45163728011298243</v>
      </c>
      <c r="C316" s="25">
        <v>7320101</v>
      </c>
      <c r="D316" s="13" t="s">
        <v>506</v>
      </c>
      <c r="E316" s="19">
        <v>-7.054211972365998E-2</v>
      </c>
      <c r="F316" s="19">
        <v>-3.1649532707539349E-4</v>
      </c>
    </row>
    <row r="317" spans="1:6">
      <c r="A317" s="24">
        <v>189</v>
      </c>
      <c r="B317" s="27">
        <v>7.7574035822107201E-2</v>
      </c>
      <c r="C317" s="25">
        <v>5200204</v>
      </c>
      <c r="D317" s="26" t="s">
        <v>472</v>
      </c>
      <c r="E317" s="30">
        <v>-0.42547892330506709</v>
      </c>
      <c r="F317" s="30">
        <v>-3.2290912467992412E-4</v>
      </c>
    </row>
    <row r="318" spans="1:6">
      <c r="A318" s="24">
        <v>349</v>
      </c>
      <c r="B318" s="19">
        <v>0.27869275968940121</v>
      </c>
      <c r="C318" s="25">
        <v>11110802</v>
      </c>
      <c r="D318" s="13" t="s">
        <v>543</v>
      </c>
      <c r="E318" s="19">
        <v>-0.11659189360760935</v>
      </c>
      <c r="F318" s="19">
        <v>-3.2832818021494325E-4</v>
      </c>
    </row>
    <row r="319" spans="1:6">
      <c r="A319" s="24">
        <v>139</v>
      </c>
      <c r="B319" s="27">
        <v>0.17527505656444059</v>
      </c>
      <c r="C319" s="25">
        <v>3120129</v>
      </c>
      <c r="D319" s="26" t="s">
        <v>197</v>
      </c>
      <c r="E319" s="30">
        <v>-0.20519001883669841</v>
      </c>
      <c r="F319" s="30">
        <v>-3.3369210902474579E-4</v>
      </c>
    </row>
    <row r="320" spans="1:6">
      <c r="A320" s="24">
        <v>187</v>
      </c>
      <c r="B320" s="27">
        <v>2.9445593739658195E-2</v>
      </c>
      <c r="C320" s="25">
        <v>5200101</v>
      </c>
      <c r="D320" s="26" t="s">
        <v>235</v>
      </c>
      <c r="E320" s="30">
        <v>-1.1543714435341856</v>
      </c>
      <c r="F320" s="30">
        <v>-3.4844520199512897E-4</v>
      </c>
    </row>
    <row r="321" spans="1:6">
      <c r="A321" s="24">
        <v>65</v>
      </c>
      <c r="B321" s="27">
        <v>1.3466275488899199E-2</v>
      </c>
      <c r="C321" s="25">
        <v>1170110</v>
      </c>
      <c r="D321" s="26" t="s">
        <v>29</v>
      </c>
      <c r="E321" s="30">
        <v>-2.9756938384685294</v>
      </c>
      <c r="F321" s="30">
        <v>-3.5101922630311318E-4</v>
      </c>
    </row>
    <row r="322" spans="1:6">
      <c r="A322" s="24">
        <v>315</v>
      </c>
      <c r="B322" s="19">
        <v>0.12348506168360693</v>
      </c>
      <c r="C322" s="25">
        <v>10300101</v>
      </c>
      <c r="D322" s="13" t="s">
        <v>529</v>
      </c>
      <c r="E322" s="19">
        <v>-0.27386815455286984</v>
      </c>
      <c r="F322" s="19">
        <v>-3.6093445692777067E-4</v>
      </c>
    </row>
    <row r="323" spans="1:6">
      <c r="A323" s="24">
        <v>320</v>
      </c>
      <c r="B323" s="19">
        <v>0.17763230034434502</v>
      </c>
      <c r="C323" s="25">
        <v>10500102</v>
      </c>
      <c r="D323" s="13" t="s">
        <v>533</v>
      </c>
      <c r="E323" s="19">
        <v>-0.2054330006844407</v>
      </c>
      <c r="F323" s="19">
        <v>-3.7993782041680551E-4</v>
      </c>
    </row>
    <row r="324" spans="1:6">
      <c r="A324" s="24">
        <v>352</v>
      </c>
      <c r="B324" s="19">
        <v>0.30924898235453835</v>
      </c>
      <c r="C324" s="25">
        <v>11110807</v>
      </c>
      <c r="D324" s="13" t="s">
        <v>546</v>
      </c>
      <c r="E324" s="19">
        <v>-0.12162720557448159</v>
      </c>
      <c r="F324" s="19">
        <v>-3.8455950724699368E-4</v>
      </c>
    </row>
    <row r="325" spans="1:6">
      <c r="A325" s="24">
        <v>225</v>
      </c>
      <c r="B325" s="27">
        <v>6.9541382033095331E-2</v>
      </c>
      <c r="C325" s="25">
        <v>5610202</v>
      </c>
      <c r="D325" s="26" t="s">
        <v>265</v>
      </c>
      <c r="E325" s="30">
        <v>-0.55161667372437551</v>
      </c>
      <c r="F325" s="30">
        <v>-3.8485807752869827E-4</v>
      </c>
    </row>
    <row r="326" spans="1:6">
      <c r="A326" s="24">
        <v>217</v>
      </c>
      <c r="B326" s="27">
        <v>5.6332220027080777E-2</v>
      </c>
      <c r="C326" s="25">
        <v>5610111</v>
      </c>
      <c r="D326" s="26" t="s">
        <v>64</v>
      </c>
      <c r="E326" s="30">
        <v>-0.73434484722083582</v>
      </c>
      <c r="F326" s="30">
        <v>-3.9784987162655791E-4</v>
      </c>
    </row>
    <row r="327" spans="1:6">
      <c r="A327" s="24">
        <v>167</v>
      </c>
      <c r="B327" s="27">
        <v>3.7995657275098398E-2</v>
      </c>
      <c r="C327" s="25">
        <v>4310114</v>
      </c>
      <c r="D327" s="26" t="s">
        <v>465</v>
      </c>
      <c r="E327" s="30">
        <v>-1.1342395454568388</v>
      </c>
      <c r="F327" s="30">
        <v>-3.9862853662106241E-4</v>
      </c>
    </row>
    <row r="328" spans="1:6">
      <c r="A328" s="24">
        <v>179</v>
      </c>
      <c r="B328" s="27">
        <v>7.1392940917760245E-2</v>
      </c>
      <c r="C328" s="25">
        <v>5110113</v>
      </c>
      <c r="D328" s="26" t="s">
        <v>229</v>
      </c>
      <c r="E328" s="30">
        <v>-0.60426560929487394</v>
      </c>
      <c r="F328" s="30">
        <v>-4.0679211555011944E-4</v>
      </c>
    </row>
    <row r="329" spans="1:6">
      <c r="A329" s="24">
        <v>70</v>
      </c>
      <c r="B329" s="27">
        <v>0.10908697920600352</v>
      </c>
      <c r="C329" s="25">
        <v>1170120</v>
      </c>
      <c r="D329" s="26" t="s">
        <v>24</v>
      </c>
      <c r="E329" s="30">
        <v>-0.40993513557964212</v>
      </c>
      <c r="F329" s="30">
        <v>-4.08731296552232E-4</v>
      </c>
    </row>
    <row r="330" spans="1:6">
      <c r="A330" s="24">
        <v>192</v>
      </c>
      <c r="B330" s="27">
        <v>0.12318746195954008</v>
      </c>
      <c r="C330" s="25">
        <v>5200288</v>
      </c>
      <c r="D330" s="26" t="s">
        <v>473</v>
      </c>
      <c r="E330" s="30">
        <v>-0.33438106902891063</v>
      </c>
      <c r="F330" s="30">
        <v>-4.1385975549260861E-4</v>
      </c>
    </row>
    <row r="331" spans="1:6">
      <c r="A331" s="24">
        <v>5</v>
      </c>
      <c r="B331" s="27">
        <v>0.20183040690386492</v>
      </c>
      <c r="C331" s="25">
        <v>1110203</v>
      </c>
      <c r="D331" s="26" t="s">
        <v>105</v>
      </c>
      <c r="E331" s="30">
        <v>-0.21249956023383643</v>
      </c>
      <c r="F331" s="30">
        <v>-4.2792917862902614E-4</v>
      </c>
    </row>
    <row r="332" spans="1:6">
      <c r="A332" s="24">
        <v>280</v>
      </c>
      <c r="B332" s="19">
        <v>8.2206506308557942E-2</v>
      </c>
      <c r="C332" s="25">
        <v>7330101</v>
      </c>
      <c r="D332" s="13" t="s">
        <v>510</v>
      </c>
      <c r="E332" s="19">
        <v>-0.5457064029855796</v>
      </c>
      <c r="F332" s="19">
        <v>-4.4177455100339539E-4</v>
      </c>
    </row>
    <row r="333" spans="1:6">
      <c r="A333" s="24">
        <v>58</v>
      </c>
      <c r="B333" s="27">
        <v>0.19391069313646389</v>
      </c>
      <c r="C333" s="25">
        <v>1160176</v>
      </c>
      <c r="D333" s="26" t="s">
        <v>20</v>
      </c>
      <c r="E333" s="30">
        <v>-0.26119951900434035</v>
      </c>
      <c r="F333" s="30">
        <v>-4.4671252741985832E-4</v>
      </c>
    </row>
    <row r="334" spans="1:6">
      <c r="A334" s="24">
        <v>218</v>
      </c>
      <c r="B334" s="27">
        <v>0.18791238848078079</v>
      </c>
      <c r="C334" s="25">
        <v>5610112</v>
      </c>
      <c r="D334" s="26" t="s">
        <v>480</v>
      </c>
      <c r="E334" s="30">
        <v>-0.24316702312462413</v>
      </c>
      <c r="F334" s="30">
        <v>-4.5377495001155352E-4</v>
      </c>
    </row>
    <row r="335" spans="1:6">
      <c r="A335" s="24">
        <v>80</v>
      </c>
      <c r="B335" s="27">
        <v>0.20386245397500721</v>
      </c>
      <c r="C335" s="25">
        <v>1170134</v>
      </c>
      <c r="D335" s="26" t="s">
        <v>151</v>
      </c>
      <c r="E335" s="30">
        <v>-0.25661993374658243</v>
      </c>
      <c r="F335" s="30">
        <v>-4.5469231778447568E-4</v>
      </c>
    </row>
    <row r="336" spans="1:6">
      <c r="A336" s="24">
        <v>38</v>
      </c>
      <c r="B336" s="27">
        <v>0.35064477880425415</v>
      </c>
      <c r="C336" s="25">
        <v>1140103</v>
      </c>
      <c r="D336" s="26" t="s">
        <v>13</v>
      </c>
      <c r="E336" s="30">
        <v>-0.14093298207232818</v>
      </c>
      <c r="F336" s="30">
        <v>-4.8188111401151841E-4</v>
      </c>
    </row>
    <row r="337" spans="1:6">
      <c r="A337" s="24">
        <v>344</v>
      </c>
      <c r="B337" s="19">
        <v>0.38474287492333192</v>
      </c>
      <c r="C337" s="25">
        <v>11110401</v>
      </c>
      <c r="D337" s="13" t="s">
        <v>540</v>
      </c>
      <c r="E337" s="19">
        <v>-0.12348620704406565</v>
      </c>
      <c r="F337" s="19">
        <v>-4.8745521346141377E-4</v>
      </c>
    </row>
    <row r="338" spans="1:6">
      <c r="A338" s="24">
        <v>66</v>
      </c>
      <c r="B338" s="27">
        <v>1.7819780473190876E-2</v>
      </c>
      <c r="C338" s="25">
        <v>1170111</v>
      </c>
      <c r="D338" s="26" t="s">
        <v>440</v>
      </c>
      <c r="E338" s="30">
        <v>-3.6836807204546074</v>
      </c>
      <c r="F338" s="30">
        <v>-4.9466736417656516E-4</v>
      </c>
    </row>
    <row r="339" spans="1:6">
      <c r="A339" s="24">
        <v>226</v>
      </c>
      <c r="B339" s="27">
        <v>7.1227075825377587E-2</v>
      </c>
      <c r="C339" s="25">
        <v>5610203</v>
      </c>
      <c r="D339" s="26" t="s">
        <v>65</v>
      </c>
      <c r="E339" s="30">
        <v>-0.73802541756525786</v>
      </c>
      <c r="F339" s="30">
        <v>-5.1074458139991783E-4</v>
      </c>
    </row>
    <row r="340" spans="1:6">
      <c r="A340" s="24">
        <v>76</v>
      </c>
      <c r="B340" s="27">
        <v>1.7455274513252971E-2</v>
      </c>
      <c r="C340" s="25">
        <v>1170128</v>
      </c>
      <c r="D340" s="26" t="s">
        <v>33</v>
      </c>
      <c r="E340" s="30">
        <v>-3.3540847012883512</v>
      </c>
      <c r="F340" s="30">
        <v>-5.2869768233189179E-4</v>
      </c>
    </row>
    <row r="341" spans="1:6">
      <c r="A341" s="24">
        <v>378</v>
      </c>
      <c r="B341" s="19">
        <v>0.72307045993417529</v>
      </c>
      <c r="C341" s="25">
        <v>12130403</v>
      </c>
      <c r="D341" s="13" t="s">
        <v>554</v>
      </c>
      <c r="E341" s="19">
        <v>-8.4000801028671912E-2</v>
      </c>
      <c r="F341" s="19">
        <v>-5.3234047602617894E-4</v>
      </c>
    </row>
    <row r="342" spans="1:6">
      <c r="A342" s="24">
        <v>239</v>
      </c>
      <c r="B342" s="27">
        <v>0.1195893957474711</v>
      </c>
      <c r="C342" s="25">
        <v>6110106</v>
      </c>
      <c r="D342" s="26" t="s">
        <v>274</v>
      </c>
      <c r="E342" s="30">
        <v>-0.48840961335135935</v>
      </c>
      <c r="F342" s="30">
        <v>-5.4751233522745365E-4</v>
      </c>
    </row>
    <row r="343" spans="1:6">
      <c r="A343" s="24">
        <v>318</v>
      </c>
      <c r="B343" s="19">
        <v>0.22897006295223266</v>
      </c>
      <c r="C343" s="25">
        <v>10400104</v>
      </c>
      <c r="D343" s="13" t="s">
        <v>531</v>
      </c>
      <c r="E343" s="19">
        <v>-0.25849394661875413</v>
      </c>
      <c r="F343" s="19">
        <v>-5.7457611191678935E-4</v>
      </c>
    </row>
    <row r="344" spans="1:6">
      <c r="A344" s="24">
        <v>131</v>
      </c>
      <c r="B344" s="27">
        <v>0.25235248122569265</v>
      </c>
      <c r="C344" s="25">
        <v>3120110</v>
      </c>
      <c r="D344" s="26" t="s">
        <v>46</v>
      </c>
      <c r="E344" s="30">
        <v>-0.23184268163970456</v>
      </c>
      <c r="F344" s="30">
        <v>-5.8025337709540338E-4</v>
      </c>
    </row>
    <row r="345" spans="1:6">
      <c r="A345" s="24">
        <v>130</v>
      </c>
      <c r="B345" s="27">
        <v>4.8386539271490114E-2</v>
      </c>
      <c r="C345" s="25">
        <v>3120109</v>
      </c>
      <c r="D345" s="26" t="s">
        <v>453</v>
      </c>
      <c r="E345" s="30">
        <v>-1.3626796331302926</v>
      </c>
      <c r="F345" s="30">
        <v>-5.94184195893978E-4</v>
      </c>
    </row>
    <row r="346" spans="1:6">
      <c r="A346" s="24">
        <v>367</v>
      </c>
      <c r="B346" s="19">
        <v>0.3824427331773036</v>
      </c>
      <c r="C346" s="25">
        <v>12130207</v>
      </c>
      <c r="D346" s="13" t="s">
        <v>78</v>
      </c>
      <c r="E346" s="19">
        <v>-0.1682426429929329</v>
      </c>
      <c r="F346" s="19">
        <v>-6.2260379470335152E-4</v>
      </c>
    </row>
    <row r="347" spans="1:6">
      <c r="A347" s="24">
        <v>109</v>
      </c>
      <c r="B347" s="27">
        <v>2.0505267034728569</v>
      </c>
      <c r="C347" s="25">
        <v>1220201</v>
      </c>
      <c r="D347" s="26" t="s">
        <v>41</v>
      </c>
      <c r="E347" s="30">
        <v>-2.9748081672287263E-2</v>
      </c>
      <c r="F347" s="30">
        <v>-6.239752688755487E-4</v>
      </c>
    </row>
    <row r="348" spans="1:6">
      <c r="A348" s="24">
        <v>25</v>
      </c>
      <c r="B348" s="27">
        <v>0.13685243329531624</v>
      </c>
      <c r="C348" s="25">
        <v>1120801</v>
      </c>
      <c r="D348" s="26" t="s">
        <v>428</v>
      </c>
      <c r="E348" s="30">
        <v>-0.47513982116361708</v>
      </c>
      <c r="F348" s="30">
        <v>-6.349005983004453E-4</v>
      </c>
    </row>
    <row r="349" spans="1:6">
      <c r="A349" s="24">
        <v>278</v>
      </c>
      <c r="B349" s="19">
        <v>7.5658468517399921E-2</v>
      </c>
      <c r="C349" s="25">
        <v>7320601</v>
      </c>
      <c r="D349" s="13" t="s">
        <v>311</v>
      </c>
      <c r="E349" s="19">
        <v>-1.1105752589947615</v>
      </c>
      <c r="F349" s="19">
        <v>-6.4750040200536364E-4</v>
      </c>
    </row>
    <row r="350" spans="1:6">
      <c r="A350" s="24">
        <v>53</v>
      </c>
      <c r="B350" s="27">
        <v>6.2740022394367351E-2</v>
      </c>
      <c r="C350" s="25">
        <v>1160163</v>
      </c>
      <c r="D350" s="26" t="s">
        <v>19</v>
      </c>
      <c r="E350" s="30">
        <v>-0.91578192912650236</v>
      </c>
      <c r="F350" s="30">
        <v>-6.9002220466456371E-4</v>
      </c>
    </row>
    <row r="351" spans="1:6">
      <c r="A351" s="24">
        <v>103</v>
      </c>
      <c r="B351" s="27">
        <v>0.1500497297396515</v>
      </c>
      <c r="C351" s="25">
        <v>1210101</v>
      </c>
      <c r="D351" s="26" t="s">
        <v>447</v>
      </c>
      <c r="E351" s="30">
        <v>-0.45497111553635117</v>
      </c>
      <c r="F351" s="30">
        <v>-7.1200831775323971E-4</v>
      </c>
    </row>
    <row r="352" spans="1:6">
      <c r="A352" s="24">
        <v>255</v>
      </c>
      <c r="B352" s="19">
        <v>0.54283779650500175</v>
      </c>
      <c r="C352" s="25">
        <v>6220101</v>
      </c>
      <c r="D352" s="13" t="s">
        <v>498</v>
      </c>
      <c r="E352" s="19">
        <v>-0.12309060873008093</v>
      </c>
      <c r="F352" s="19">
        <v>-7.177090117900497E-4</v>
      </c>
    </row>
    <row r="353" spans="1:6">
      <c r="A353" s="24">
        <v>141</v>
      </c>
      <c r="B353" s="27">
        <v>0.31960029744908491</v>
      </c>
      <c r="C353" s="25">
        <v>3120201</v>
      </c>
      <c r="D353" s="26" t="s">
        <v>199</v>
      </c>
      <c r="E353" s="30">
        <v>-0.23416991126224973</v>
      </c>
      <c r="F353" s="30">
        <v>-7.2913451780607394E-4</v>
      </c>
    </row>
    <row r="354" spans="1:6">
      <c r="A354" s="24">
        <v>366</v>
      </c>
      <c r="B354" s="19">
        <v>0.17371444711087508</v>
      </c>
      <c r="C354" s="25">
        <v>12130204</v>
      </c>
      <c r="D354" s="13" t="s">
        <v>388</v>
      </c>
      <c r="E354" s="19">
        <v>-0.44488083430365144</v>
      </c>
      <c r="F354" s="19">
        <v>-7.5083259375527541E-4</v>
      </c>
    </row>
    <row r="355" spans="1:6">
      <c r="A355" s="24">
        <v>249</v>
      </c>
      <c r="B355" s="19">
        <v>8.6451434152590573E-2</v>
      </c>
      <c r="C355" s="25">
        <v>6120104</v>
      </c>
      <c r="D355" s="13" t="s">
        <v>493</v>
      </c>
      <c r="E355" s="19">
        <v>-0.910141474809123</v>
      </c>
      <c r="F355" s="19">
        <v>-7.5882882369686833E-4</v>
      </c>
    </row>
    <row r="356" spans="1:6">
      <c r="A356" s="24">
        <v>206</v>
      </c>
      <c r="B356" s="27">
        <v>0.15207964600027241</v>
      </c>
      <c r="C356" s="25">
        <v>5400301</v>
      </c>
      <c r="D356" s="26" t="s">
        <v>249</v>
      </c>
      <c r="E356" s="30">
        <v>-0.51014238183886285</v>
      </c>
      <c r="F356" s="30">
        <v>-7.6622702710984331E-4</v>
      </c>
    </row>
    <row r="357" spans="1:6">
      <c r="A357" s="24">
        <v>45</v>
      </c>
      <c r="B357" s="27">
        <v>0.36180169686441382</v>
      </c>
      <c r="C357" s="25">
        <v>1150101</v>
      </c>
      <c r="D357" s="26" t="s">
        <v>134</v>
      </c>
      <c r="E357" s="30">
        <v>-0.22482671837225077</v>
      </c>
      <c r="F357" s="30">
        <v>-8.019619423630793E-4</v>
      </c>
    </row>
    <row r="358" spans="1:6">
      <c r="A358" s="24">
        <v>168</v>
      </c>
      <c r="B358" s="27">
        <v>0.37402097251572886</v>
      </c>
      <c r="C358" s="25">
        <v>4310119</v>
      </c>
      <c r="D358" s="26" t="s">
        <v>51</v>
      </c>
      <c r="E358" s="30">
        <v>-0.22246497511977381</v>
      </c>
      <c r="F358" s="30">
        <v>-8.1049546099503083E-4</v>
      </c>
    </row>
    <row r="359" spans="1:6">
      <c r="A359" s="24">
        <v>110</v>
      </c>
      <c r="B359" s="27">
        <v>0.31064984656461991</v>
      </c>
      <c r="C359" s="25">
        <v>1220301</v>
      </c>
      <c r="D359" s="26" t="s">
        <v>173</v>
      </c>
      <c r="E359" s="30">
        <v>-0.27829563597556728</v>
      </c>
      <c r="F359" s="30">
        <v>-8.486123429830223E-4</v>
      </c>
    </row>
    <row r="360" spans="1:6">
      <c r="A360" s="24">
        <v>357</v>
      </c>
      <c r="B360" s="19">
        <v>8.3288757777095129E-2</v>
      </c>
      <c r="C360" s="25">
        <v>12110103</v>
      </c>
      <c r="D360" s="13" t="s">
        <v>380</v>
      </c>
      <c r="E360" s="19">
        <v>-1.0985680712060519</v>
      </c>
      <c r="F360" s="19">
        <v>-9.027567297010858E-4</v>
      </c>
    </row>
    <row r="361" spans="1:6">
      <c r="A361" s="24">
        <v>301</v>
      </c>
      <c r="B361" s="19">
        <v>0.17664480835963028</v>
      </c>
      <c r="C361" s="25">
        <v>9410110</v>
      </c>
      <c r="D361" s="13" t="s">
        <v>72</v>
      </c>
      <c r="E361" s="19">
        <v>-0.54362791851849668</v>
      </c>
      <c r="F361" s="19">
        <v>-9.0538489632855366E-4</v>
      </c>
    </row>
    <row r="362" spans="1:6">
      <c r="A362" s="24">
        <v>123</v>
      </c>
      <c r="B362" s="27">
        <v>0.44115467276700793</v>
      </c>
      <c r="C362" s="25">
        <v>3120102</v>
      </c>
      <c r="D362" s="26" t="s">
        <v>182</v>
      </c>
      <c r="E362" s="30">
        <v>-0.31607114294425198</v>
      </c>
      <c r="F362" s="30">
        <v>-9.0552310690406078E-4</v>
      </c>
    </row>
    <row r="363" spans="1:6">
      <c r="A363" s="24">
        <v>57</v>
      </c>
      <c r="B363" s="27">
        <v>0.12155785392061812</v>
      </c>
      <c r="C363" s="25">
        <v>1160170</v>
      </c>
      <c r="D363" s="26" t="s">
        <v>437</v>
      </c>
      <c r="E363" s="30">
        <v>-0.75349719142548954</v>
      </c>
      <c r="F363" s="30">
        <v>-9.8873680026505435E-4</v>
      </c>
    </row>
    <row r="364" spans="1:6">
      <c r="A364" s="24">
        <v>180</v>
      </c>
      <c r="B364" s="27">
        <v>0.14645373598973407</v>
      </c>
      <c r="C364" s="25">
        <v>5110114</v>
      </c>
      <c r="D364" s="26" t="s">
        <v>56</v>
      </c>
      <c r="E364" s="30">
        <v>-0.70813736204324851</v>
      </c>
      <c r="F364" s="30">
        <v>-1.0057475295166022E-3</v>
      </c>
    </row>
    <row r="365" spans="1:6">
      <c r="A365" s="24">
        <v>34</v>
      </c>
      <c r="B365" s="27">
        <v>0.23030800815958349</v>
      </c>
      <c r="C365" s="25">
        <v>1130101</v>
      </c>
      <c r="D365" s="26" t="s">
        <v>128</v>
      </c>
      <c r="E365" s="30">
        <v>-0.45092752405200276</v>
      </c>
      <c r="F365" s="30">
        <v>-1.0251672966625962E-3</v>
      </c>
    </row>
    <row r="366" spans="1:6">
      <c r="A366" s="24">
        <v>72</v>
      </c>
      <c r="B366" s="27">
        <v>3.088447215689093E-2</v>
      </c>
      <c r="C366" s="25">
        <v>1170122</v>
      </c>
      <c r="D366" s="26" t="s">
        <v>32</v>
      </c>
      <c r="E366" s="30">
        <v>-3.5376514320067054</v>
      </c>
      <c r="F366" s="30">
        <v>-1.0297765799796045E-3</v>
      </c>
    </row>
    <row r="367" spans="1:6">
      <c r="A367" s="24">
        <v>178</v>
      </c>
      <c r="B367" s="27">
        <v>7.0963856327110039E-2</v>
      </c>
      <c r="C367" s="25">
        <v>5110112</v>
      </c>
      <c r="D367" s="26" t="s">
        <v>228</v>
      </c>
      <c r="E367" s="30">
        <v>-1.4897860024526643</v>
      </c>
      <c r="F367" s="30">
        <v>-1.0601884192641519E-3</v>
      </c>
    </row>
    <row r="368" spans="1:6">
      <c r="A368" s="24">
        <v>304</v>
      </c>
      <c r="B368" s="19">
        <v>0.43980621336710929</v>
      </c>
      <c r="C368" s="25">
        <v>9420188</v>
      </c>
      <c r="D368" s="13" t="s">
        <v>333</v>
      </c>
      <c r="E368" s="19">
        <v>-0.24693753894635684</v>
      </c>
      <c r="F368" s="19">
        <v>-1.1196080398286885E-3</v>
      </c>
    </row>
    <row r="369" spans="1:6">
      <c r="A369" s="24">
        <v>381</v>
      </c>
      <c r="B369" s="19">
        <v>0.6092615476694313</v>
      </c>
      <c r="C369" s="25">
        <v>12130407</v>
      </c>
      <c r="D369" s="13" t="s">
        <v>557</v>
      </c>
      <c r="E369" s="19">
        <v>-0.18981909557919119</v>
      </c>
      <c r="F369" s="19">
        <v>-1.1435711351025495E-3</v>
      </c>
    </row>
    <row r="370" spans="1:6">
      <c r="A370" s="24">
        <v>392</v>
      </c>
      <c r="B370" s="19">
        <v>4.1174460467011245E-2</v>
      </c>
      <c r="C370" s="25">
        <v>12700103</v>
      </c>
      <c r="D370" s="13" t="s">
        <v>562</v>
      </c>
      <c r="E370" s="19">
        <v>-2.8526487280599255</v>
      </c>
      <c r="F370" s="19">
        <v>-1.1719556890650747E-3</v>
      </c>
    </row>
    <row r="371" spans="1:6">
      <c r="A371" s="24">
        <v>281</v>
      </c>
      <c r="B371" s="19">
        <v>6.997040580338186E-2</v>
      </c>
      <c r="C371" s="25">
        <v>7330102</v>
      </c>
      <c r="D371" s="13" t="s">
        <v>511</v>
      </c>
      <c r="E371" s="19">
        <v>-1.7270453668054575</v>
      </c>
      <c r="F371" s="19">
        <v>-1.1791175366434388E-3</v>
      </c>
    </row>
    <row r="372" spans="1:6">
      <c r="A372" s="24">
        <v>161</v>
      </c>
      <c r="B372" s="27">
        <v>0.2511993399817673</v>
      </c>
      <c r="C372" s="25">
        <v>3210104</v>
      </c>
      <c r="D372" s="26" t="s">
        <v>462</v>
      </c>
      <c r="E372" s="30">
        <v>-0.47807886870293581</v>
      </c>
      <c r="F372" s="30">
        <v>-1.1821176117853105E-3</v>
      </c>
    </row>
    <row r="373" spans="1:6">
      <c r="A373" s="24">
        <v>79</v>
      </c>
      <c r="B373" s="27">
        <v>8.673627006237887E-2</v>
      </c>
      <c r="C373" s="25">
        <v>1170133</v>
      </c>
      <c r="D373" s="26" t="s">
        <v>150</v>
      </c>
      <c r="E373" s="30">
        <v>-1.5362430704802366</v>
      </c>
      <c r="F373" s="30">
        <v>-1.2397463028624609E-3</v>
      </c>
    </row>
    <row r="374" spans="1:6">
      <c r="A374" s="24">
        <v>230</v>
      </c>
      <c r="B374" s="27">
        <v>4.6030214230396764E-2</v>
      </c>
      <c r="C374" s="25">
        <v>5610416</v>
      </c>
      <c r="D374" s="26" t="s">
        <v>66</v>
      </c>
      <c r="E374" s="30">
        <v>-2.9959618148563516</v>
      </c>
      <c r="F374" s="30">
        <v>-1.2986098325857478E-3</v>
      </c>
    </row>
    <row r="375" spans="1:6">
      <c r="A375" s="24">
        <v>236</v>
      </c>
      <c r="B375" s="27">
        <v>0.41948029376090068</v>
      </c>
      <c r="C375" s="25">
        <v>6110102</v>
      </c>
      <c r="D375" s="26" t="s">
        <v>486</v>
      </c>
      <c r="E375" s="30">
        <v>-0.30157368653109806</v>
      </c>
      <c r="F375" s="30">
        <v>-1.3163113193930944E-3</v>
      </c>
    </row>
    <row r="376" spans="1:6">
      <c r="A376" s="24">
        <v>92</v>
      </c>
      <c r="B376" s="27">
        <v>0.37334038980407336</v>
      </c>
      <c r="C376" s="25">
        <v>1180101</v>
      </c>
      <c r="D376" s="26" t="s">
        <v>446</v>
      </c>
      <c r="E376" s="30">
        <v>-0.37286795351149093</v>
      </c>
      <c r="F376" s="30">
        <v>-1.3377937120295853E-3</v>
      </c>
    </row>
    <row r="377" spans="1:6">
      <c r="A377" s="24">
        <v>194</v>
      </c>
      <c r="B377" s="27">
        <v>0.38234835683230278</v>
      </c>
      <c r="C377" s="25">
        <v>5310188</v>
      </c>
      <c r="D377" s="26" t="s">
        <v>240</v>
      </c>
      <c r="E377" s="30">
        <v>-0.37699691567112392</v>
      </c>
      <c r="F377" s="30">
        <v>-1.3472187085616712E-3</v>
      </c>
    </row>
    <row r="378" spans="1:6">
      <c r="A378" s="24">
        <v>195</v>
      </c>
      <c r="B378" s="27">
        <v>0.19137428674147805</v>
      </c>
      <c r="C378" s="25">
        <v>5310288</v>
      </c>
      <c r="D378" s="26" t="s">
        <v>241</v>
      </c>
      <c r="E378" s="30">
        <v>-0.77553451399985374</v>
      </c>
      <c r="F378" s="30">
        <v>-1.3903166839404821E-3</v>
      </c>
    </row>
    <row r="379" spans="1:6">
      <c r="A379" s="24">
        <v>333</v>
      </c>
      <c r="B379" s="19">
        <v>0.50439652140057489</v>
      </c>
      <c r="C379" s="25">
        <v>11110312</v>
      </c>
      <c r="D379" s="13" t="s">
        <v>538</v>
      </c>
      <c r="E379" s="19">
        <v>-0.280670145049422</v>
      </c>
      <c r="F379" s="19">
        <v>-1.412492590469135E-3</v>
      </c>
    </row>
    <row r="380" spans="1:6">
      <c r="A380" s="24">
        <v>246</v>
      </c>
      <c r="B380" s="19">
        <v>6.8047225300643416E-2</v>
      </c>
      <c r="C380" s="25">
        <v>6110164</v>
      </c>
      <c r="D380" s="13" t="s">
        <v>281</v>
      </c>
      <c r="E380" s="19">
        <v>-2.1647322789716261</v>
      </c>
      <c r="F380" s="19">
        <v>-1.5092009124149197E-3</v>
      </c>
    </row>
    <row r="381" spans="1:6">
      <c r="A381" s="24">
        <v>265</v>
      </c>
      <c r="B381" s="19">
        <v>0.1054145818620067</v>
      </c>
      <c r="C381" s="25">
        <v>7230108</v>
      </c>
      <c r="D381" s="13" t="s">
        <v>504</v>
      </c>
      <c r="E381" s="19">
        <v>-1.3291467453238726</v>
      </c>
      <c r="F381" s="19">
        <v>-1.5351856818976285E-3</v>
      </c>
    </row>
    <row r="382" spans="1:6">
      <c r="A382" s="24">
        <v>132</v>
      </c>
      <c r="B382" s="27">
        <v>0.25265453436250662</v>
      </c>
      <c r="C382" s="25">
        <v>3120111</v>
      </c>
      <c r="D382" s="26" t="s">
        <v>190</v>
      </c>
      <c r="E382" s="30">
        <v>-0.64991680600638979</v>
      </c>
      <c r="F382" s="30">
        <v>-1.5541831389517945E-3</v>
      </c>
    </row>
    <row r="383" spans="1:6">
      <c r="A383" s="24">
        <v>373</v>
      </c>
      <c r="B383" s="19">
        <v>0.42363016797452474</v>
      </c>
      <c r="C383" s="25">
        <v>12130305</v>
      </c>
      <c r="D383" s="13" t="s">
        <v>394</v>
      </c>
      <c r="E383" s="19">
        <v>-0.39921602381368659</v>
      </c>
      <c r="F383" s="19">
        <v>-1.6492224008494182E-3</v>
      </c>
    </row>
    <row r="384" spans="1:6">
      <c r="A384" s="24">
        <v>164</v>
      </c>
      <c r="B384" s="27">
        <v>0.32852467143806929</v>
      </c>
      <c r="C384" s="25">
        <v>4310104</v>
      </c>
      <c r="D384" s="26" t="s">
        <v>50</v>
      </c>
      <c r="E384" s="30">
        <v>-0.62409865750445714</v>
      </c>
      <c r="F384" s="30">
        <v>-1.8524865482461451E-3</v>
      </c>
    </row>
    <row r="385" spans="1:6">
      <c r="A385" s="24">
        <v>82</v>
      </c>
      <c r="B385" s="27">
        <v>7.4115749833464986E-2</v>
      </c>
      <c r="C385" s="25">
        <v>1170136</v>
      </c>
      <c r="D385" s="26" t="s">
        <v>31</v>
      </c>
      <c r="E385" s="30">
        <v>-2.4782709818030435</v>
      </c>
      <c r="F385" s="30">
        <v>-1.9416593421686945E-3</v>
      </c>
    </row>
    <row r="386" spans="1:6">
      <c r="A386" s="24">
        <v>119</v>
      </c>
      <c r="B386" s="27">
        <v>0.65037985772872231</v>
      </c>
      <c r="C386" s="25">
        <v>2130101</v>
      </c>
      <c r="D386" s="26" t="s">
        <v>179</v>
      </c>
      <c r="E386" s="30">
        <v>-0.30343030408306326</v>
      </c>
      <c r="F386" s="30">
        <v>-1.9506905763773334E-3</v>
      </c>
    </row>
    <row r="387" spans="1:6">
      <c r="A387" s="24">
        <v>369</v>
      </c>
      <c r="B387" s="19">
        <v>0.27883228017534134</v>
      </c>
      <c r="C387" s="25">
        <v>12130212</v>
      </c>
      <c r="D387" s="13" t="s">
        <v>552</v>
      </c>
      <c r="E387" s="19">
        <v>-0.77094169161671111</v>
      </c>
      <c r="F387" s="19">
        <v>-2.1500181833865963E-3</v>
      </c>
    </row>
    <row r="388" spans="1:6">
      <c r="A388" s="24">
        <v>160</v>
      </c>
      <c r="B388" s="27">
        <v>0.76376059963178899</v>
      </c>
      <c r="C388" s="25">
        <v>3210103</v>
      </c>
      <c r="D388" s="26" t="s">
        <v>216</v>
      </c>
      <c r="E388" s="30">
        <v>-0.29603231943013952</v>
      </c>
      <c r="F388" s="30">
        <v>-2.1766409462737873E-3</v>
      </c>
    </row>
    <row r="389" spans="1:6">
      <c r="A389" s="24">
        <v>11</v>
      </c>
      <c r="B389" s="27">
        <v>0.75248282783516363</v>
      </c>
      <c r="C389" s="25">
        <v>1110301</v>
      </c>
      <c r="D389" s="26" t="s">
        <v>6</v>
      </c>
      <c r="E389" s="30">
        <v>-0.30049470618522811</v>
      </c>
      <c r="F389" s="30">
        <v>-2.210346115190573E-3</v>
      </c>
    </row>
    <row r="390" spans="1:6">
      <c r="A390" s="24">
        <v>296</v>
      </c>
      <c r="B390" s="19">
        <v>0.20324450631051946</v>
      </c>
      <c r="C390" s="25">
        <v>9310188</v>
      </c>
      <c r="D390" s="13" t="s">
        <v>327</v>
      </c>
      <c r="E390" s="19">
        <v>-1.1034450977233434</v>
      </c>
      <c r="F390" s="19">
        <v>-2.3063129826814428E-3</v>
      </c>
    </row>
    <row r="391" spans="1:6">
      <c r="A391" s="24">
        <v>44</v>
      </c>
      <c r="B391" s="27">
        <v>0.53153770523751154</v>
      </c>
      <c r="C391" s="25">
        <v>1140401</v>
      </c>
      <c r="D391" s="26" t="s">
        <v>433</v>
      </c>
      <c r="E391" s="30">
        <v>-0.48074754241379525</v>
      </c>
      <c r="F391" s="30">
        <v>-2.5538582627983026E-3</v>
      </c>
    </row>
    <row r="392" spans="1:6">
      <c r="A392" s="24">
        <v>250</v>
      </c>
      <c r="B392" s="19">
        <v>0.17918291572854508</v>
      </c>
      <c r="C392" s="25">
        <v>6130101</v>
      </c>
      <c r="D392" s="13" t="s">
        <v>494</v>
      </c>
      <c r="E392" s="19">
        <v>-1.4471501782782892</v>
      </c>
      <c r="F392" s="19">
        <v>-2.5708988195457766E-3</v>
      </c>
    </row>
    <row r="393" spans="1:6">
      <c r="A393" s="24">
        <v>383</v>
      </c>
      <c r="B393" s="19">
        <v>0.24280363108203129</v>
      </c>
      <c r="C393" s="25">
        <v>12320107</v>
      </c>
      <c r="D393" s="13" t="s">
        <v>403</v>
      </c>
      <c r="E393" s="19">
        <v>-1.1516896090332351</v>
      </c>
      <c r="F393" s="19">
        <v>-2.6727658216903218E-3</v>
      </c>
    </row>
    <row r="394" spans="1:6">
      <c r="A394" s="24">
        <v>182</v>
      </c>
      <c r="B394" s="27">
        <v>0.28032838662338611</v>
      </c>
      <c r="C394" s="25">
        <v>5110120</v>
      </c>
      <c r="D394" s="26" t="s">
        <v>55</v>
      </c>
      <c r="E394" s="30">
        <v>-1.0470960636450033</v>
      </c>
      <c r="F394" s="30">
        <v>-2.9645973534374232E-3</v>
      </c>
    </row>
    <row r="395" spans="1:6">
      <c r="A395" s="24">
        <v>170</v>
      </c>
      <c r="B395" s="27">
        <v>0.60811838001927065</v>
      </c>
      <c r="C395" s="25">
        <v>4320101</v>
      </c>
      <c r="D395" s="26" t="s">
        <v>466</v>
      </c>
      <c r="E395" s="30">
        <v>-0.53838602053553064</v>
      </c>
      <c r="F395" s="30">
        <v>-3.2593810197636764E-3</v>
      </c>
    </row>
    <row r="396" spans="1:6">
      <c r="A396" s="24">
        <v>282</v>
      </c>
      <c r="B396" s="19">
        <v>0.91476311313694325</v>
      </c>
      <c r="C396" s="25">
        <v>8200102</v>
      </c>
      <c r="D396" s="13" t="s">
        <v>419</v>
      </c>
      <c r="E396" s="19">
        <v>-0.47183989396952786</v>
      </c>
      <c r="F396" s="19">
        <v>-3.2724708606798967E-3</v>
      </c>
    </row>
    <row r="397" spans="1:6">
      <c r="A397" s="24">
        <v>56</v>
      </c>
      <c r="B397" s="27">
        <v>0.62366761876263654</v>
      </c>
      <c r="C397" s="25">
        <v>1160169</v>
      </c>
      <c r="D397" s="26" t="s">
        <v>436</v>
      </c>
      <c r="E397" s="30">
        <v>-0.61177230700375507</v>
      </c>
      <c r="F397" s="30">
        <v>-3.9151361566758689E-3</v>
      </c>
    </row>
    <row r="398" spans="1:6">
      <c r="A398" s="24">
        <v>292</v>
      </c>
      <c r="B398" s="19">
        <v>0.24801730164147806</v>
      </c>
      <c r="C398" s="25">
        <v>9130188</v>
      </c>
      <c r="D398" s="13" t="s">
        <v>518</v>
      </c>
      <c r="E398" s="19">
        <v>-1.7564212884454755</v>
      </c>
      <c r="F398" s="19">
        <v>-3.9312603300562824E-3</v>
      </c>
    </row>
    <row r="399" spans="1:6">
      <c r="A399" s="24">
        <v>75</v>
      </c>
      <c r="B399" s="27">
        <v>0.10487765967256354</v>
      </c>
      <c r="C399" s="25">
        <v>1170125</v>
      </c>
      <c r="D399" s="26" t="s">
        <v>441</v>
      </c>
      <c r="E399" s="30">
        <v>-4.1884800885782951</v>
      </c>
      <c r="F399" s="30">
        <v>-3.9751300795889902E-3</v>
      </c>
    </row>
    <row r="400" spans="1:6">
      <c r="A400" s="24">
        <v>310</v>
      </c>
      <c r="B400" s="19">
        <v>1.2491372861341599</v>
      </c>
      <c r="C400" s="25">
        <v>9540188</v>
      </c>
      <c r="D400" s="13" t="s">
        <v>526</v>
      </c>
      <c r="E400" s="19">
        <v>-0.36144397278961016</v>
      </c>
      <c r="F400" s="19">
        <v>-4.59862161145045E-3</v>
      </c>
    </row>
    <row r="401" spans="1:6">
      <c r="A401" s="24">
        <v>81</v>
      </c>
      <c r="B401" s="27">
        <v>0.15888369340323055</v>
      </c>
      <c r="C401" s="25">
        <v>1170135</v>
      </c>
      <c r="D401" s="26" t="s">
        <v>152</v>
      </c>
      <c r="E401" s="30">
        <v>-4.7635487546434208</v>
      </c>
      <c r="F401" s="30">
        <v>-6.753989548203148E-3</v>
      </c>
    </row>
    <row r="402" spans="1:6">
      <c r="A402" s="24">
        <v>42</v>
      </c>
      <c r="B402" s="27">
        <v>0.56843569095992652</v>
      </c>
      <c r="C402" s="25">
        <v>1140201</v>
      </c>
      <c r="D402" s="26" t="s">
        <v>131</v>
      </c>
      <c r="E402" s="30">
        <v>-1.346049156526441</v>
      </c>
      <c r="F402" s="30">
        <v>-7.6411714029649665E-3</v>
      </c>
    </row>
    <row r="403" spans="1:6">
      <c r="A403" s="24">
        <v>307</v>
      </c>
      <c r="B403" s="19">
        <v>0.58507716140768951</v>
      </c>
      <c r="C403" s="25">
        <v>9510101</v>
      </c>
      <c r="D403" s="13" t="s">
        <v>525</v>
      </c>
      <c r="E403" s="19">
        <v>-1.3977857316914588</v>
      </c>
      <c r="F403" s="19">
        <v>-7.724638088618686E-3</v>
      </c>
    </row>
    <row r="404" spans="1:6">
      <c r="A404" s="24">
        <v>289</v>
      </c>
      <c r="B404" s="19">
        <v>0.84149405730669469</v>
      </c>
      <c r="C404" s="25">
        <v>9110101</v>
      </c>
      <c r="D404" s="13" t="s">
        <v>70</v>
      </c>
      <c r="E404" s="19">
        <v>-1.051928504200117</v>
      </c>
      <c r="F404" s="19">
        <v>-8.0705195041263413E-3</v>
      </c>
    </row>
    <row r="405" spans="1:6">
      <c r="A405" s="24">
        <v>275</v>
      </c>
      <c r="B405" s="19">
        <v>0.17240707504231728</v>
      </c>
      <c r="C405" s="25">
        <v>7320301</v>
      </c>
      <c r="D405" s="13" t="s">
        <v>422</v>
      </c>
      <c r="E405" s="19">
        <v>-4.3429540307782784</v>
      </c>
      <c r="F405" s="19">
        <v>-8.874618886821329E-3</v>
      </c>
    </row>
    <row r="406" spans="1:6">
      <c r="A406" s="24">
        <v>67</v>
      </c>
      <c r="B406" s="27">
        <v>0.438929346676874</v>
      </c>
      <c r="C406" s="25">
        <v>1170112</v>
      </c>
      <c r="D406" s="26" t="s">
        <v>147</v>
      </c>
      <c r="E406" s="30">
        <v>-2.8518755278540531</v>
      </c>
      <c r="F406" s="30">
        <v>-1.4637779772416431E-2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K47" sqref="K47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100.00000000000007</v>
      </c>
      <c r="C9" s="23"/>
      <c r="D9" s="22" t="s">
        <v>3</v>
      </c>
      <c r="E9" s="29"/>
      <c r="F9" s="28">
        <f>SUM(F10:F406)</f>
        <v>0.25959069943288932</v>
      </c>
      <c r="I9" s="7"/>
      <c r="J9" s="7"/>
      <c r="K9" s="7"/>
      <c r="L9" s="7"/>
    </row>
    <row r="10" spans="1:13">
      <c r="A10" s="24">
        <v>67</v>
      </c>
      <c r="B10" s="27">
        <v>0.438929346676874</v>
      </c>
      <c r="C10" s="25">
        <v>1170112</v>
      </c>
      <c r="D10" s="26" t="s">
        <v>147</v>
      </c>
      <c r="E10" s="30">
        <v>8.7484111402324807</v>
      </c>
      <c r="F10" s="30">
        <v>4.3545581256126141E-2</v>
      </c>
      <c r="I10" s="14"/>
      <c r="J10" s="14"/>
      <c r="K10" s="14"/>
      <c r="L10" s="14"/>
    </row>
    <row r="11" spans="1:13">
      <c r="A11" s="24">
        <v>84</v>
      </c>
      <c r="B11" s="27">
        <v>0.68683067533634445</v>
      </c>
      <c r="C11" s="25">
        <v>1170201</v>
      </c>
      <c r="D11" s="26" t="s">
        <v>34</v>
      </c>
      <c r="E11" s="30">
        <v>6.8363306791470846</v>
      </c>
      <c r="F11" s="30">
        <v>3.2550406127327743E-2</v>
      </c>
      <c r="H11" s="82" t="s">
        <v>582</v>
      </c>
      <c r="I11" s="82"/>
      <c r="J11" s="82"/>
      <c r="K11" s="82"/>
      <c r="L11" s="82"/>
      <c r="M11" s="82"/>
    </row>
    <row r="12" spans="1:13" ht="15">
      <c r="A12" s="24">
        <v>19</v>
      </c>
      <c r="B12" s="27">
        <v>4.1205557550716874</v>
      </c>
      <c r="C12" s="25">
        <v>1120102</v>
      </c>
      <c r="D12" s="26" t="s">
        <v>116</v>
      </c>
      <c r="E12" s="30">
        <v>0.28612718831819706</v>
      </c>
      <c r="F12" s="30">
        <v>1.1610389081825502E-2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173</v>
      </c>
      <c r="B13" s="27">
        <v>2.3800032322475229</v>
      </c>
      <c r="C13" s="25">
        <v>4510101</v>
      </c>
      <c r="D13" s="26" t="s">
        <v>468</v>
      </c>
      <c r="E13" s="30">
        <v>0.38255565090623556</v>
      </c>
      <c r="F13" s="30">
        <v>9.6558068634114147E-3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272</v>
      </c>
      <c r="B14" s="19">
        <v>1.3080892744563737</v>
      </c>
      <c r="C14" s="25">
        <v>7320201</v>
      </c>
      <c r="D14" s="13" t="s">
        <v>306</v>
      </c>
      <c r="E14" s="19">
        <v>0.6905052088620911</v>
      </c>
      <c r="F14" s="19">
        <v>9.5363749719209398E-3</v>
      </c>
      <c r="H14" s="33">
        <v>1</v>
      </c>
      <c r="I14" s="34">
        <f t="shared" ref="I14:M20" si="0">B10</f>
        <v>0.438929346676874</v>
      </c>
      <c r="J14" s="35">
        <f>C10</f>
        <v>1170112</v>
      </c>
      <c r="K14" s="36" t="str">
        <f t="shared" si="0"/>
        <v>Cebolla</v>
      </c>
      <c r="L14" s="34">
        <f t="shared" si="0"/>
        <v>8.7484111402324807</v>
      </c>
      <c r="M14" s="37">
        <f t="shared" si="0"/>
        <v>4.3545581256126141E-2</v>
      </c>
    </row>
    <row r="15" spans="1:13">
      <c r="A15" s="24">
        <v>324</v>
      </c>
      <c r="B15" s="19">
        <v>5.7339201422092838</v>
      </c>
      <c r="C15" s="25">
        <v>11110101</v>
      </c>
      <c r="D15" s="13" t="s">
        <v>350</v>
      </c>
      <c r="E15" s="19">
        <v>0.15291141178797041</v>
      </c>
      <c r="F15" s="19">
        <v>9.0353771650347713E-3</v>
      </c>
      <c r="H15" s="38">
        <v>2</v>
      </c>
      <c r="I15" s="39">
        <f t="shared" si="0"/>
        <v>0.68683067533634445</v>
      </c>
      <c r="J15" s="40">
        <f t="shared" si="0"/>
        <v>1170201</v>
      </c>
      <c r="K15" s="41" t="str">
        <f t="shared" si="0"/>
        <v>Papa</v>
      </c>
      <c r="L15" s="39">
        <f t="shared" si="0"/>
        <v>6.8363306791470846</v>
      </c>
      <c r="M15" s="42">
        <f t="shared" si="0"/>
        <v>3.2550406127327743E-2</v>
      </c>
    </row>
    <row r="16" spans="1:13">
      <c r="A16" s="24">
        <v>68</v>
      </c>
      <c r="B16" s="27">
        <v>0.10018813743267853</v>
      </c>
      <c r="C16" s="25">
        <v>1170113</v>
      </c>
      <c r="D16" s="26" t="s">
        <v>27</v>
      </c>
      <c r="E16" s="30">
        <v>7.4966775248808126</v>
      </c>
      <c r="F16" s="30">
        <v>8.5477407933314698E-3</v>
      </c>
      <c r="H16" s="38">
        <v>3</v>
      </c>
      <c r="I16" s="39">
        <f t="shared" si="0"/>
        <v>4.1205557550716874</v>
      </c>
      <c r="J16" s="40">
        <f t="shared" si="0"/>
        <v>1120102</v>
      </c>
      <c r="K16" s="41" t="str">
        <f t="shared" si="0"/>
        <v>Carne de res sin hueso</v>
      </c>
      <c r="L16" s="39">
        <f t="shared" si="0"/>
        <v>0.28612718831819706</v>
      </c>
      <c r="M16" s="42">
        <f t="shared" si="0"/>
        <v>1.1610389081825502E-2</v>
      </c>
    </row>
    <row r="17" spans="1:13">
      <c r="A17" s="24">
        <v>21</v>
      </c>
      <c r="B17" s="27">
        <v>0.18186071757440786</v>
      </c>
      <c r="C17" s="25">
        <v>1120201</v>
      </c>
      <c r="D17" s="26" t="s">
        <v>118</v>
      </c>
      <c r="E17" s="30">
        <v>4.6986447830124733</v>
      </c>
      <c r="F17" s="30">
        <v>8.127626395511697E-3</v>
      </c>
      <c r="H17" s="38">
        <v>4</v>
      </c>
      <c r="I17" s="39">
        <f t="shared" si="0"/>
        <v>2.3800032322475229</v>
      </c>
      <c r="J17" s="40">
        <f t="shared" si="0"/>
        <v>4510101</v>
      </c>
      <c r="K17" s="41" t="str">
        <f t="shared" si="0"/>
        <v>Servicio de suministro de energía eléctrica</v>
      </c>
      <c r="L17" s="39">
        <f t="shared" si="0"/>
        <v>0.38255565090623556</v>
      </c>
      <c r="M17" s="42">
        <f t="shared" si="0"/>
        <v>9.6558068634114147E-3</v>
      </c>
    </row>
    <row r="18" spans="1:13">
      <c r="A18" s="24">
        <v>77</v>
      </c>
      <c r="B18" s="27">
        <v>0.52818365536409784</v>
      </c>
      <c r="C18" s="25">
        <v>1170129</v>
      </c>
      <c r="D18" s="26" t="s">
        <v>23</v>
      </c>
      <c r="E18" s="30">
        <v>1.2133724823290892</v>
      </c>
      <c r="F18" s="30">
        <v>7.8659119739318065E-3</v>
      </c>
      <c r="H18" s="38">
        <v>5</v>
      </c>
      <c r="I18" s="39">
        <f t="shared" si="0"/>
        <v>1.3080892744563737</v>
      </c>
      <c r="J18" s="40">
        <f t="shared" si="0"/>
        <v>7320201</v>
      </c>
      <c r="K18" s="41" t="str">
        <f t="shared" si="0"/>
        <v>Transporte en taxi</v>
      </c>
      <c r="L18" s="39">
        <f t="shared" si="0"/>
        <v>0.6905052088620911</v>
      </c>
      <c r="M18" s="42">
        <f t="shared" si="0"/>
        <v>9.5363749719209398E-3</v>
      </c>
    </row>
    <row r="19" spans="1:13">
      <c r="A19" s="24">
        <v>78</v>
      </c>
      <c r="B19" s="27">
        <v>0.33622964395694876</v>
      </c>
      <c r="C19" s="25">
        <v>1170132</v>
      </c>
      <c r="D19" s="26" t="s">
        <v>25</v>
      </c>
      <c r="E19" s="30">
        <v>2.2395465978638063</v>
      </c>
      <c r="F19" s="30">
        <v>7.3741548518941316E-3</v>
      </c>
      <c r="H19" s="38">
        <v>6</v>
      </c>
      <c r="I19" s="39">
        <f t="shared" si="0"/>
        <v>5.7339201422092838</v>
      </c>
      <c r="J19" s="40">
        <f t="shared" si="0"/>
        <v>11110101</v>
      </c>
      <c r="K19" s="41" t="str">
        <f t="shared" si="0"/>
        <v>Almuerzo en local</v>
      </c>
      <c r="L19" s="39">
        <f t="shared" si="0"/>
        <v>0.15291141178797041</v>
      </c>
      <c r="M19" s="42">
        <f t="shared" si="0"/>
        <v>9.0353771650347713E-3</v>
      </c>
    </row>
    <row r="20" spans="1:13">
      <c r="A20" s="24">
        <v>289</v>
      </c>
      <c r="B20" s="19">
        <v>0.84149405730669469</v>
      </c>
      <c r="C20" s="25">
        <v>9110101</v>
      </c>
      <c r="D20" s="13" t="s">
        <v>70</v>
      </c>
      <c r="E20" s="19">
        <v>0.92618744527728225</v>
      </c>
      <c r="F20" s="19">
        <v>7.0187106061555486E-3</v>
      </c>
      <c r="H20" s="43">
        <v>7</v>
      </c>
      <c r="I20" s="44">
        <f t="shared" si="0"/>
        <v>0.10018813743267853</v>
      </c>
      <c r="J20" s="45">
        <f t="shared" si="0"/>
        <v>1170113</v>
      </c>
      <c r="K20" s="46" t="str">
        <f t="shared" si="0"/>
        <v>Choclo</v>
      </c>
      <c r="L20" s="44">
        <f t="shared" si="0"/>
        <v>7.4966775248808126</v>
      </c>
      <c r="M20" s="47">
        <f t="shared" si="0"/>
        <v>8.5477407933314698E-3</v>
      </c>
    </row>
    <row r="21" spans="1:13">
      <c r="A21" s="24">
        <v>232</v>
      </c>
      <c r="B21" s="27">
        <v>1.1355430732013949</v>
      </c>
      <c r="C21" s="25">
        <v>5620101</v>
      </c>
      <c r="D21" s="75" t="s">
        <v>420</v>
      </c>
      <c r="E21" s="30">
        <v>0.52272242374089561</v>
      </c>
      <c r="F21" s="30">
        <v>6.6339964941059459E-3</v>
      </c>
      <c r="H21" s="38"/>
      <c r="I21" s="39"/>
      <c r="J21" s="40"/>
      <c r="K21" s="41"/>
      <c r="L21" s="39"/>
      <c r="M21" s="42"/>
    </row>
    <row r="22" spans="1:13">
      <c r="A22" s="24">
        <v>34</v>
      </c>
      <c r="B22" s="27">
        <v>0.23030800815958349</v>
      </c>
      <c r="C22" s="25">
        <v>1130101</v>
      </c>
      <c r="D22" s="26" t="s">
        <v>128</v>
      </c>
      <c r="E22" s="30">
        <v>2.8759686481376834</v>
      </c>
      <c r="F22" s="30">
        <v>6.4974838399316885E-3</v>
      </c>
      <c r="H22" s="38"/>
      <c r="I22" s="39"/>
      <c r="J22" s="40"/>
      <c r="K22" s="41"/>
      <c r="L22" s="39"/>
      <c r="M22" s="42"/>
    </row>
    <row r="23" spans="1:13">
      <c r="A23" s="24">
        <v>51</v>
      </c>
      <c r="B23" s="27">
        <v>4.5162372524463881E-2</v>
      </c>
      <c r="C23" s="25">
        <v>1160155</v>
      </c>
      <c r="D23" s="26" t="s">
        <v>17</v>
      </c>
      <c r="E23" s="30">
        <v>7.7951165228237418</v>
      </c>
      <c r="F23" s="30">
        <v>6.2029953321494982E-3</v>
      </c>
      <c r="H23" s="43"/>
      <c r="I23" s="44"/>
      <c r="J23" s="45"/>
      <c r="K23" s="46"/>
      <c r="L23" s="44"/>
      <c r="M23" s="47"/>
    </row>
    <row r="24" spans="1:13">
      <c r="A24" s="24">
        <v>158</v>
      </c>
      <c r="B24" s="27">
        <v>1.0101370736194206</v>
      </c>
      <c r="C24" s="25">
        <v>3210101</v>
      </c>
      <c r="D24" s="26" t="s">
        <v>214</v>
      </c>
      <c r="E24" s="30">
        <v>0.65700725031028195</v>
      </c>
      <c r="F24" s="30">
        <v>6.1515461909604904E-3</v>
      </c>
      <c r="H24" s="10"/>
    </row>
    <row r="25" spans="1:13" ht="15">
      <c r="A25" s="24">
        <v>355</v>
      </c>
      <c r="B25" s="19">
        <v>0.66171967059826975</v>
      </c>
      <c r="C25" s="25">
        <v>12110101</v>
      </c>
      <c r="D25" s="13" t="s">
        <v>378</v>
      </c>
      <c r="E25" s="19">
        <v>0.81944738765458158</v>
      </c>
      <c r="F25" s="19">
        <v>5.7758139271028271E-3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307</v>
      </c>
      <c r="B26" s="19">
        <v>0.58507716140768951</v>
      </c>
      <c r="C26" s="25">
        <v>9510101</v>
      </c>
      <c r="D26" s="13" t="s">
        <v>525</v>
      </c>
      <c r="E26" s="19">
        <v>1.0238897226329424</v>
      </c>
      <c r="F26" s="19">
        <v>5.5694618560363264E-3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64</v>
      </c>
      <c r="B27" s="27">
        <v>3.0222463009670346E-2</v>
      </c>
      <c r="C27" s="25">
        <v>1170107</v>
      </c>
      <c r="D27" s="26" t="s">
        <v>145</v>
      </c>
      <c r="E27" s="30">
        <v>13.812286240992023</v>
      </c>
      <c r="F27" s="30">
        <v>5.5622791879341403E-3</v>
      </c>
      <c r="H27" s="33">
        <v>1</v>
      </c>
      <c r="I27" s="34">
        <f>B406</f>
        <v>2.0797188579141412</v>
      </c>
      <c r="J27" s="35">
        <f>C406</f>
        <v>1120601</v>
      </c>
      <c r="K27" s="36" t="str">
        <f>D406</f>
        <v>Carne de pollo</v>
      </c>
      <c r="L27" s="34">
        <f t="shared" ref="L27:M27" si="1">E406</f>
        <v>-1.2020486918722928</v>
      </c>
      <c r="M27" s="37">
        <f t="shared" si="1"/>
        <v>-2.6749474431588861E-2</v>
      </c>
    </row>
    <row r="28" spans="1:13">
      <c r="A28" s="24">
        <v>50</v>
      </c>
      <c r="B28" s="27">
        <v>0.40068905937630944</v>
      </c>
      <c r="C28" s="25">
        <v>1160147</v>
      </c>
      <c r="D28" s="26" t="s">
        <v>16</v>
      </c>
      <c r="E28" s="30">
        <v>1.2802170860962248</v>
      </c>
      <c r="F28" s="30">
        <v>5.3555793481017107E-3</v>
      </c>
      <c r="H28" s="38">
        <v>2</v>
      </c>
      <c r="I28" s="39">
        <f>B405</f>
        <v>0.56843569095992652</v>
      </c>
      <c r="J28" s="40">
        <f>C405</f>
        <v>1140201</v>
      </c>
      <c r="K28" s="41" t="str">
        <f>D405</f>
        <v>Quesos y cuajada</v>
      </c>
      <c r="L28" s="39">
        <f t="shared" ref="L28:M28" si="2">E405</f>
        <v>-2.6227304983128419</v>
      </c>
      <c r="M28" s="42">
        <f t="shared" si="2"/>
        <v>-1.4662330828820791E-2</v>
      </c>
    </row>
    <row r="29" spans="1:13">
      <c r="A29" s="24">
        <v>330</v>
      </c>
      <c r="B29" s="19">
        <v>1.3819861630374595</v>
      </c>
      <c r="C29" s="25">
        <v>11110309</v>
      </c>
      <c r="D29" s="13" t="s">
        <v>356</v>
      </c>
      <c r="E29" s="19">
        <v>0.33919976418435027</v>
      </c>
      <c r="F29" s="19">
        <v>4.6505696129557021E-3</v>
      </c>
      <c r="H29" s="38">
        <v>3</v>
      </c>
      <c r="I29" s="39">
        <f>B404</f>
        <v>4.497617882313891E-2</v>
      </c>
      <c r="J29" s="40">
        <f>C404</f>
        <v>1170123</v>
      </c>
      <c r="K29" s="41" t="str">
        <f>D404</f>
        <v>Pepino y pepinillo</v>
      </c>
      <c r="L29" s="39">
        <f t="shared" ref="L29:M29" si="3">E404</f>
        <v>-11.066913007479773</v>
      </c>
      <c r="M29" s="42">
        <f t="shared" si="3"/>
        <v>-5.7850382012752232E-3</v>
      </c>
    </row>
    <row r="30" spans="1:13">
      <c r="A30" s="24">
        <v>275</v>
      </c>
      <c r="B30" s="19">
        <v>0.17240707504231728</v>
      </c>
      <c r="C30" s="25">
        <v>7320301</v>
      </c>
      <c r="D30" s="13" t="s">
        <v>422</v>
      </c>
      <c r="E30" s="19">
        <v>2.1683758601642511</v>
      </c>
      <c r="F30" s="19">
        <v>4.2310859943699266E-3</v>
      </c>
      <c r="H30" s="38">
        <v>4</v>
      </c>
      <c r="I30" s="39">
        <f t="shared" ref="I30:M30" si="4">B403</f>
        <v>7.4115749833464986E-2</v>
      </c>
      <c r="J30" s="40">
        <f t="shared" si="4"/>
        <v>1170136</v>
      </c>
      <c r="K30" s="41" t="str">
        <f t="shared" si="4"/>
        <v>Vainita</v>
      </c>
      <c r="L30" s="39">
        <f t="shared" si="4"/>
        <v>-7.2875063527463091</v>
      </c>
      <c r="M30" s="42">
        <f t="shared" si="4"/>
        <v>-5.5582800927938755E-3</v>
      </c>
    </row>
    <row r="31" spans="1:13">
      <c r="A31" s="24">
        <v>278</v>
      </c>
      <c r="B31" s="19">
        <v>7.5658468517399921E-2</v>
      </c>
      <c r="C31" s="25">
        <v>7320601</v>
      </c>
      <c r="D31" s="13" t="s">
        <v>311</v>
      </c>
      <c r="E31" s="19">
        <v>7.1934339929152991</v>
      </c>
      <c r="F31" s="19">
        <v>4.1401302624022394E-3</v>
      </c>
      <c r="H31" s="38">
        <v>5</v>
      </c>
      <c r="I31" s="39">
        <f>B402</f>
        <v>0.53153770523751154</v>
      </c>
      <c r="J31" s="40">
        <f>C402</f>
        <v>1140401</v>
      </c>
      <c r="K31" s="41" t="str">
        <f>D402</f>
        <v>Huevos y productos derivados preparados íntegramente con huevos</v>
      </c>
      <c r="L31" s="39">
        <f t="shared" ref="L31:M31" si="5">E402</f>
        <v>-0.96167147639408812</v>
      </c>
      <c r="M31" s="42">
        <f t="shared" si="5"/>
        <v>-5.0751560675067553E-3</v>
      </c>
    </row>
    <row r="32" spans="1:13">
      <c r="A32" s="24">
        <v>61</v>
      </c>
      <c r="B32" s="27">
        <v>1.8156314721722265E-2</v>
      </c>
      <c r="C32" s="25">
        <v>1170102</v>
      </c>
      <c r="D32" s="26" t="s">
        <v>142</v>
      </c>
      <c r="E32" s="30">
        <v>22.191242455896699</v>
      </c>
      <c r="F32" s="30">
        <v>3.9740000714187981E-3</v>
      </c>
      <c r="H32" s="38">
        <v>6</v>
      </c>
      <c r="I32" s="39">
        <f>B401</f>
        <v>0.62366761876263654</v>
      </c>
      <c r="J32" s="40">
        <f>C401</f>
        <v>1160169</v>
      </c>
      <c r="K32" s="41" t="str">
        <f>D401</f>
        <v>Plátano/guineo/banano/banana</v>
      </c>
      <c r="L32" s="39">
        <f>E401</f>
        <v>-0.48695408114716177</v>
      </c>
      <c r="M32" s="42">
        <f>F401</f>
        <v>-3.0918317776513441E-3</v>
      </c>
    </row>
    <row r="33" spans="1:13">
      <c r="A33" s="24">
        <v>160</v>
      </c>
      <c r="B33" s="27">
        <v>0.76376059963178899</v>
      </c>
      <c r="C33" s="25">
        <v>3210103</v>
      </c>
      <c r="D33" s="26" t="s">
        <v>216</v>
      </c>
      <c r="E33" s="30">
        <v>0.51316293007235281</v>
      </c>
      <c r="F33" s="30">
        <v>3.7553569933036273E-3</v>
      </c>
      <c r="H33" s="43">
        <v>7</v>
      </c>
      <c r="I33" s="44">
        <f>B400</f>
        <v>2.0505267034728569</v>
      </c>
      <c r="J33" s="45">
        <f>C400</f>
        <v>1220201</v>
      </c>
      <c r="K33" s="46" t="str">
        <f>D400</f>
        <v>Bebidas gaseosas</v>
      </c>
      <c r="L33" s="44">
        <f>E400</f>
        <v>-0.12161171062596843</v>
      </c>
      <c r="M33" s="47">
        <f>F400</f>
        <v>-2.5456016261887894E-3</v>
      </c>
    </row>
    <row r="34" spans="1:13">
      <c r="A34" s="24">
        <v>375</v>
      </c>
      <c r="B34" s="19">
        <v>0.14900321036714115</v>
      </c>
      <c r="C34" s="25">
        <v>12130307</v>
      </c>
      <c r="D34" s="13" t="s">
        <v>395</v>
      </c>
      <c r="E34" s="19">
        <v>2.1618201276067284</v>
      </c>
      <c r="F34" s="19">
        <v>3.4231118428028101E-3</v>
      </c>
      <c r="H34" s="38"/>
      <c r="I34" s="39"/>
      <c r="J34" s="39"/>
      <c r="K34" s="48"/>
      <c r="L34" s="39"/>
      <c r="M34" s="39"/>
    </row>
    <row r="35" spans="1:13">
      <c r="A35" s="24">
        <v>119</v>
      </c>
      <c r="B35" s="27">
        <v>0.65037985772872231</v>
      </c>
      <c r="C35" s="25">
        <v>2130101</v>
      </c>
      <c r="D35" s="26" t="s">
        <v>179</v>
      </c>
      <c r="E35" s="30">
        <v>0.47799501216905238</v>
      </c>
      <c r="F35" s="30">
        <v>3.0582209434857114E-3</v>
      </c>
      <c r="H35" s="38"/>
      <c r="I35" s="39"/>
      <c r="J35" s="39"/>
      <c r="K35" s="48"/>
      <c r="L35" s="39"/>
      <c r="M35" s="39"/>
    </row>
    <row r="36" spans="1:13">
      <c r="A36" s="24">
        <v>48</v>
      </c>
      <c r="B36" s="27">
        <v>9.1761387264642363E-3</v>
      </c>
      <c r="C36" s="25">
        <v>1160141</v>
      </c>
      <c r="D36" s="26" t="s">
        <v>434</v>
      </c>
      <c r="E36" s="30">
        <v>14.496197719765824</v>
      </c>
      <c r="F36" s="30">
        <v>2.9834914398167603E-3</v>
      </c>
      <c r="H36" s="43"/>
      <c r="I36" s="44"/>
      <c r="J36" s="44"/>
      <c r="K36" s="49"/>
      <c r="L36" s="44"/>
      <c r="M36" s="44"/>
    </row>
    <row r="37" spans="1:13">
      <c r="A37" s="24">
        <v>57</v>
      </c>
      <c r="B37" s="27">
        <v>0.12155785392061812</v>
      </c>
      <c r="C37" s="25">
        <v>1160170</v>
      </c>
      <c r="D37" s="26" t="s">
        <v>437</v>
      </c>
      <c r="E37" s="30">
        <v>2.2110451609481885</v>
      </c>
      <c r="F37" s="30">
        <v>2.8744034826626861E-3</v>
      </c>
    </row>
    <row r="38" spans="1:13">
      <c r="A38" s="24">
        <v>296</v>
      </c>
      <c r="B38" s="19">
        <v>0.20324450631051946</v>
      </c>
      <c r="C38" s="25">
        <v>9310188</v>
      </c>
      <c r="D38" s="13" t="s">
        <v>327</v>
      </c>
      <c r="E38" s="19">
        <v>1.3616116423007085</v>
      </c>
      <c r="F38" s="19">
        <v>2.8095565473067771E-3</v>
      </c>
    </row>
    <row r="39" spans="1:13">
      <c r="A39" s="24">
        <v>378</v>
      </c>
      <c r="B39" s="19">
        <v>0.72307045993417529</v>
      </c>
      <c r="C39" s="25">
        <v>12130403</v>
      </c>
      <c r="D39" s="13" t="s">
        <v>554</v>
      </c>
      <c r="E39" s="19">
        <v>0.43592426998482203</v>
      </c>
      <c r="F39" s="19">
        <v>2.7554211650927989E-3</v>
      </c>
    </row>
    <row r="40" spans="1:13">
      <c r="A40" s="24">
        <v>323</v>
      </c>
      <c r="B40" s="19">
        <v>0.11724361707562926</v>
      </c>
      <c r="C40" s="25">
        <v>10500188</v>
      </c>
      <c r="D40" s="13" t="s">
        <v>535</v>
      </c>
      <c r="E40" s="19">
        <v>2.2334452933360005</v>
      </c>
      <c r="F40" s="19">
        <v>2.7009470547250942E-3</v>
      </c>
      <c r="K40" s="11" t="s">
        <v>82</v>
      </c>
    </row>
    <row r="41" spans="1:13">
      <c r="A41" s="24">
        <v>265</v>
      </c>
      <c r="B41" s="19">
        <v>0.1054145818620067</v>
      </c>
      <c r="C41" s="25">
        <v>7230108</v>
      </c>
      <c r="D41" s="13" t="s">
        <v>504</v>
      </c>
      <c r="E41" s="19">
        <v>2.3632729814590192</v>
      </c>
      <c r="F41" s="19">
        <v>2.6886024918759271E-3</v>
      </c>
    </row>
    <row r="42" spans="1:13">
      <c r="A42" s="24">
        <v>55</v>
      </c>
      <c r="B42" s="27">
        <v>3.4766354978724219E-2</v>
      </c>
      <c r="C42" s="25">
        <v>1160166</v>
      </c>
      <c r="D42" s="26" t="s">
        <v>435</v>
      </c>
      <c r="E42" s="30">
        <v>9.3900030116899522</v>
      </c>
      <c r="F42" s="30">
        <v>2.6735030972702971E-3</v>
      </c>
    </row>
    <row r="43" spans="1:13">
      <c r="A43" s="24">
        <v>374</v>
      </c>
      <c r="B43" s="19">
        <v>1.0765473418907754</v>
      </c>
      <c r="C43" s="25">
        <v>12130306</v>
      </c>
      <c r="D43" s="13" t="s">
        <v>421</v>
      </c>
      <c r="E43" s="19">
        <v>0.22341062945758772</v>
      </c>
      <c r="F43" s="19">
        <v>2.4935035262740285E-3</v>
      </c>
    </row>
    <row r="44" spans="1:13">
      <c r="A44" s="24">
        <v>321</v>
      </c>
      <c r="B44" s="19">
        <v>0.14852720934305455</v>
      </c>
      <c r="C44" s="25">
        <v>10500103</v>
      </c>
      <c r="D44" s="13" t="s">
        <v>347</v>
      </c>
      <c r="E44" s="19">
        <v>1.5753045523215548</v>
      </c>
      <c r="F44" s="19">
        <v>2.4553320963383945E-3</v>
      </c>
    </row>
    <row r="45" spans="1:13">
      <c r="A45" s="24">
        <v>334</v>
      </c>
      <c r="B45" s="19">
        <v>0.23970988846304159</v>
      </c>
      <c r="C45" s="25">
        <v>11110313</v>
      </c>
      <c r="D45" s="13" t="s">
        <v>75</v>
      </c>
      <c r="E45" s="19">
        <v>0.93443473208032479</v>
      </c>
      <c r="F45" s="19">
        <v>2.3925966352619393E-3</v>
      </c>
    </row>
    <row r="46" spans="1:13">
      <c r="A46" s="24">
        <v>329</v>
      </c>
      <c r="B46" s="19">
        <v>2.1690958132568685</v>
      </c>
      <c r="C46" s="25">
        <v>11110208</v>
      </c>
      <c r="D46" s="13" t="s">
        <v>355</v>
      </c>
      <c r="E46" s="19">
        <v>0.10525723237586604</v>
      </c>
      <c r="F46" s="19">
        <v>2.3516410898478156E-3</v>
      </c>
    </row>
    <row r="47" spans="1:13">
      <c r="A47" s="24">
        <v>70</v>
      </c>
      <c r="B47" s="27">
        <v>0.10908697920600352</v>
      </c>
      <c r="C47" s="25">
        <v>1170120</v>
      </c>
      <c r="D47" s="26" t="s">
        <v>24</v>
      </c>
      <c r="E47" s="30">
        <v>2.3132701074568107</v>
      </c>
      <c r="F47" s="30">
        <v>2.2929836327330077E-3</v>
      </c>
    </row>
    <row r="48" spans="1:13">
      <c r="A48" s="24">
        <v>139</v>
      </c>
      <c r="B48" s="27">
        <v>0.17527505656444059</v>
      </c>
      <c r="C48" s="25">
        <v>3120129</v>
      </c>
      <c r="D48" s="26" t="s">
        <v>197</v>
      </c>
      <c r="E48" s="30">
        <v>1.4085623350358789</v>
      </c>
      <c r="F48" s="30">
        <v>2.2819681381404909E-3</v>
      </c>
    </row>
    <row r="49" spans="1:6">
      <c r="A49" s="24">
        <v>18</v>
      </c>
      <c r="B49" s="27">
        <v>1.2325369485231539</v>
      </c>
      <c r="C49" s="25">
        <v>1120101</v>
      </c>
      <c r="D49" s="26" t="s">
        <v>115</v>
      </c>
      <c r="E49" s="30">
        <v>0.1859550539642818</v>
      </c>
      <c r="F49" s="30">
        <v>2.2626425521474363E-3</v>
      </c>
    </row>
    <row r="50" spans="1:6">
      <c r="A50" s="24">
        <v>300</v>
      </c>
      <c r="B50" s="19">
        <v>0.10868730078211181</v>
      </c>
      <c r="C50" s="25">
        <v>9410102</v>
      </c>
      <c r="D50" s="13" t="s">
        <v>71</v>
      </c>
      <c r="E50" s="19">
        <v>1.9389697673312778</v>
      </c>
      <c r="F50" s="19">
        <v>2.251204605471081E-3</v>
      </c>
    </row>
    <row r="51" spans="1:6">
      <c r="A51" s="24">
        <v>108</v>
      </c>
      <c r="B51" s="27">
        <v>0.26068706995119534</v>
      </c>
      <c r="C51" s="25">
        <v>1220102</v>
      </c>
      <c r="D51" s="26" t="s">
        <v>172</v>
      </c>
      <c r="E51" s="30">
        <v>0.82495920333403028</v>
      </c>
      <c r="F51" s="30">
        <v>2.2128367387557325E-3</v>
      </c>
    </row>
    <row r="52" spans="1:6">
      <c r="A52" s="24">
        <v>326</v>
      </c>
      <c r="B52" s="19">
        <v>0.19705972671749497</v>
      </c>
      <c r="C52" s="25">
        <v>11110201</v>
      </c>
      <c r="D52" s="13" t="s">
        <v>352</v>
      </c>
      <c r="E52" s="19">
        <v>1.0186660194661634</v>
      </c>
      <c r="F52" s="19">
        <v>2.1659832748428145E-3</v>
      </c>
    </row>
    <row r="53" spans="1:6">
      <c r="A53" s="24">
        <v>250</v>
      </c>
      <c r="B53" s="19">
        <v>0.17918291572854508</v>
      </c>
      <c r="C53" s="25">
        <v>6130101</v>
      </c>
      <c r="D53" s="13" t="s">
        <v>494</v>
      </c>
      <c r="E53" s="19">
        <v>1.2230193595599737</v>
      </c>
      <c r="F53" s="19">
        <v>2.1375178264802733E-3</v>
      </c>
    </row>
    <row r="54" spans="1:6">
      <c r="A54" s="24">
        <v>276</v>
      </c>
      <c r="B54" s="19">
        <v>0.10483907438941957</v>
      </c>
      <c r="C54" s="25">
        <v>7320302</v>
      </c>
      <c r="D54" s="13" t="s">
        <v>508</v>
      </c>
      <c r="E54" s="19">
        <v>1.9593247706418238</v>
      </c>
      <c r="F54" s="19">
        <v>2.0898929625071693E-3</v>
      </c>
    </row>
    <row r="55" spans="1:6">
      <c r="A55" s="24">
        <v>369</v>
      </c>
      <c r="B55" s="19">
        <v>0.27883228017534134</v>
      </c>
      <c r="C55" s="25">
        <v>12130212</v>
      </c>
      <c r="D55" s="13" t="s">
        <v>552</v>
      </c>
      <c r="E55" s="19">
        <v>0.75048189077349114</v>
      </c>
      <c r="F55" s="19">
        <v>2.0731729399023685E-3</v>
      </c>
    </row>
    <row r="56" spans="1:6">
      <c r="A56" s="24">
        <v>81</v>
      </c>
      <c r="B56" s="27">
        <v>0.15888369340323055</v>
      </c>
      <c r="C56" s="25">
        <v>1170135</v>
      </c>
      <c r="D56" s="26" t="s">
        <v>152</v>
      </c>
      <c r="E56" s="30">
        <v>1.5269170396317699</v>
      </c>
      <c r="F56" s="30">
        <v>2.0581842927958199E-3</v>
      </c>
    </row>
    <row r="57" spans="1:6">
      <c r="A57" s="24">
        <v>182</v>
      </c>
      <c r="B57" s="27">
        <v>0.28032838662338611</v>
      </c>
      <c r="C57" s="25">
        <v>5110120</v>
      </c>
      <c r="D57" s="26" t="s">
        <v>55</v>
      </c>
      <c r="E57" s="30">
        <v>0.72062487007931164</v>
      </c>
      <c r="F57" s="30">
        <v>2.0153608782930935E-3</v>
      </c>
    </row>
    <row r="58" spans="1:6">
      <c r="A58" s="24">
        <v>52</v>
      </c>
      <c r="B58" s="27">
        <v>9.0496836558246335E-2</v>
      </c>
      <c r="C58" s="25">
        <v>1160162</v>
      </c>
      <c r="D58" s="26" t="s">
        <v>22</v>
      </c>
      <c r="E58" s="30">
        <v>2.5426329726138341</v>
      </c>
      <c r="F58" s="30">
        <v>1.9865634822358305E-3</v>
      </c>
    </row>
    <row r="59" spans="1:6">
      <c r="A59" s="24">
        <v>220</v>
      </c>
      <c r="B59" s="27">
        <v>0.81001877620908835</v>
      </c>
      <c r="C59" s="25">
        <v>5610118</v>
      </c>
      <c r="D59" s="26" t="s">
        <v>260</v>
      </c>
      <c r="E59" s="30">
        <v>0.25429845136637486</v>
      </c>
      <c r="F59" s="30">
        <v>1.9727319352196735E-3</v>
      </c>
    </row>
    <row r="60" spans="1:6">
      <c r="A60" s="24">
        <v>159</v>
      </c>
      <c r="B60" s="27">
        <v>0.32130291541319095</v>
      </c>
      <c r="C60" s="25">
        <v>3210102</v>
      </c>
      <c r="D60" s="26" t="s">
        <v>461</v>
      </c>
      <c r="E60" s="30">
        <v>0.6292610779087271</v>
      </c>
      <c r="F60" s="30">
        <v>1.9389673123795814E-3</v>
      </c>
    </row>
    <row r="61" spans="1:6">
      <c r="A61" s="24">
        <v>131</v>
      </c>
      <c r="B61" s="27">
        <v>0.25235248122569265</v>
      </c>
      <c r="C61" s="25">
        <v>3120110</v>
      </c>
      <c r="D61" s="26" t="s">
        <v>46</v>
      </c>
      <c r="E61" s="30">
        <v>0.77384831415119315</v>
      </c>
      <c r="F61" s="30">
        <v>1.9288920414528281E-3</v>
      </c>
    </row>
    <row r="62" spans="1:6">
      <c r="A62" s="24">
        <v>325</v>
      </c>
      <c r="B62" s="19">
        <v>0.45040326252434543</v>
      </c>
      <c r="C62" s="25">
        <v>11110102</v>
      </c>
      <c r="D62" s="13" t="s">
        <v>351</v>
      </c>
      <c r="E62" s="19">
        <v>0.39654086333382743</v>
      </c>
      <c r="F62" s="19">
        <v>1.8613325293755022E-3</v>
      </c>
    </row>
    <row r="63" spans="1:6">
      <c r="A63" s="24">
        <v>171</v>
      </c>
      <c r="B63" s="27">
        <v>1.0439820623611877</v>
      </c>
      <c r="C63" s="25">
        <v>4410101</v>
      </c>
      <c r="D63" s="26" t="s">
        <v>53</v>
      </c>
      <c r="E63" s="30">
        <v>0.15517571415673004</v>
      </c>
      <c r="F63" s="30">
        <v>1.70001056832158E-3</v>
      </c>
    </row>
    <row r="64" spans="1:6">
      <c r="A64" s="24">
        <v>362</v>
      </c>
      <c r="B64" s="19">
        <v>0.16629870235379673</v>
      </c>
      <c r="C64" s="25">
        <v>12130110</v>
      </c>
      <c r="D64" s="13" t="s">
        <v>77</v>
      </c>
      <c r="E64" s="19">
        <v>0.95388527603172957</v>
      </c>
      <c r="F64" s="19">
        <v>1.6470108638779377E-3</v>
      </c>
    </row>
    <row r="65" spans="1:6">
      <c r="A65" s="24">
        <v>336</v>
      </c>
      <c r="B65" s="19">
        <v>0.2928318184242909</v>
      </c>
      <c r="C65" s="25">
        <v>11110315</v>
      </c>
      <c r="D65" s="13" t="s">
        <v>361</v>
      </c>
      <c r="E65" s="19">
        <v>0.53298504518319856</v>
      </c>
      <c r="F65" s="19">
        <v>1.6060124738234904E-3</v>
      </c>
    </row>
    <row r="66" spans="1:6">
      <c r="A66" s="24">
        <v>328</v>
      </c>
      <c r="B66" s="19">
        <v>0.47074560961777306</v>
      </c>
      <c r="C66" s="25">
        <v>11110205</v>
      </c>
      <c r="D66" s="13" t="s">
        <v>354</v>
      </c>
      <c r="E66" s="19">
        <v>0.33343696015177837</v>
      </c>
      <c r="F66" s="19">
        <v>1.5851974469753896E-3</v>
      </c>
    </row>
    <row r="67" spans="1:6">
      <c r="A67" s="24">
        <v>99</v>
      </c>
      <c r="B67" s="27">
        <v>0.40919033134600818</v>
      </c>
      <c r="C67" s="25">
        <v>1190102</v>
      </c>
      <c r="D67" s="26" t="s">
        <v>163</v>
      </c>
      <c r="E67" s="30">
        <v>0.35907233349681267</v>
      </c>
      <c r="F67" s="30">
        <v>1.568384856363353E-3</v>
      </c>
    </row>
    <row r="68" spans="1:6">
      <c r="A68" s="24">
        <v>123</v>
      </c>
      <c r="B68" s="27">
        <v>0.44115467276700793</v>
      </c>
      <c r="C68" s="25">
        <v>3120102</v>
      </c>
      <c r="D68" s="26" t="s">
        <v>182</v>
      </c>
      <c r="E68" s="30">
        <v>0.5270510989990651</v>
      </c>
      <c r="F68" s="30">
        <v>1.502548170509742E-3</v>
      </c>
    </row>
    <row r="69" spans="1:6">
      <c r="A69" s="24">
        <v>310</v>
      </c>
      <c r="B69" s="19">
        <v>1.2491372861341599</v>
      </c>
      <c r="C69" s="25">
        <v>9540188</v>
      </c>
      <c r="D69" s="13" t="s">
        <v>526</v>
      </c>
      <c r="E69" s="19">
        <v>0.11811229073483975</v>
      </c>
      <c r="F69" s="19">
        <v>1.4946690804678972E-3</v>
      </c>
    </row>
    <row r="70" spans="1:6">
      <c r="A70" s="24">
        <v>244</v>
      </c>
      <c r="B70" s="19">
        <v>0.25702279433941061</v>
      </c>
      <c r="C70" s="25">
        <v>6110126</v>
      </c>
      <c r="D70" s="13" t="s">
        <v>279</v>
      </c>
      <c r="E70" s="19">
        <v>0.62613819882937349</v>
      </c>
      <c r="F70" s="19">
        <v>1.4794256256725929E-3</v>
      </c>
    </row>
    <row r="71" spans="1:6">
      <c r="A71" s="24">
        <v>112</v>
      </c>
      <c r="B71" s="27">
        <v>8.4291782527015024E-2</v>
      </c>
      <c r="C71" s="25">
        <v>1220501</v>
      </c>
      <c r="D71" s="26" t="s">
        <v>174</v>
      </c>
      <c r="E71" s="30">
        <v>1.6831503410681625</v>
      </c>
      <c r="F71" s="30">
        <v>1.4317741312005873E-3</v>
      </c>
    </row>
    <row r="72" spans="1:6">
      <c r="A72" s="24">
        <v>259</v>
      </c>
      <c r="B72" s="19">
        <v>0.48192932858282295</v>
      </c>
      <c r="C72" s="25">
        <v>7110188</v>
      </c>
      <c r="D72" s="13" t="s">
        <v>502</v>
      </c>
      <c r="E72" s="19">
        <v>0.32228476541391604</v>
      </c>
      <c r="F72" s="19">
        <v>1.4114233201339191E-3</v>
      </c>
    </row>
    <row r="73" spans="1:6">
      <c r="A73" s="24">
        <v>352</v>
      </c>
      <c r="B73" s="19">
        <v>0.30924898235453835</v>
      </c>
      <c r="C73" s="25">
        <v>11110807</v>
      </c>
      <c r="D73" s="13" t="s">
        <v>546</v>
      </c>
      <c r="E73" s="19">
        <v>0.44420957889022006</v>
      </c>
      <c r="F73" s="19">
        <v>1.4003224310635092E-3</v>
      </c>
    </row>
    <row r="74" spans="1:6">
      <c r="A74" s="24">
        <v>373</v>
      </c>
      <c r="B74" s="19">
        <v>0.42363016797452474</v>
      </c>
      <c r="C74" s="25">
        <v>12130305</v>
      </c>
      <c r="D74" s="13" t="s">
        <v>394</v>
      </c>
      <c r="E74" s="19">
        <v>0.32812078794619559</v>
      </c>
      <c r="F74" s="19">
        <v>1.3477322073905595E-3</v>
      </c>
    </row>
    <row r="75" spans="1:6">
      <c r="A75" s="24">
        <v>256</v>
      </c>
      <c r="B75" s="19">
        <v>0.21819371937822984</v>
      </c>
      <c r="C75" s="25">
        <v>6230101</v>
      </c>
      <c r="D75" s="13" t="s">
        <v>499</v>
      </c>
      <c r="E75" s="19">
        <v>0.55267376676746416</v>
      </c>
      <c r="F75" s="19">
        <v>1.2474380143880583E-3</v>
      </c>
    </row>
    <row r="76" spans="1:6">
      <c r="A76" s="24">
        <v>129</v>
      </c>
      <c r="B76" s="27">
        <v>0.18100402057369366</v>
      </c>
      <c r="C76" s="25">
        <v>3120108</v>
      </c>
      <c r="D76" s="26" t="s">
        <v>188</v>
      </c>
      <c r="E76" s="30">
        <v>0.70684110399095168</v>
      </c>
      <c r="F76" s="30">
        <v>1.239698562497163E-3</v>
      </c>
    </row>
    <row r="77" spans="1:6">
      <c r="A77" s="24">
        <v>85</v>
      </c>
      <c r="B77" s="27">
        <v>4.3382138762243887E-2</v>
      </c>
      <c r="C77" s="25">
        <v>1170208</v>
      </c>
      <c r="D77" s="26" t="s">
        <v>35</v>
      </c>
      <c r="E77" s="30">
        <v>2.8406322389311622</v>
      </c>
      <c r="F77" s="30">
        <v>1.2117014571520442E-3</v>
      </c>
    </row>
    <row r="78" spans="1:6">
      <c r="A78" s="24">
        <v>11</v>
      </c>
      <c r="B78" s="27">
        <v>0.75248282783516363</v>
      </c>
      <c r="C78" s="25">
        <v>1110301</v>
      </c>
      <c r="D78" s="26" t="s">
        <v>6</v>
      </c>
      <c r="E78" s="30">
        <v>0.15194558828905969</v>
      </c>
      <c r="F78" s="30">
        <v>1.1123472912803261E-3</v>
      </c>
    </row>
    <row r="79" spans="1:6">
      <c r="A79" s="24">
        <v>170</v>
      </c>
      <c r="B79" s="27">
        <v>0.60811838001927065</v>
      </c>
      <c r="C79" s="25">
        <v>4320101</v>
      </c>
      <c r="D79" s="26" t="s">
        <v>466</v>
      </c>
      <c r="E79" s="30">
        <v>0.1821703955525944</v>
      </c>
      <c r="F79" s="30">
        <v>1.0949908881926892E-3</v>
      </c>
    </row>
    <row r="80" spans="1:6">
      <c r="A80" s="24">
        <v>20</v>
      </c>
      <c r="B80" s="27">
        <v>0.13930088222691622</v>
      </c>
      <c r="C80" s="25">
        <v>1120104</v>
      </c>
      <c r="D80" s="26" t="s">
        <v>117</v>
      </c>
      <c r="E80" s="30">
        <v>0.77815548898303444</v>
      </c>
      <c r="F80" s="30">
        <v>1.0834107484095682E-3</v>
      </c>
    </row>
    <row r="81" spans="1:6">
      <c r="A81" s="24">
        <v>379</v>
      </c>
      <c r="B81" s="19">
        <v>0.24077869819078271</v>
      </c>
      <c r="C81" s="25">
        <v>12130404</v>
      </c>
      <c r="D81" s="13" t="s">
        <v>555</v>
      </c>
      <c r="E81" s="19">
        <v>0.44159772216212367</v>
      </c>
      <c r="F81" s="19">
        <v>1.06650539325528E-3</v>
      </c>
    </row>
    <row r="82" spans="1:6">
      <c r="A82" s="24">
        <v>4</v>
      </c>
      <c r="B82" s="27">
        <v>8.2983581382400085E-2</v>
      </c>
      <c r="C82" s="25">
        <v>1110201</v>
      </c>
      <c r="D82" s="26" t="s">
        <v>423</v>
      </c>
      <c r="E82" s="30">
        <v>1.1521490060626416</v>
      </c>
      <c r="F82" s="30">
        <v>1.0562577610921137E-3</v>
      </c>
    </row>
    <row r="83" spans="1:6">
      <c r="A83" s="24">
        <v>383</v>
      </c>
      <c r="B83" s="19">
        <v>0.24280363108203129</v>
      </c>
      <c r="C83" s="25">
        <v>12320107</v>
      </c>
      <c r="D83" s="13" t="s">
        <v>403</v>
      </c>
      <c r="E83" s="19">
        <v>0.45627197366679972</v>
      </c>
      <c r="F83" s="19">
        <v>1.0448509652206271E-3</v>
      </c>
    </row>
    <row r="84" spans="1:6">
      <c r="A84" s="24">
        <v>293</v>
      </c>
      <c r="B84" s="19">
        <v>0.36268268020890704</v>
      </c>
      <c r="C84" s="25">
        <v>9140107</v>
      </c>
      <c r="D84" s="13" t="s">
        <v>519</v>
      </c>
      <c r="E84" s="19">
        <v>0.29451770381905273</v>
      </c>
      <c r="F84" s="19">
        <v>9.8741644743708615E-4</v>
      </c>
    </row>
    <row r="85" spans="1:6">
      <c r="A85" s="24">
        <v>137</v>
      </c>
      <c r="B85" s="27">
        <v>8.4554314515285584E-2</v>
      </c>
      <c r="C85" s="25">
        <v>3120122</v>
      </c>
      <c r="D85" s="26" t="s">
        <v>195</v>
      </c>
      <c r="E85" s="30">
        <v>1.1094671212917184</v>
      </c>
      <c r="F85" s="30">
        <v>9.3222862004543341E-4</v>
      </c>
    </row>
    <row r="86" spans="1:6">
      <c r="A86" s="24">
        <v>332</v>
      </c>
      <c r="B86" s="19">
        <v>0.15725023185268505</v>
      </c>
      <c r="C86" s="25">
        <v>11110311</v>
      </c>
      <c r="D86" s="13" t="s">
        <v>537</v>
      </c>
      <c r="E86" s="19">
        <v>0.5792759470873543</v>
      </c>
      <c r="F86" s="19">
        <v>8.9284948224476314E-4</v>
      </c>
    </row>
    <row r="87" spans="1:6">
      <c r="A87" s="24">
        <v>344</v>
      </c>
      <c r="B87" s="19">
        <v>0.38474287492333192</v>
      </c>
      <c r="C87" s="25">
        <v>11110401</v>
      </c>
      <c r="D87" s="13" t="s">
        <v>540</v>
      </c>
      <c r="E87" s="19">
        <v>0.22514533436062134</v>
      </c>
      <c r="F87" s="19">
        <v>8.8609123157706252E-4</v>
      </c>
    </row>
    <row r="88" spans="1:6">
      <c r="A88" s="24">
        <v>290</v>
      </c>
      <c r="B88" s="19">
        <v>8.4902080777128658E-2</v>
      </c>
      <c r="C88" s="25">
        <v>9110288</v>
      </c>
      <c r="D88" s="13" t="s">
        <v>321</v>
      </c>
      <c r="E88" s="19">
        <v>0.9939209720751796</v>
      </c>
      <c r="F88" s="19">
        <v>8.6578159460276019E-4</v>
      </c>
    </row>
    <row r="89" spans="1:6">
      <c r="A89" s="24">
        <v>392</v>
      </c>
      <c r="B89" s="19">
        <v>4.1174460467011245E-2</v>
      </c>
      <c r="C89" s="25">
        <v>12700103</v>
      </c>
      <c r="D89" s="13" t="s">
        <v>562</v>
      </c>
      <c r="E89" s="19">
        <v>2.1364788016301262</v>
      </c>
      <c r="F89" s="19">
        <v>8.5119348592238011E-4</v>
      </c>
    </row>
    <row r="90" spans="1:6">
      <c r="A90" s="24">
        <v>301</v>
      </c>
      <c r="B90" s="19">
        <v>0.17664480835963028</v>
      </c>
      <c r="C90" s="25">
        <v>9410110</v>
      </c>
      <c r="D90" s="13" t="s">
        <v>72</v>
      </c>
      <c r="E90" s="19">
        <v>0.51224588786789038</v>
      </c>
      <c r="F90" s="19">
        <v>8.4699028913562771E-4</v>
      </c>
    </row>
    <row r="91" spans="1:6">
      <c r="A91" s="24">
        <v>356</v>
      </c>
      <c r="B91" s="19">
        <v>8.5276628461539924E-2</v>
      </c>
      <c r="C91" s="25">
        <v>12110102</v>
      </c>
      <c r="D91" s="13" t="s">
        <v>548</v>
      </c>
      <c r="E91" s="19">
        <v>0.9978909694637883</v>
      </c>
      <c r="F91" s="19">
        <v>8.4562859606114886E-4</v>
      </c>
    </row>
    <row r="92" spans="1:6">
      <c r="A92" s="24">
        <v>45</v>
      </c>
      <c r="B92" s="27">
        <v>0.36180169686441382</v>
      </c>
      <c r="C92" s="25">
        <v>1150101</v>
      </c>
      <c r="D92" s="26" t="s">
        <v>134</v>
      </c>
      <c r="E92" s="30">
        <v>0.23552176790544443</v>
      </c>
      <c r="F92" s="30">
        <v>8.3674904436145171E-4</v>
      </c>
    </row>
    <row r="93" spans="1:6">
      <c r="A93" s="24">
        <v>196</v>
      </c>
      <c r="B93" s="27">
        <v>0.22644142093659689</v>
      </c>
      <c r="C93" s="25">
        <v>5310304</v>
      </c>
      <c r="D93" s="26" t="s">
        <v>59</v>
      </c>
      <c r="E93" s="30">
        <v>0.35239229459029797</v>
      </c>
      <c r="F93" s="30">
        <v>8.2162881704087173E-4</v>
      </c>
    </row>
    <row r="94" spans="1:6">
      <c r="A94" s="24">
        <v>49</v>
      </c>
      <c r="B94" s="27">
        <v>6.9291434146479022E-2</v>
      </c>
      <c r="C94" s="25">
        <v>1160145</v>
      </c>
      <c r="D94" s="26" t="s">
        <v>18</v>
      </c>
      <c r="E94" s="30">
        <v>0.81130175852821562</v>
      </c>
      <c r="F94" s="30">
        <v>8.1730799402834247E-4</v>
      </c>
    </row>
    <row r="95" spans="1:6">
      <c r="A95" s="24">
        <v>357</v>
      </c>
      <c r="B95" s="19">
        <v>8.3288757777095129E-2</v>
      </c>
      <c r="C95" s="25">
        <v>12110103</v>
      </c>
      <c r="D95" s="13" t="s">
        <v>380</v>
      </c>
      <c r="E95" s="19">
        <v>1.0010543386746784</v>
      </c>
      <c r="F95" s="19">
        <v>8.1215671217392516E-4</v>
      </c>
    </row>
    <row r="96" spans="1:6">
      <c r="A96" s="24">
        <v>134</v>
      </c>
      <c r="B96" s="27">
        <v>9.4045123248142709E-2</v>
      </c>
      <c r="C96" s="25">
        <v>3120114</v>
      </c>
      <c r="D96" s="26" t="s">
        <v>192</v>
      </c>
      <c r="E96" s="30">
        <v>0.88345756814558474</v>
      </c>
      <c r="F96" s="30">
        <v>8.1071876350114738E-4</v>
      </c>
    </row>
    <row r="97" spans="1:6">
      <c r="A97" s="24">
        <v>66</v>
      </c>
      <c r="B97" s="27">
        <v>1.7819780473190876E-2</v>
      </c>
      <c r="C97" s="25">
        <v>1170111</v>
      </c>
      <c r="D97" s="26" t="s">
        <v>440</v>
      </c>
      <c r="E97" s="30">
        <v>6.0725426810736005</v>
      </c>
      <c r="F97" s="30">
        <v>7.8403883604230193E-4</v>
      </c>
    </row>
    <row r="98" spans="1:6">
      <c r="A98" s="24">
        <v>22</v>
      </c>
      <c r="B98" s="27">
        <v>6.6999048764886576E-2</v>
      </c>
      <c r="C98" s="25">
        <v>1120301</v>
      </c>
      <c r="D98" s="26" t="s">
        <v>119</v>
      </c>
      <c r="E98" s="30">
        <v>1.0867136886732132</v>
      </c>
      <c r="F98" s="30">
        <v>7.7147572622066193E-4</v>
      </c>
    </row>
    <row r="99" spans="1:6">
      <c r="A99" s="24">
        <v>146</v>
      </c>
      <c r="B99" s="27">
        <v>0.13682918388637147</v>
      </c>
      <c r="C99" s="25">
        <v>3120305</v>
      </c>
      <c r="D99" s="26" t="s">
        <v>456</v>
      </c>
      <c r="E99" s="30">
        <v>0.54612323237892557</v>
      </c>
      <c r="F99" s="30">
        <v>7.5724423038344042E-4</v>
      </c>
    </row>
    <row r="100" spans="1:6">
      <c r="A100" s="24">
        <v>235</v>
      </c>
      <c r="B100" s="27">
        <v>0.14344440536211303</v>
      </c>
      <c r="C100" s="25">
        <v>6110101</v>
      </c>
      <c r="D100" s="26" t="s">
        <v>485</v>
      </c>
      <c r="E100" s="30">
        <v>0.52126733433606187</v>
      </c>
      <c r="F100" s="30">
        <v>7.2091305636209869E-4</v>
      </c>
    </row>
    <row r="101" spans="1:6">
      <c r="A101" s="24">
        <v>120</v>
      </c>
      <c r="B101" s="27">
        <v>8.8421498725494041E-2</v>
      </c>
      <c r="C101" s="25">
        <v>2200101</v>
      </c>
      <c r="D101" s="26" t="s">
        <v>180</v>
      </c>
      <c r="E101" s="30">
        <v>0.74823362014571071</v>
      </c>
      <c r="F101" s="30">
        <v>6.9444116125072194E-4</v>
      </c>
    </row>
    <row r="102" spans="1:6">
      <c r="A102" s="24">
        <v>391</v>
      </c>
      <c r="B102" s="19">
        <v>5.2357903331482478E-2</v>
      </c>
      <c r="C102" s="25">
        <v>12700101</v>
      </c>
      <c r="D102" s="13" t="s">
        <v>561</v>
      </c>
      <c r="E102" s="19">
        <v>1.3218847481224927</v>
      </c>
      <c r="F102" s="19">
        <v>6.6958959933591895E-4</v>
      </c>
    </row>
    <row r="103" spans="1:6">
      <c r="A103" s="24">
        <v>180</v>
      </c>
      <c r="B103" s="27">
        <v>0.14645373598973407</v>
      </c>
      <c r="C103" s="25">
        <v>5110114</v>
      </c>
      <c r="D103" s="26" t="s">
        <v>56</v>
      </c>
      <c r="E103" s="30">
        <v>0.46710830484111288</v>
      </c>
      <c r="F103" s="30">
        <v>6.5756479900853481E-4</v>
      </c>
    </row>
    <row r="104" spans="1:6">
      <c r="A104" s="24">
        <v>31</v>
      </c>
      <c r="B104" s="27">
        <v>0.10835351646239404</v>
      </c>
      <c r="C104" s="25">
        <v>1121007</v>
      </c>
      <c r="D104" s="26" t="s">
        <v>11</v>
      </c>
      <c r="E104" s="30">
        <v>0.61200572675998988</v>
      </c>
      <c r="F104" s="30">
        <v>6.5078571562575047E-4</v>
      </c>
    </row>
    <row r="105" spans="1:6">
      <c r="A105" s="24">
        <v>177</v>
      </c>
      <c r="B105" s="27">
        <v>0.19369402297837512</v>
      </c>
      <c r="C105" s="25">
        <v>5110106</v>
      </c>
      <c r="D105" s="26" t="s">
        <v>54</v>
      </c>
      <c r="E105" s="30">
        <v>0.33105179808363694</v>
      </c>
      <c r="F105" s="30">
        <v>6.2162600720896076E-4</v>
      </c>
    </row>
    <row r="106" spans="1:6">
      <c r="A106" s="24">
        <v>239</v>
      </c>
      <c r="B106" s="27">
        <v>0.1195893957474711</v>
      </c>
      <c r="C106" s="25">
        <v>6110106</v>
      </c>
      <c r="D106" s="26" t="s">
        <v>274</v>
      </c>
      <c r="E106" s="30">
        <v>0.55516049971331416</v>
      </c>
      <c r="F106" s="30">
        <v>6.182124882418193E-4</v>
      </c>
    </row>
    <row r="107" spans="1:6">
      <c r="A107" s="24">
        <v>150</v>
      </c>
      <c r="B107" s="27">
        <v>0.11617847776782157</v>
      </c>
      <c r="C107" s="25">
        <v>3120390</v>
      </c>
      <c r="D107" s="26" t="s">
        <v>206</v>
      </c>
      <c r="E107" s="30">
        <v>0.52300694087812349</v>
      </c>
      <c r="F107" s="30">
        <v>5.9970832047860666E-4</v>
      </c>
    </row>
    <row r="108" spans="1:6">
      <c r="A108" s="24">
        <v>320</v>
      </c>
      <c r="B108" s="19">
        <v>0.17763230034434502</v>
      </c>
      <c r="C108" s="25">
        <v>10500102</v>
      </c>
      <c r="D108" s="13" t="s">
        <v>533</v>
      </c>
      <c r="E108" s="19">
        <v>0.3156224178707534</v>
      </c>
      <c r="F108" s="19">
        <v>5.8150426173248513E-4</v>
      </c>
    </row>
    <row r="109" spans="1:6">
      <c r="A109" s="24">
        <v>303</v>
      </c>
      <c r="B109" s="19">
        <v>3.6645951716155041E-2</v>
      </c>
      <c r="C109" s="25">
        <v>9410188</v>
      </c>
      <c r="D109" s="13" t="s">
        <v>522</v>
      </c>
      <c r="E109" s="19">
        <v>1.5141993864403736</v>
      </c>
      <c r="F109" s="19">
        <v>5.7432581913381036E-4</v>
      </c>
    </row>
    <row r="110" spans="1:6">
      <c r="A110" s="24">
        <v>179</v>
      </c>
      <c r="B110" s="27">
        <v>7.1392940917760245E-2</v>
      </c>
      <c r="C110" s="25">
        <v>5110113</v>
      </c>
      <c r="D110" s="26" t="s">
        <v>229</v>
      </c>
      <c r="E110" s="30">
        <v>0.83805180259639567</v>
      </c>
      <c r="F110" s="30">
        <v>5.5978222564161833E-4</v>
      </c>
    </row>
    <row r="111" spans="1:6">
      <c r="A111" s="24">
        <v>138</v>
      </c>
      <c r="B111" s="27">
        <v>4.3652588480188145E-2</v>
      </c>
      <c r="C111" s="25">
        <v>3120123</v>
      </c>
      <c r="D111" s="26" t="s">
        <v>454</v>
      </c>
      <c r="E111" s="30">
        <v>1.2848629419124569</v>
      </c>
      <c r="F111" s="30">
        <v>5.447905322418416E-4</v>
      </c>
    </row>
    <row r="112" spans="1:6">
      <c r="A112" s="24">
        <v>154</v>
      </c>
      <c r="B112" s="27">
        <v>6.0427624264352914E-2</v>
      </c>
      <c r="C112" s="25">
        <v>3130101</v>
      </c>
      <c r="D112" s="26" t="s">
        <v>210</v>
      </c>
      <c r="E112" s="30">
        <v>0.88100343551831273</v>
      </c>
      <c r="F112" s="30">
        <v>5.3398287346171898E-4</v>
      </c>
    </row>
    <row r="113" spans="1:6">
      <c r="A113" s="24">
        <v>322</v>
      </c>
      <c r="B113" s="19">
        <v>0.11920356297333247</v>
      </c>
      <c r="C113" s="25">
        <v>10500116</v>
      </c>
      <c r="D113" s="13" t="s">
        <v>534</v>
      </c>
      <c r="E113" s="19">
        <v>0.44066641727613654</v>
      </c>
      <c r="F113" s="19">
        <v>5.3049761920234435E-4</v>
      </c>
    </row>
    <row r="114" spans="1:6">
      <c r="A114" s="24">
        <v>97</v>
      </c>
      <c r="B114" s="27">
        <v>0.34743602920307515</v>
      </c>
      <c r="C114" s="25">
        <v>1180502</v>
      </c>
      <c r="D114" s="26" t="s">
        <v>162</v>
      </c>
      <c r="E114" s="30">
        <v>0.14804563193357989</v>
      </c>
      <c r="F114" s="30">
        <v>5.2367844266993789E-4</v>
      </c>
    </row>
    <row r="115" spans="1:6">
      <c r="A115" s="24">
        <v>105</v>
      </c>
      <c r="B115" s="27">
        <v>3.6105462937608579E-2</v>
      </c>
      <c r="C115" s="25">
        <v>1210203</v>
      </c>
      <c r="D115" s="26" t="s">
        <v>169</v>
      </c>
      <c r="E115" s="30">
        <v>1.2312818071557041</v>
      </c>
      <c r="F115" s="30">
        <v>5.23176197356833E-4</v>
      </c>
    </row>
    <row r="116" spans="1:6">
      <c r="A116" s="24">
        <v>185</v>
      </c>
      <c r="B116" s="27">
        <v>0.37390721117455483</v>
      </c>
      <c r="C116" s="25">
        <v>5110201</v>
      </c>
      <c r="D116" s="26" t="s">
        <v>471</v>
      </c>
      <c r="E116" s="30">
        <v>0.13579862218691119</v>
      </c>
      <c r="F116" s="30">
        <v>5.1265469360542936E-4</v>
      </c>
    </row>
    <row r="117" spans="1:6">
      <c r="A117" s="24">
        <v>3</v>
      </c>
      <c r="B117" s="27">
        <v>0.49107319380993975</v>
      </c>
      <c r="C117" s="25">
        <v>1110103</v>
      </c>
      <c r="D117" s="26" t="s">
        <v>103</v>
      </c>
      <c r="E117" s="30">
        <v>9.9766856841188023E-2</v>
      </c>
      <c r="F117" s="30">
        <v>5.0193174143069392E-4</v>
      </c>
    </row>
    <row r="118" spans="1:6">
      <c r="A118" s="24">
        <v>299</v>
      </c>
      <c r="B118" s="19">
        <v>7.4930652159081804E-2</v>
      </c>
      <c r="C118" s="25">
        <v>9350101</v>
      </c>
      <c r="D118" s="13" t="s">
        <v>330</v>
      </c>
      <c r="E118" s="19">
        <v>0.60777550867883168</v>
      </c>
      <c r="F118" s="19">
        <v>4.8766319873699127E-4</v>
      </c>
    </row>
    <row r="119" spans="1:6">
      <c r="A119" s="24">
        <v>280</v>
      </c>
      <c r="B119" s="19">
        <v>8.2206506308557942E-2</v>
      </c>
      <c r="C119" s="25">
        <v>7330101</v>
      </c>
      <c r="D119" s="13" t="s">
        <v>510</v>
      </c>
      <c r="E119" s="19">
        <v>0.57393634638445157</v>
      </c>
      <c r="F119" s="19">
        <v>4.6128013746694197E-4</v>
      </c>
    </row>
    <row r="120" spans="1:6">
      <c r="A120" s="24">
        <v>202</v>
      </c>
      <c r="B120" s="27">
        <v>2.4346786946625419E-2</v>
      </c>
      <c r="C120" s="25">
        <v>5400104</v>
      </c>
      <c r="D120" s="26" t="s">
        <v>245</v>
      </c>
      <c r="E120" s="30">
        <v>1.7225176739103176</v>
      </c>
      <c r="F120" s="30">
        <v>4.4172431066622061E-4</v>
      </c>
    </row>
    <row r="121" spans="1:6">
      <c r="A121" s="24">
        <v>29</v>
      </c>
      <c r="B121" s="27">
        <v>9.8929708656019077E-2</v>
      </c>
      <c r="C121" s="25">
        <v>1121001</v>
      </c>
      <c r="D121" s="26" t="s">
        <v>429</v>
      </c>
      <c r="E121" s="30">
        <v>0.44117614763321544</v>
      </c>
      <c r="F121" s="30">
        <v>4.250256121140599E-4</v>
      </c>
    </row>
    <row r="122" spans="1:6">
      <c r="A122" s="24">
        <v>218</v>
      </c>
      <c r="B122" s="27">
        <v>0.18791238848078079</v>
      </c>
      <c r="C122" s="25">
        <v>5610112</v>
      </c>
      <c r="D122" s="26" t="s">
        <v>480</v>
      </c>
      <c r="E122" s="30">
        <v>0.22490574771363292</v>
      </c>
      <c r="F122" s="30">
        <v>4.1794091673290893E-4</v>
      </c>
    </row>
    <row r="123" spans="1:6">
      <c r="A123" s="24">
        <v>274</v>
      </c>
      <c r="B123" s="19">
        <v>8.0639983081280786E-2</v>
      </c>
      <c r="C123" s="25">
        <v>7320203</v>
      </c>
      <c r="D123" s="13" t="s">
        <v>308</v>
      </c>
      <c r="E123" s="19">
        <v>0.46706816901338488</v>
      </c>
      <c r="F123" s="19">
        <v>4.0582453107351025E-4</v>
      </c>
    </row>
    <row r="124" spans="1:6">
      <c r="A124" s="24">
        <v>237</v>
      </c>
      <c r="B124" s="27">
        <v>9.2320970258480559E-2</v>
      </c>
      <c r="C124" s="25">
        <v>6110103</v>
      </c>
      <c r="D124" s="26" t="s">
        <v>487</v>
      </c>
      <c r="E124" s="30">
        <v>0.43680396704828262</v>
      </c>
      <c r="F124" s="30">
        <v>4.0457034266986773E-4</v>
      </c>
    </row>
    <row r="125" spans="1:6">
      <c r="A125" s="24">
        <v>94</v>
      </c>
      <c r="B125" s="27">
        <v>6.403862538169075E-2</v>
      </c>
      <c r="C125" s="25">
        <v>1180401</v>
      </c>
      <c r="D125" s="26" t="s">
        <v>160</v>
      </c>
      <c r="E125" s="30">
        <v>0.57149545037966654</v>
      </c>
      <c r="F125" s="30">
        <v>4.0327085293782904E-4</v>
      </c>
    </row>
    <row r="126" spans="1:6">
      <c r="A126" s="24">
        <v>178</v>
      </c>
      <c r="B126" s="27">
        <v>7.0963856327110039E-2</v>
      </c>
      <c r="C126" s="25">
        <v>5110112</v>
      </c>
      <c r="D126" s="26" t="s">
        <v>228</v>
      </c>
      <c r="E126" s="30">
        <v>0.56610930711944452</v>
      </c>
      <c r="F126" s="30">
        <v>3.9616542310917348E-4</v>
      </c>
    </row>
    <row r="127" spans="1:6">
      <c r="A127" s="24">
        <v>132</v>
      </c>
      <c r="B127" s="27">
        <v>0.25265453436250662</v>
      </c>
      <c r="C127" s="25">
        <v>3120111</v>
      </c>
      <c r="D127" s="26" t="s">
        <v>190</v>
      </c>
      <c r="E127" s="30">
        <v>0.16297057338980903</v>
      </c>
      <c r="F127" s="30">
        <v>3.865072978200893E-4</v>
      </c>
    </row>
    <row r="128" spans="1:6">
      <c r="A128" s="24">
        <v>58</v>
      </c>
      <c r="B128" s="27">
        <v>0.19391069313646389</v>
      </c>
      <c r="C128" s="25">
        <v>1160176</v>
      </c>
      <c r="D128" s="26" t="s">
        <v>20</v>
      </c>
      <c r="E128" s="30">
        <v>0.22523437947630232</v>
      </c>
      <c r="F128" s="30">
        <v>3.8352212698829669E-4</v>
      </c>
    </row>
    <row r="129" spans="1:6">
      <c r="A129" s="24">
        <v>230</v>
      </c>
      <c r="B129" s="27">
        <v>4.6030214230396764E-2</v>
      </c>
      <c r="C129" s="25">
        <v>5610416</v>
      </c>
      <c r="D129" s="26" t="s">
        <v>66</v>
      </c>
      <c r="E129" s="30">
        <v>0.90221452272469804</v>
      </c>
      <c r="F129" s="30">
        <v>3.7868480987176471E-4</v>
      </c>
    </row>
    <row r="130" spans="1:6">
      <c r="A130" s="24">
        <v>348</v>
      </c>
      <c r="B130" s="19">
        <v>0.51040243366018856</v>
      </c>
      <c r="C130" s="25">
        <v>11110801</v>
      </c>
      <c r="D130" s="13" t="s">
        <v>542</v>
      </c>
      <c r="E130" s="19">
        <v>6.8625729229521149E-2</v>
      </c>
      <c r="F130" s="19">
        <v>3.6931451015930806E-4</v>
      </c>
    </row>
    <row r="131" spans="1:6">
      <c r="A131" s="24">
        <v>130</v>
      </c>
      <c r="B131" s="27">
        <v>4.8386539271490114E-2</v>
      </c>
      <c r="C131" s="25">
        <v>3120109</v>
      </c>
      <c r="D131" s="26" t="s">
        <v>453</v>
      </c>
      <c r="E131" s="30">
        <v>0.80041411682425512</v>
      </c>
      <c r="F131" s="30">
        <v>3.4365224117479065E-4</v>
      </c>
    </row>
    <row r="132" spans="1:6">
      <c r="A132" s="24">
        <v>25</v>
      </c>
      <c r="B132" s="27">
        <v>0.13685243329531624</v>
      </c>
      <c r="C132" s="25">
        <v>1120801</v>
      </c>
      <c r="D132" s="26" t="s">
        <v>428</v>
      </c>
      <c r="E132" s="30">
        <v>0.25754768550143581</v>
      </c>
      <c r="F132" s="30">
        <v>3.4190809089849135E-4</v>
      </c>
    </row>
    <row r="133" spans="1:6">
      <c r="A133" s="24">
        <v>74</v>
      </c>
      <c r="B133" s="27">
        <v>2.9853807736972871E-2</v>
      </c>
      <c r="C133" s="25">
        <v>1170124</v>
      </c>
      <c r="D133" s="26" t="s">
        <v>40</v>
      </c>
      <c r="E133" s="30">
        <v>1.0453454963090358</v>
      </c>
      <c r="F133" s="30">
        <v>3.0494662898085704E-4</v>
      </c>
    </row>
    <row r="134" spans="1:6">
      <c r="A134" s="24">
        <v>257</v>
      </c>
      <c r="B134" s="19">
        <v>0.17384341533811543</v>
      </c>
      <c r="C134" s="25">
        <v>6230102</v>
      </c>
      <c r="D134" s="13" t="s">
        <v>500</v>
      </c>
      <c r="E134" s="19">
        <v>0.16542099993785975</v>
      </c>
      <c r="F134" s="19">
        <v>2.9716305497187501E-4</v>
      </c>
    </row>
    <row r="135" spans="1:6">
      <c r="A135" s="24">
        <v>261</v>
      </c>
      <c r="B135" s="19">
        <v>8.8306948481179634E-2</v>
      </c>
      <c r="C135" s="25">
        <v>7210101</v>
      </c>
      <c r="D135" s="13" t="s">
        <v>503</v>
      </c>
      <c r="E135" s="19">
        <v>0.35140528057935327</v>
      </c>
      <c r="F135" s="19">
        <v>2.9644865007533513E-4</v>
      </c>
    </row>
    <row r="136" spans="1:6">
      <c r="A136" s="24">
        <v>206</v>
      </c>
      <c r="B136" s="27">
        <v>0.15207964600027241</v>
      </c>
      <c r="C136" s="25">
        <v>5400301</v>
      </c>
      <c r="D136" s="26" t="s">
        <v>249</v>
      </c>
      <c r="E136" s="30">
        <v>0.19652162978147647</v>
      </c>
      <c r="F136" s="30">
        <v>2.9315079198344936E-4</v>
      </c>
    </row>
    <row r="137" spans="1:6">
      <c r="A137" s="24">
        <v>337</v>
      </c>
      <c r="B137" s="19">
        <v>2.1896995021118745E-2</v>
      </c>
      <c r="C137" s="25">
        <v>11110316</v>
      </c>
      <c r="D137" s="13" t="s">
        <v>362</v>
      </c>
      <c r="E137" s="19">
        <v>1.4987434941623468</v>
      </c>
      <c r="F137" s="19">
        <v>2.9192284100860121E-4</v>
      </c>
    </row>
    <row r="138" spans="1:6">
      <c r="A138" s="24">
        <v>229</v>
      </c>
      <c r="B138" s="27">
        <v>7.353969839882922E-2</v>
      </c>
      <c r="C138" s="25">
        <v>5610415</v>
      </c>
      <c r="D138" s="26" t="s">
        <v>482</v>
      </c>
      <c r="E138" s="30">
        <v>0.39911602628923681</v>
      </c>
      <c r="F138" s="30">
        <v>2.8763169478820743E-4</v>
      </c>
    </row>
    <row r="139" spans="1:6">
      <c r="A139" s="24">
        <v>35</v>
      </c>
      <c r="B139" s="27">
        <v>8.2367023188178831E-2</v>
      </c>
      <c r="C139" s="25">
        <v>1130105</v>
      </c>
      <c r="D139" s="26" t="s">
        <v>129</v>
      </c>
      <c r="E139" s="30">
        <v>0.33290137057737645</v>
      </c>
      <c r="F139" s="30">
        <v>2.756638896245253E-4</v>
      </c>
    </row>
    <row r="140" spans="1:6">
      <c r="A140" s="24">
        <v>248</v>
      </c>
      <c r="B140" s="19">
        <v>4.3162671135045204E-2</v>
      </c>
      <c r="C140" s="25">
        <v>6110167</v>
      </c>
      <c r="D140" s="13" t="s">
        <v>492</v>
      </c>
      <c r="E140" s="19">
        <v>0.62498652654754405</v>
      </c>
      <c r="F140" s="19">
        <v>2.7349728726427995E-4</v>
      </c>
    </row>
    <row r="141" spans="1:6">
      <c r="A141" s="24">
        <v>102</v>
      </c>
      <c r="B141" s="27">
        <v>4.9182493733116804E-2</v>
      </c>
      <c r="C141" s="25">
        <v>1199901</v>
      </c>
      <c r="D141" s="26" t="s">
        <v>166</v>
      </c>
      <c r="E141" s="30">
        <v>0.57303925681333467</v>
      </c>
      <c r="F141" s="30">
        <v>2.7237664442519014E-4</v>
      </c>
    </row>
    <row r="142" spans="1:6">
      <c r="A142" s="24">
        <v>15</v>
      </c>
      <c r="B142" s="27">
        <v>0.22754721248486029</v>
      </c>
      <c r="C142" s="25">
        <v>1110502</v>
      </c>
      <c r="D142" s="26" t="s">
        <v>427</v>
      </c>
      <c r="E142" s="30">
        <v>0.1245111991310166</v>
      </c>
      <c r="F142" s="30">
        <v>2.6486045634794897E-4</v>
      </c>
    </row>
    <row r="143" spans="1:6">
      <c r="A143" s="24">
        <v>107</v>
      </c>
      <c r="B143" s="27">
        <v>9.990403360173418E-2</v>
      </c>
      <c r="C143" s="25">
        <v>1210302</v>
      </c>
      <c r="D143" s="26" t="s">
        <v>171</v>
      </c>
      <c r="E143" s="30">
        <v>0.26502360023177296</v>
      </c>
      <c r="F143" s="30">
        <v>2.6080200762341273E-4</v>
      </c>
    </row>
    <row r="144" spans="1:6">
      <c r="A144" s="24">
        <v>76</v>
      </c>
      <c r="B144" s="27">
        <v>1.7455274513252971E-2</v>
      </c>
      <c r="C144" s="25">
        <v>1170128</v>
      </c>
      <c r="D144" s="26" t="s">
        <v>33</v>
      </c>
      <c r="E144" s="30">
        <v>1.6310597178442299</v>
      </c>
      <c r="F144" s="30">
        <v>2.4804049567163648E-4</v>
      </c>
    </row>
    <row r="145" spans="1:6">
      <c r="A145" s="24">
        <v>351</v>
      </c>
      <c r="B145" s="19">
        <v>1.8453947553333457E-2</v>
      </c>
      <c r="C145" s="25">
        <v>11110806</v>
      </c>
      <c r="D145" s="13" t="s">
        <v>545</v>
      </c>
      <c r="E145" s="19">
        <v>1.0711856865737834</v>
      </c>
      <c r="F145" s="19">
        <v>2.3671978215081897E-4</v>
      </c>
    </row>
    <row r="146" spans="1:6">
      <c r="A146" s="24">
        <v>141</v>
      </c>
      <c r="B146" s="27">
        <v>0.31960029744908491</v>
      </c>
      <c r="C146" s="25">
        <v>3120201</v>
      </c>
      <c r="D146" s="26" t="s">
        <v>199</v>
      </c>
      <c r="E146" s="30">
        <v>7.5393856959427019E-2</v>
      </c>
      <c r="F146" s="30">
        <v>2.3379229435530548E-4</v>
      </c>
    </row>
    <row r="147" spans="1:6">
      <c r="A147" s="24">
        <v>342</v>
      </c>
      <c r="B147" s="19">
        <v>7.5360477671586809E-2</v>
      </c>
      <c r="C147" s="25">
        <v>11110322</v>
      </c>
      <c r="D147" s="13" t="s">
        <v>366</v>
      </c>
      <c r="E147" s="19">
        <v>0.30489054182516462</v>
      </c>
      <c r="F147" s="19">
        <v>2.3053443114560865E-4</v>
      </c>
    </row>
    <row r="148" spans="1:6">
      <c r="A148" s="24">
        <v>333</v>
      </c>
      <c r="B148" s="19">
        <v>0.50439652140057489</v>
      </c>
      <c r="C148" s="25">
        <v>11110312</v>
      </c>
      <c r="D148" s="13" t="s">
        <v>538</v>
      </c>
      <c r="E148" s="19">
        <v>4.5170436615271647E-2</v>
      </c>
      <c r="F148" s="19">
        <v>2.2628691570571175E-4</v>
      </c>
    </row>
    <row r="149" spans="1:6">
      <c r="A149" s="24">
        <v>295</v>
      </c>
      <c r="B149" s="19">
        <v>3.4417056245972327E-2</v>
      </c>
      <c r="C149" s="25">
        <v>9310103</v>
      </c>
      <c r="D149" s="13" t="s">
        <v>326</v>
      </c>
      <c r="E149" s="19">
        <v>0.55863064819152708</v>
      </c>
      <c r="F149" s="19">
        <v>2.2544309248057187E-4</v>
      </c>
    </row>
    <row r="150" spans="1:6">
      <c r="A150" s="24">
        <v>199</v>
      </c>
      <c r="B150" s="27">
        <v>3.3627121974127108E-2</v>
      </c>
      <c r="C150" s="25">
        <v>5310505</v>
      </c>
      <c r="D150" s="26" t="s">
        <v>242</v>
      </c>
      <c r="E150" s="30">
        <v>0.67669755872332704</v>
      </c>
      <c r="F150" s="30">
        <v>2.2248415907758463E-4</v>
      </c>
    </row>
    <row r="151" spans="1:6">
      <c r="A151" s="24">
        <v>39</v>
      </c>
      <c r="B151" s="27">
        <v>3.2200577247430071E-2</v>
      </c>
      <c r="C151" s="25">
        <v>1140104</v>
      </c>
      <c r="D151" s="26" t="s">
        <v>14</v>
      </c>
      <c r="E151" s="30">
        <v>0.65589352526935762</v>
      </c>
      <c r="F151" s="30">
        <v>2.1565938129632859E-4</v>
      </c>
    </row>
    <row r="152" spans="1:6">
      <c r="A152" s="24">
        <v>12</v>
      </c>
      <c r="B152" s="27">
        <v>4.1389146481820849E-2</v>
      </c>
      <c r="C152" s="25">
        <v>1110302</v>
      </c>
      <c r="D152" s="26" t="s">
        <v>426</v>
      </c>
      <c r="E152" s="30">
        <v>0.51867256773738823</v>
      </c>
      <c r="F152" s="30">
        <v>2.1503597212662958E-4</v>
      </c>
    </row>
    <row r="153" spans="1:6">
      <c r="A153" s="24">
        <v>88</v>
      </c>
      <c r="B153" s="27">
        <v>5.3427991592985113E-2</v>
      </c>
      <c r="C153" s="25">
        <v>1170401</v>
      </c>
      <c r="D153" s="26" t="s">
        <v>442</v>
      </c>
      <c r="E153" s="30">
        <v>0.38779149190919515</v>
      </c>
      <c r="F153" s="30">
        <v>2.1343470282963653E-4</v>
      </c>
    </row>
    <row r="154" spans="1:6">
      <c r="A154" s="24">
        <v>246</v>
      </c>
      <c r="B154" s="19">
        <v>6.8047225300643416E-2</v>
      </c>
      <c r="C154" s="25">
        <v>6110164</v>
      </c>
      <c r="D154" s="13" t="s">
        <v>281</v>
      </c>
      <c r="E154" s="19">
        <v>0.30933853518448906</v>
      </c>
      <c r="F154" s="19">
        <v>2.1062415338728312E-4</v>
      </c>
    </row>
    <row r="155" spans="1:6">
      <c r="A155" s="24">
        <v>215</v>
      </c>
      <c r="B155" s="27">
        <v>8.9339785906829644E-2</v>
      </c>
      <c r="C155" s="25">
        <v>5610102</v>
      </c>
      <c r="D155" s="26" t="s">
        <v>258</v>
      </c>
      <c r="E155" s="30">
        <v>0.23627921169426802</v>
      </c>
      <c r="F155" s="30">
        <v>2.0523231263509773E-4</v>
      </c>
    </row>
    <row r="156" spans="1:6">
      <c r="A156" s="24">
        <v>149</v>
      </c>
      <c r="B156" s="27">
        <v>5.9656910302334228E-2</v>
      </c>
      <c r="C156" s="25">
        <v>3120389</v>
      </c>
      <c r="D156" s="26" t="s">
        <v>457</v>
      </c>
      <c r="E156" s="30">
        <v>0.35568832100849601</v>
      </c>
      <c r="F156" s="30">
        <v>2.0386324949635908E-4</v>
      </c>
    </row>
    <row r="157" spans="1:6">
      <c r="A157" s="24">
        <v>384</v>
      </c>
      <c r="B157" s="19">
        <v>1.0758169158691745E-2</v>
      </c>
      <c r="C157" s="25">
        <v>12320111</v>
      </c>
      <c r="D157" s="13" t="s">
        <v>404</v>
      </c>
      <c r="E157" s="19">
        <v>2.5183219472200813</v>
      </c>
      <c r="F157" s="19">
        <v>2.0099776850830104E-4</v>
      </c>
    </row>
    <row r="158" spans="1:6">
      <c r="A158" s="24">
        <v>354</v>
      </c>
      <c r="B158" s="19">
        <v>5.7945594093408999E-2</v>
      </c>
      <c r="C158" s="25">
        <v>11110812</v>
      </c>
      <c r="D158" s="13" t="s">
        <v>162</v>
      </c>
      <c r="E158" s="19">
        <v>0.33067499034620251</v>
      </c>
      <c r="F158" s="19">
        <v>1.9620693193043651E-4</v>
      </c>
    </row>
    <row r="159" spans="1:6">
      <c r="A159" s="24">
        <v>372</v>
      </c>
      <c r="B159" s="19">
        <v>0.13826185929953699</v>
      </c>
      <c r="C159" s="25">
        <v>12130304</v>
      </c>
      <c r="D159" s="13" t="s">
        <v>393</v>
      </c>
      <c r="E159" s="19">
        <v>0.14848863539751456</v>
      </c>
      <c r="F159" s="19">
        <v>1.9533716607908361E-4</v>
      </c>
    </row>
    <row r="160" spans="1:6">
      <c r="A160" s="24">
        <v>390</v>
      </c>
      <c r="B160" s="19">
        <v>8.8990599910523216E-2</v>
      </c>
      <c r="C160" s="25">
        <v>12540101</v>
      </c>
      <c r="D160" s="13" t="s">
        <v>410</v>
      </c>
      <c r="E160" s="19">
        <v>0.22146366409399043</v>
      </c>
      <c r="F160" s="19">
        <v>1.9501927064025784E-4</v>
      </c>
    </row>
    <row r="161" spans="1:6">
      <c r="A161" s="24">
        <v>194</v>
      </c>
      <c r="B161" s="27">
        <v>0.38234835683230278</v>
      </c>
      <c r="C161" s="25">
        <v>5310188</v>
      </c>
      <c r="D161" s="26" t="s">
        <v>240</v>
      </c>
      <c r="E161" s="30">
        <v>5.4470959385088946E-2</v>
      </c>
      <c r="F161" s="30">
        <v>1.9358014275725532E-4</v>
      </c>
    </row>
    <row r="162" spans="1:6">
      <c r="A162" s="24">
        <v>145</v>
      </c>
      <c r="B162" s="27">
        <v>5.7905152870376215E-3</v>
      </c>
      <c r="C162" s="25">
        <v>3120301</v>
      </c>
      <c r="D162" s="26" t="s">
        <v>201</v>
      </c>
      <c r="E162" s="30">
        <v>3.2677886441429438</v>
      </c>
      <c r="F162" s="30">
        <v>1.8822308870836309E-4</v>
      </c>
    </row>
    <row r="163" spans="1:6">
      <c r="A163" s="24">
        <v>152</v>
      </c>
      <c r="B163" s="27">
        <v>2.4256576103296349E-2</v>
      </c>
      <c r="C163" s="25">
        <v>3120402</v>
      </c>
      <c r="D163" s="26" t="s">
        <v>208</v>
      </c>
      <c r="E163" s="30">
        <v>0.76685740188209284</v>
      </c>
      <c r="F163" s="30">
        <v>1.8203675502790744E-4</v>
      </c>
    </row>
    <row r="164" spans="1:6">
      <c r="A164" s="24">
        <v>388</v>
      </c>
      <c r="B164" s="19">
        <v>0.10682127704984325</v>
      </c>
      <c r="C164" s="25">
        <v>12400107</v>
      </c>
      <c r="D164" s="13" t="s">
        <v>560</v>
      </c>
      <c r="E164" s="19">
        <v>0.15840034145790938</v>
      </c>
      <c r="F164" s="19">
        <v>1.7984411177392545E-4</v>
      </c>
    </row>
    <row r="165" spans="1:6">
      <c r="A165" s="24">
        <v>283</v>
      </c>
      <c r="B165" s="19">
        <v>0.31623215538935984</v>
      </c>
      <c r="C165" s="25">
        <v>8300201</v>
      </c>
      <c r="D165" s="13" t="s">
        <v>512</v>
      </c>
      <c r="E165" s="19">
        <v>5.096644838471498E-2</v>
      </c>
      <c r="F165" s="19">
        <v>1.6566676134214232E-4</v>
      </c>
    </row>
    <row r="166" spans="1:6">
      <c r="A166" s="24">
        <v>54</v>
      </c>
      <c r="B166" s="27">
        <v>2.8187186962042783E-3</v>
      </c>
      <c r="C166" s="25">
        <v>1160164</v>
      </c>
      <c r="D166" s="26" t="s">
        <v>137</v>
      </c>
      <c r="E166" s="30">
        <v>5.7371276416293027</v>
      </c>
      <c r="F166" s="30">
        <v>1.6490282961373543E-4</v>
      </c>
    </row>
    <row r="167" spans="1:6">
      <c r="A167" s="24">
        <v>188</v>
      </c>
      <c r="B167" s="27">
        <v>4.1031751967368687E-3</v>
      </c>
      <c r="C167" s="25">
        <v>5200203</v>
      </c>
      <c r="D167" s="26" t="s">
        <v>236</v>
      </c>
      <c r="E167" s="30">
        <v>4.3115115560689699</v>
      </c>
      <c r="F167" s="30">
        <v>1.6272266633523692E-4</v>
      </c>
    </row>
    <row r="168" spans="1:6">
      <c r="A168" s="24">
        <v>258</v>
      </c>
      <c r="B168" s="19">
        <v>0.38806681349352656</v>
      </c>
      <c r="C168" s="25">
        <v>6300101</v>
      </c>
      <c r="D168" s="13" t="s">
        <v>501</v>
      </c>
      <c r="E168" s="19">
        <v>3.7643767562078878E-2</v>
      </c>
      <c r="F168" s="19">
        <v>1.585452156396011E-4</v>
      </c>
    </row>
    <row r="169" spans="1:6">
      <c r="A169" s="24">
        <v>28</v>
      </c>
      <c r="B169" s="27">
        <v>9.4892426445808038E-3</v>
      </c>
      <c r="C169" s="25">
        <v>1120901</v>
      </c>
      <c r="D169" s="26" t="s">
        <v>124</v>
      </c>
      <c r="E169" s="30">
        <v>1.6908310419466943</v>
      </c>
      <c r="F169" s="30">
        <v>1.5527064695087007E-4</v>
      </c>
    </row>
    <row r="170" spans="1:6">
      <c r="A170" s="24">
        <v>214</v>
      </c>
      <c r="B170" s="27">
        <v>2.7298138378869959E-2</v>
      </c>
      <c r="C170" s="25">
        <v>5520388</v>
      </c>
      <c r="D170" s="26" t="s">
        <v>257</v>
      </c>
      <c r="E170" s="30">
        <v>0.54654051038318663</v>
      </c>
      <c r="F170" s="30">
        <v>1.5487168080507285E-4</v>
      </c>
    </row>
    <row r="171" spans="1:6">
      <c r="A171" s="24">
        <v>359</v>
      </c>
      <c r="B171" s="19">
        <v>2.4134111979623545E-2</v>
      </c>
      <c r="C171" s="25">
        <v>12110204</v>
      </c>
      <c r="D171" s="13" t="s">
        <v>549</v>
      </c>
      <c r="E171" s="19">
        <v>0.594648103181461</v>
      </c>
      <c r="F171" s="19">
        <v>1.5182587891121932E-4</v>
      </c>
    </row>
    <row r="172" spans="1:6">
      <c r="A172" s="24">
        <v>190</v>
      </c>
      <c r="B172" s="27">
        <v>6.6219226200600029E-2</v>
      </c>
      <c r="C172" s="25">
        <v>5200206</v>
      </c>
      <c r="D172" s="26" t="s">
        <v>238</v>
      </c>
      <c r="E172" s="30">
        <v>0.22841972643259378</v>
      </c>
      <c r="F172" s="30">
        <v>1.4896619570704985E-4</v>
      </c>
    </row>
    <row r="173" spans="1:6">
      <c r="A173" s="24">
        <v>63</v>
      </c>
      <c r="B173" s="27">
        <v>1.1663726440345873E-3</v>
      </c>
      <c r="C173" s="25">
        <v>1170104</v>
      </c>
      <c r="D173" s="26" t="s">
        <v>144</v>
      </c>
      <c r="E173" s="30">
        <v>15.04099904006566</v>
      </c>
      <c r="F173" s="30">
        <v>1.4188631543454212E-4</v>
      </c>
    </row>
    <row r="174" spans="1:6">
      <c r="A174" s="24">
        <v>386</v>
      </c>
      <c r="B174" s="19">
        <v>8.4202546326040736E-3</v>
      </c>
      <c r="C174" s="25">
        <v>12320403</v>
      </c>
      <c r="D174" s="13" t="s">
        <v>406</v>
      </c>
      <c r="E174" s="19">
        <v>1.7146985796017145</v>
      </c>
      <c r="F174" s="19">
        <v>1.4111206561613201E-4</v>
      </c>
    </row>
    <row r="175" spans="1:6">
      <c r="A175" s="24">
        <v>23</v>
      </c>
      <c r="B175" s="27">
        <v>5.2614491578125318E-3</v>
      </c>
      <c r="C175" s="25">
        <v>1120501</v>
      </c>
      <c r="D175" s="26" t="s">
        <v>9</v>
      </c>
      <c r="E175" s="30">
        <v>2.4876380348311855</v>
      </c>
      <c r="F175" s="30">
        <v>1.3503097645344719E-4</v>
      </c>
    </row>
    <row r="176" spans="1:6">
      <c r="A176" s="24">
        <v>260</v>
      </c>
      <c r="B176" s="19">
        <v>0.14972476890473782</v>
      </c>
      <c r="C176" s="25">
        <v>7120101</v>
      </c>
      <c r="D176" s="13" t="s">
        <v>295</v>
      </c>
      <c r="E176" s="19">
        <v>9.0548354365527217E-2</v>
      </c>
      <c r="F176" s="19">
        <v>1.3020122593625677E-4</v>
      </c>
    </row>
    <row r="177" spans="1:6">
      <c r="A177" s="24">
        <v>38</v>
      </c>
      <c r="B177" s="27">
        <v>0.35064477880425415</v>
      </c>
      <c r="C177" s="25">
        <v>1140103</v>
      </c>
      <c r="D177" s="26" t="s">
        <v>13</v>
      </c>
      <c r="E177" s="30">
        <v>3.7854730282838034E-2</v>
      </c>
      <c r="F177" s="30">
        <v>1.290240792711186E-4</v>
      </c>
    </row>
    <row r="178" spans="1:6">
      <c r="A178" s="24">
        <v>7</v>
      </c>
      <c r="B178" s="27">
        <v>4.2968005869984782E-2</v>
      </c>
      <c r="C178" s="25">
        <v>1110213</v>
      </c>
      <c r="D178" s="26" t="s">
        <v>107</v>
      </c>
      <c r="E178" s="30">
        <v>0.28671088520093591</v>
      </c>
      <c r="F178" s="30">
        <v>1.2878538745626769E-4</v>
      </c>
    </row>
    <row r="179" spans="1:6">
      <c r="A179" s="24">
        <v>249</v>
      </c>
      <c r="B179" s="19">
        <v>8.6451434152590573E-2</v>
      </c>
      <c r="C179" s="25">
        <v>6120104</v>
      </c>
      <c r="D179" s="13" t="s">
        <v>493</v>
      </c>
      <c r="E179" s="19">
        <v>0.15522432962766786</v>
      </c>
      <c r="F179" s="19">
        <v>1.2801467526870667E-4</v>
      </c>
    </row>
    <row r="180" spans="1:6">
      <c r="A180" s="24">
        <v>302</v>
      </c>
      <c r="B180" s="19">
        <v>1.383336355281304E-2</v>
      </c>
      <c r="C180" s="25">
        <v>9410111</v>
      </c>
      <c r="D180" s="13" t="s">
        <v>521</v>
      </c>
      <c r="E180" s="19">
        <v>1.0099183124638422</v>
      </c>
      <c r="F180" s="19">
        <v>1.2711533089275283E-4</v>
      </c>
    </row>
    <row r="181" spans="1:6">
      <c r="A181" s="24">
        <v>376</v>
      </c>
      <c r="B181" s="19">
        <v>2.0467462188841182E-3</v>
      </c>
      <c r="C181" s="25">
        <v>12130308</v>
      </c>
      <c r="D181" s="13" t="s">
        <v>553</v>
      </c>
      <c r="E181" s="19">
        <v>6.2024110495617624</v>
      </c>
      <c r="F181" s="19">
        <v>1.221347397268219E-4</v>
      </c>
    </row>
    <row r="182" spans="1:6">
      <c r="A182" s="24">
        <v>115</v>
      </c>
      <c r="B182" s="27">
        <v>1.510133644370616E-2</v>
      </c>
      <c r="C182" s="25">
        <v>2110103</v>
      </c>
      <c r="D182" s="26" t="s">
        <v>176</v>
      </c>
      <c r="E182" s="30">
        <v>0.8531080035343086</v>
      </c>
      <c r="F182" s="30">
        <v>1.1727550895253194E-4</v>
      </c>
    </row>
    <row r="183" spans="1:6">
      <c r="A183" s="24">
        <v>98</v>
      </c>
      <c r="B183" s="27">
        <v>5.1518723582004246E-2</v>
      </c>
      <c r="C183" s="25">
        <v>1190101</v>
      </c>
      <c r="D183" s="26" t="s">
        <v>39</v>
      </c>
      <c r="E183" s="30">
        <v>0.22332926350299154</v>
      </c>
      <c r="F183" s="30">
        <v>1.1656641050226298E-4</v>
      </c>
    </row>
    <row r="184" spans="1:6">
      <c r="A184" s="24">
        <v>243</v>
      </c>
      <c r="B184" s="19">
        <v>2.8859566975766849E-2</v>
      </c>
      <c r="C184" s="25">
        <v>6110125</v>
      </c>
      <c r="D184" s="13" t="s">
        <v>490</v>
      </c>
      <c r="E184" s="19">
        <v>0.38924730839060562</v>
      </c>
      <c r="F184" s="19">
        <v>1.0768892242061285E-4</v>
      </c>
    </row>
    <row r="185" spans="1:6">
      <c r="A185" s="24">
        <v>143</v>
      </c>
      <c r="B185" s="27">
        <v>2.164509339883847E-2</v>
      </c>
      <c r="C185" s="25">
        <v>3120203</v>
      </c>
      <c r="D185" s="26" t="s">
        <v>455</v>
      </c>
      <c r="E185" s="30">
        <v>0.498102146246171</v>
      </c>
      <c r="F185" s="30">
        <v>1.0767899740073151E-4</v>
      </c>
    </row>
    <row r="186" spans="1:6">
      <c r="A186" s="24">
        <v>62</v>
      </c>
      <c r="B186" s="27">
        <v>5.5375266570640614E-4</v>
      </c>
      <c r="C186" s="25">
        <v>1170103</v>
      </c>
      <c r="D186" s="26" t="s">
        <v>439</v>
      </c>
      <c r="E186" s="30">
        <v>16.421772420589797</v>
      </c>
      <c r="F186" s="30">
        <v>1.0643335827162805E-4</v>
      </c>
    </row>
    <row r="187" spans="1:6">
      <c r="A187" s="24">
        <v>380</v>
      </c>
      <c r="B187" s="19">
        <v>1.066307124109386E-2</v>
      </c>
      <c r="C187" s="25">
        <v>12130406</v>
      </c>
      <c r="D187" s="13" t="s">
        <v>556</v>
      </c>
      <c r="E187" s="19">
        <v>0.93621243580448432</v>
      </c>
      <c r="F187" s="19">
        <v>1.0058860250319362E-4</v>
      </c>
    </row>
    <row r="188" spans="1:6">
      <c r="A188" s="24">
        <v>72</v>
      </c>
      <c r="B188" s="27">
        <v>3.088447215689093E-2</v>
      </c>
      <c r="C188" s="25">
        <v>1170122</v>
      </c>
      <c r="D188" s="26" t="s">
        <v>32</v>
      </c>
      <c r="E188" s="30">
        <v>0.35522022966749667</v>
      </c>
      <c r="F188" s="30">
        <v>9.9567897735602251E-5</v>
      </c>
    </row>
    <row r="189" spans="1:6">
      <c r="A189" s="24">
        <v>10</v>
      </c>
      <c r="B189" s="27">
        <v>0.10087827595662101</v>
      </c>
      <c r="C189" s="25">
        <v>1110221</v>
      </c>
      <c r="D189" s="26" t="s">
        <v>425</v>
      </c>
      <c r="E189" s="30">
        <v>0.11757193889616602</v>
      </c>
      <c r="F189" s="30">
        <v>9.641282235551242E-5</v>
      </c>
    </row>
    <row r="190" spans="1:6">
      <c r="A190" s="24">
        <v>147</v>
      </c>
      <c r="B190" s="27">
        <v>3.3142341914359504E-2</v>
      </c>
      <c r="C190" s="25">
        <v>3120306</v>
      </c>
      <c r="D190" s="26" t="s">
        <v>203</v>
      </c>
      <c r="E190" s="30">
        <v>0.30133109389416379</v>
      </c>
      <c r="F190" s="30">
        <v>9.6006879215538579E-5</v>
      </c>
    </row>
    <row r="191" spans="1:6">
      <c r="A191" s="24">
        <v>26</v>
      </c>
      <c r="B191" s="27">
        <v>1.8017471234301891E-2</v>
      </c>
      <c r="C191" s="25">
        <v>1120803</v>
      </c>
      <c r="D191" s="26" t="s">
        <v>122</v>
      </c>
      <c r="E191" s="30">
        <v>0.52996316135920374</v>
      </c>
      <c r="F191" s="30">
        <v>9.554688893758295E-5</v>
      </c>
    </row>
    <row r="192" spans="1:6">
      <c r="A192" s="24">
        <v>90</v>
      </c>
      <c r="B192" s="27">
        <v>3.968979204577474E-3</v>
      </c>
      <c r="C192" s="25">
        <v>1170404</v>
      </c>
      <c r="D192" s="26" t="s">
        <v>444</v>
      </c>
      <c r="E192" s="30">
        <v>2.3832185826593077</v>
      </c>
      <c r="F192" s="30">
        <v>8.8893489717480114E-5</v>
      </c>
    </row>
    <row r="193" spans="1:6">
      <c r="A193" s="24">
        <v>172</v>
      </c>
      <c r="B193" s="27">
        <v>6.6536652746891953E-2</v>
      </c>
      <c r="C193" s="25">
        <v>4440301</v>
      </c>
      <c r="D193" s="26" t="s">
        <v>467</v>
      </c>
      <c r="E193" s="30">
        <v>0.12581955753359075</v>
      </c>
      <c r="F193" s="30">
        <v>8.6513057225902839E-5</v>
      </c>
    </row>
    <row r="194" spans="1:6">
      <c r="A194" s="24">
        <v>124</v>
      </c>
      <c r="B194" s="27">
        <v>3.6853356031435733E-2</v>
      </c>
      <c r="C194" s="25">
        <v>3120103</v>
      </c>
      <c r="D194" s="26" t="s">
        <v>183</v>
      </c>
      <c r="E194" s="30">
        <v>0.20027649432476924</v>
      </c>
      <c r="F194" s="30">
        <v>7.1498762295687252E-5</v>
      </c>
    </row>
    <row r="195" spans="1:6">
      <c r="A195" s="24">
        <v>207</v>
      </c>
      <c r="B195" s="27">
        <v>2.5999072587807098E-3</v>
      </c>
      <c r="C195" s="25">
        <v>5400303</v>
      </c>
      <c r="D195" s="26" t="s">
        <v>477</v>
      </c>
      <c r="E195" s="30">
        <v>2.7277185405052418</v>
      </c>
      <c r="F195" s="30">
        <v>7.053780418243819E-5</v>
      </c>
    </row>
    <row r="196" spans="1:6">
      <c r="A196" s="24">
        <v>197</v>
      </c>
      <c r="B196" s="27">
        <v>1.5332962104735974E-2</v>
      </c>
      <c r="C196" s="25">
        <v>5310305</v>
      </c>
      <c r="D196" s="26" t="s">
        <v>60</v>
      </c>
      <c r="E196" s="30">
        <v>0.46471906569665045</v>
      </c>
      <c r="F196" s="30">
        <v>6.770219652155494E-5</v>
      </c>
    </row>
    <row r="197" spans="1:6">
      <c r="A197" s="24">
        <v>347</v>
      </c>
      <c r="B197" s="19">
        <v>1.9176849275357906E-2</v>
      </c>
      <c r="C197" s="25">
        <v>11110702</v>
      </c>
      <c r="D197" s="13" t="s">
        <v>541</v>
      </c>
      <c r="E197" s="19">
        <v>0.33604435177381209</v>
      </c>
      <c r="F197" s="19">
        <v>6.7015011729054856E-5</v>
      </c>
    </row>
    <row r="198" spans="1:6">
      <c r="A198" s="24">
        <v>192</v>
      </c>
      <c r="B198" s="27">
        <v>0.12318746195954008</v>
      </c>
      <c r="C198" s="25">
        <v>5200288</v>
      </c>
      <c r="D198" s="26" t="s">
        <v>473</v>
      </c>
      <c r="E198" s="30">
        <v>5.3985691140012726E-2</v>
      </c>
      <c r="F198" s="30">
        <v>6.647699703737114E-5</v>
      </c>
    </row>
    <row r="199" spans="1:6">
      <c r="A199" s="24">
        <v>226</v>
      </c>
      <c r="B199" s="27">
        <v>7.1227075825377587E-2</v>
      </c>
      <c r="C199" s="25">
        <v>5610203</v>
      </c>
      <c r="D199" s="26" t="s">
        <v>65</v>
      </c>
      <c r="E199" s="30">
        <v>8.8886557043554859E-2</v>
      </c>
      <c r="F199" s="30">
        <v>6.0951905523196858E-5</v>
      </c>
    </row>
    <row r="200" spans="1:6">
      <c r="A200" s="24">
        <v>117</v>
      </c>
      <c r="B200" s="27">
        <v>9.3856947783184513E-2</v>
      </c>
      <c r="C200" s="25">
        <v>2120101</v>
      </c>
      <c r="D200" s="26" t="s">
        <v>44</v>
      </c>
      <c r="E200" s="30">
        <v>6.3525025812127822E-2</v>
      </c>
      <c r="F200" s="30">
        <v>5.7956809671510772E-5</v>
      </c>
    </row>
    <row r="201" spans="1:6">
      <c r="A201" s="24">
        <v>349</v>
      </c>
      <c r="B201" s="19">
        <v>0.27869275968940121</v>
      </c>
      <c r="C201" s="25">
        <v>11110802</v>
      </c>
      <c r="D201" s="13" t="s">
        <v>543</v>
      </c>
      <c r="E201" s="19">
        <v>2.0259853875748135E-2</v>
      </c>
      <c r="F201" s="19">
        <v>5.6885988466853299E-5</v>
      </c>
    </row>
    <row r="202" spans="1:6">
      <c r="A202" s="24">
        <v>393</v>
      </c>
      <c r="B202" s="19">
        <v>6.3779075010747088E-2</v>
      </c>
      <c r="C202" s="25">
        <v>12700105</v>
      </c>
      <c r="D202" s="13" t="s">
        <v>79</v>
      </c>
      <c r="E202" s="19">
        <v>8.5807556951311703E-2</v>
      </c>
      <c r="F202" s="19">
        <v>5.6133750573756833E-5</v>
      </c>
    </row>
    <row r="203" spans="1:6">
      <c r="A203" s="24">
        <v>341</v>
      </c>
      <c r="B203" s="19">
        <v>5.6070037255102753E-3</v>
      </c>
      <c r="C203" s="25">
        <v>11110321</v>
      </c>
      <c r="D203" s="13" t="s">
        <v>365</v>
      </c>
      <c r="E203" s="19">
        <v>1.0522612360388983</v>
      </c>
      <c r="F203" s="19">
        <v>5.5430351639858016E-5</v>
      </c>
    </row>
    <row r="204" spans="1:6">
      <c r="A204" s="24">
        <v>240</v>
      </c>
      <c r="B204" s="27">
        <v>4.3462960427438885E-2</v>
      </c>
      <c r="C204" s="25">
        <v>6110108</v>
      </c>
      <c r="D204" s="26" t="s">
        <v>489</v>
      </c>
      <c r="E204" s="30">
        <v>0.10489088228244903</v>
      </c>
      <c r="F204" s="30">
        <v>4.5847990611456474E-5</v>
      </c>
    </row>
    <row r="205" spans="1:6">
      <c r="A205" s="24">
        <v>298</v>
      </c>
      <c r="B205" s="19">
        <v>0.10327601660661363</v>
      </c>
      <c r="C205" s="25">
        <v>9340201</v>
      </c>
      <c r="D205" s="13" t="s">
        <v>520</v>
      </c>
      <c r="E205" s="19">
        <v>4.2508868666724098E-2</v>
      </c>
      <c r="F205" s="19">
        <v>4.4614733190320811E-5</v>
      </c>
    </row>
    <row r="206" spans="1:6">
      <c r="A206" s="24">
        <v>241</v>
      </c>
      <c r="B206" s="27">
        <v>9.1050404551074285E-2</v>
      </c>
      <c r="C206" s="25">
        <v>6110116</v>
      </c>
      <c r="D206" s="26" t="s">
        <v>276</v>
      </c>
      <c r="E206" s="30">
        <v>4.382694266054088E-2</v>
      </c>
      <c r="F206" s="30">
        <v>4.2549346379382413E-5</v>
      </c>
    </row>
    <row r="207" spans="1:6">
      <c r="A207" s="24">
        <v>227</v>
      </c>
      <c r="B207" s="27">
        <v>1.2373288228835117E-2</v>
      </c>
      <c r="C207" s="25">
        <v>5610288</v>
      </c>
      <c r="D207" s="26" t="s">
        <v>266</v>
      </c>
      <c r="E207" s="30">
        <v>0.34158829187180828</v>
      </c>
      <c r="F207" s="30">
        <v>4.2028037166713017E-5</v>
      </c>
    </row>
    <row r="208" spans="1:6">
      <c r="A208" s="24">
        <v>273</v>
      </c>
      <c r="B208" s="19">
        <v>9.8908969783140302E-2</v>
      </c>
      <c r="C208" s="25">
        <v>7320202</v>
      </c>
      <c r="D208" s="13" t="s">
        <v>307</v>
      </c>
      <c r="E208" s="19">
        <v>3.5275623205954787E-2</v>
      </c>
      <c r="F208" s="19">
        <v>3.9031369034640431E-5</v>
      </c>
    </row>
    <row r="209" spans="1:6">
      <c r="A209" s="24">
        <v>118</v>
      </c>
      <c r="B209" s="27">
        <v>1.4127875417992677E-2</v>
      </c>
      <c r="C209" s="25">
        <v>2120102</v>
      </c>
      <c r="D209" s="26" t="s">
        <v>178</v>
      </c>
      <c r="E209" s="30">
        <v>0.27429448857498873</v>
      </c>
      <c r="F209" s="30">
        <v>3.8998056344157199E-5</v>
      </c>
    </row>
    <row r="210" spans="1:6">
      <c r="A210" s="24">
        <v>335</v>
      </c>
      <c r="B210" s="19">
        <v>0.12250900801574156</v>
      </c>
      <c r="C210" s="25">
        <v>11110314</v>
      </c>
      <c r="D210" s="13" t="s">
        <v>539</v>
      </c>
      <c r="E210" s="19">
        <v>3.0914578602025955E-2</v>
      </c>
      <c r="F210" s="19">
        <v>3.8339467401018815E-5</v>
      </c>
    </row>
    <row r="211" spans="1:6">
      <c r="A211" s="24">
        <v>187</v>
      </c>
      <c r="B211" s="27">
        <v>2.9445593739658195E-2</v>
      </c>
      <c r="C211" s="25">
        <v>5200101</v>
      </c>
      <c r="D211" s="26" t="s">
        <v>235</v>
      </c>
      <c r="E211" s="30">
        <v>0.11683345072239781</v>
      </c>
      <c r="F211" s="30">
        <v>3.4797611048054528E-5</v>
      </c>
    </row>
    <row r="212" spans="1:6">
      <c r="A212" s="24">
        <v>36</v>
      </c>
      <c r="B212" s="27">
        <v>4.8845727971394456E-2</v>
      </c>
      <c r="C212" s="25">
        <v>1140101</v>
      </c>
      <c r="D212" s="26" t="s">
        <v>12</v>
      </c>
      <c r="E212" s="30">
        <v>6.5315061226733917E-2</v>
      </c>
      <c r="F212" s="30">
        <v>3.2508960423501729E-5</v>
      </c>
    </row>
    <row r="213" spans="1:6">
      <c r="A213" s="24">
        <v>126</v>
      </c>
      <c r="B213" s="27">
        <v>3.264347886383934E-3</v>
      </c>
      <c r="C213" s="25">
        <v>3120105</v>
      </c>
      <c r="D213" s="26" t="s">
        <v>185</v>
      </c>
      <c r="E213" s="30">
        <v>0.74656806761459471</v>
      </c>
      <c r="F213" s="30">
        <v>2.411858445632027E-5</v>
      </c>
    </row>
    <row r="214" spans="1:6">
      <c r="A214" s="24">
        <v>254</v>
      </c>
      <c r="B214" s="19">
        <v>0.18379287766477156</v>
      </c>
      <c r="C214" s="25">
        <v>6210105</v>
      </c>
      <c r="D214" s="13" t="s">
        <v>497</v>
      </c>
      <c r="E214" s="19">
        <v>1.2121969316813974E-2</v>
      </c>
      <c r="F214" s="19">
        <v>2.407652595621069E-5</v>
      </c>
    </row>
    <row r="215" spans="1:6">
      <c r="A215" s="24">
        <v>211</v>
      </c>
      <c r="B215" s="27">
        <v>1.3539193402497528E-2</v>
      </c>
      <c r="C215" s="25">
        <v>5520320</v>
      </c>
      <c r="D215" s="26" t="s">
        <v>254</v>
      </c>
      <c r="E215" s="30">
        <v>0.19010119251356983</v>
      </c>
      <c r="F215" s="30">
        <v>2.2962270506166733E-5</v>
      </c>
    </row>
    <row r="216" spans="1:6">
      <c r="A216" s="24">
        <v>247</v>
      </c>
      <c r="B216" s="19">
        <v>0.13334124296855843</v>
      </c>
      <c r="C216" s="25">
        <v>6110166</v>
      </c>
      <c r="D216" s="13" t="s">
        <v>491</v>
      </c>
      <c r="E216" s="19">
        <v>1.6242336931027168E-2</v>
      </c>
      <c r="F216" s="19">
        <v>2.1365030177630376E-5</v>
      </c>
    </row>
    <row r="217" spans="1:6">
      <c r="A217" s="24">
        <v>368</v>
      </c>
      <c r="B217" s="19">
        <v>3.6671681796111737E-2</v>
      </c>
      <c r="C217" s="25">
        <v>12130209</v>
      </c>
      <c r="D217" s="13" t="s">
        <v>389</v>
      </c>
      <c r="E217" s="19">
        <v>5.9686411894843694E-2</v>
      </c>
      <c r="F217" s="19">
        <v>2.0776014641207408E-5</v>
      </c>
    </row>
    <row r="218" spans="1:6">
      <c r="A218" s="24">
        <v>93</v>
      </c>
      <c r="B218" s="27">
        <v>1.2112199748142658E-2</v>
      </c>
      <c r="C218" s="25">
        <v>1180201</v>
      </c>
      <c r="D218" s="26" t="s">
        <v>159</v>
      </c>
      <c r="E218" s="30">
        <v>0.16226946186668201</v>
      </c>
      <c r="F218" s="30">
        <v>1.9618619748294534E-5</v>
      </c>
    </row>
    <row r="219" spans="1:6">
      <c r="A219" s="24">
        <v>266</v>
      </c>
      <c r="B219" s="19">
        <v>1.4526212560566627E-3</v>
      </c>
      <c r="C219" s="25">
        <v>7230109</v>
      </c>
      <c r="D219" s="13" t="s">
        <v>300</v>
      </c>
      <c r="E219" s="19">
        <v>1.2418947376683809</v>
      </c>
      <c r="F219" s="19">
        <v>1.9589237758740195E-5</v>
      </c>
    </row>
    <row r="220" spans="1:6">
      <c r="A220" s="24">
        <v>291</v>
      </c>
      <c r="B220" s="19">
        <v>4.2166624407637887E-3</v>
      </c>
      <c r="C220" s="25">
        <v>9120101</v>
      </c>
      <c r="D220" s="13" t="s">
        <v>517</v>
      </c>
      <c r="E220" s="19">
        <v>0.44394707052854976</v>
      </c>
      <c r="F220" s="19">
        <v>1.6908892785139394E-5</v>
      </c>
    </row>
    <row r="221" spans="1:6">
      <c r="A221" s="24">
        <v>162</v>
      </c>
      <c r="B221" s="27">
        <v>1.1952271671691191E-2</v>
      </c>
      <c r="C221" s="25">
        <v>3220101</v>
      </c>
      <c r="D221" s="26" t="s">
        <v>463</v>
      </c>
      <c r="E221" s="30">
        <v>0.11560252794697856</v>
      </c>
      <c r="F221" s="30">
        <v>1.3959687866981013E-5</v>
      </c>
    </row>
    <row r="222" spans="1:6">
      <c r="A222" s="24">
        <v>47</v>
      </c>
      <c r="B222" s="27">
        <v>4.5505223006363704E-3</v>
      </c>
      <c r="C222" s="25">
        <v>1160121</v>
      </c>
      <c r="D222" s="26" t="s">
        <v>21</v>
      </c>
      <c r="E222" s="30">
        <v>0.31027196158968096</v>
      </c>
      <c r="F222" s="30">
        <v>1.3848743832841145E-5</v>
      </c>
    </row>
    <row r="223" spans="1:6">
      <c r="A223" s="24">
        <v>114</v>
      </c>
      <c r="B223" s="27">
        <v>1.1959852303586767E-2</v>
      </c>
      <c r="C223" s="25">
        <v>2110102</v>
      </c>
      <c r="D223" s="26" t="s">
        <v>43</v>
      </c>
      <c r="E223" s="30">
        <v>0.11192100461148158</v>
      </c>
      <c r="F223" s="30">
        <v>1.3476015115842269E-5</v>
      </c>
    </row>
    <row r="224" spans="1:6">
      <c r="A224" s="24">
        <v>9</v>
      </c>
      <c r="B224" s="27">
        <v>5.9573134846317176E-2</v>
      </c>
      <c r="C224" s="25">
        <v>1110216</v>
      </c>
      <c r="D224" s="26" t="s">
        <v>424</v>
      </c>
      <c r="E224" s="30">
        <v>1.8349398848904741E-2</v>
      </c>
      <c r="F224" s="30">
        <v>1.1044581779507808E-5</v>
      </c>
    </row>
    <row r="225" spans="1:6">
      <c r="A225" s="24">
        <v>184</v>
      </c>
      <c r="B225" s="27">
        <v>5.0497843681183508E-3</v>
      </c>
      <c r="C225" s="25">
        <v>5110190</v>
      </c>
      <c r="D225" s="26" t="s">
        <v>232</v>
      </c>
      <c r="E225" s="30">
        <v>0.20019854593988917</v>
      </c>
      <c r="F225" s="30">
        <v>9.7852834646282082E-6</v>
      </c>
    </row>
    <row r="226" spans="1:6">
      <c r="A226" s="24">
        <v>231</v>
      </c>
      <c r="B226" s="27">
        <v>5.3157533740885353E-2</v>
      </c>
      <c r="C226" s="25">
        <v>5610488</v>
      </c>
      <c r="D226" s="26" t="s">
        <v>483</v>
      </c>
      <c r="E226" s="30">
        <v>1.6866808663196231E-2</v>
      </c>
      <c r="F226" s="30">
        <v>8.7838391316584142E-6</v>
      </c>
    </row>
    <row r="227" spans="1:6">
      <c r="A227" s="24">
        <v>212</v>
      </c>
      <c r="B227" s="27">
        <v>2.507562273917107E-3</v>
      </c>
      <c r="C227" s="25">
        <v>5520321</v>
      </c>
      <c r="D227" s="26" t="s">
        <v>255</v>
      </c>
      <c r="E227" s="30">
        <v>0.32580004376667748</v>
      </c>
      <c r="F227" s="30">
        <v>7.4876904954337768E-6</v>
      </c>
    </row>
    <row r="228" spans="1:6">
      <c r="A228" s="24">
        <v>311</v>
      </c>
      <c r="B228" s="19">
        <v>0.46786086822245049</v>
      </c>
      <c r="C228" s="25">
        <v>9540189</v>
      </c>
      <c r="D228" s="13" t="s">
        <v>527</v>
      </c>
      <c r="E228" s="19">
        <v>1.5630662173471421E-4</v>
      </c>
      <c r="F228" s="19">
        <v>6.8688998991928691E-7</v>
      </c>
    </row>
    <row r="229" spans="1:6">
      <c r="A229" s="24">
        <v>1</v>
      </c>
      <c r="B229" s="27">
        <v>1.9372140105453113</v>
      </c>
      <c r="C229" s="25">
        <v>1110101</v>
      </c>
      <c r="D229" s="26" t="s">
        <v>4</v>
      </c>
      <c r="E229" s="30">
        <v>0</v>
      </c>
      <c r="F229" s="30">
        <v>0</v>
      </c>
    </row>
    <row r="230" spans="1:6">
      <c r="A230" s="24">
        <v>2</v>
      </c>
      <c r="B230" s="27">
        <v>0.23435322481397033</v>
      </c>
      <c r="C230" s="25">
        <v>1110102</v>
      </c>
      <c r="D230" s="26" t="s">
        <v>5</v>
      </c>
      <c r="E230" s="30">
        <v>0</v>
      </c>
      <c r="F230" s="30">
        <v>0</v>
      </c>
    </row>
    <row r="231" spans="1:6">
      <c r="A231" s="24">
        <v>6</v>
      </c>
      <c r="B231" s="27">
        <v>0.19256977865662589</v>
      </c>
      <c r="C231" s="25">
        <v>1110204</v>
      </c>
      <c r="D231" s="26" t="s">
        <v>106</v>
      </c>
      <c r="E231" s="30">
        <v>0</v>
      </c>
      <c r="F231" s="30">
        <v>0</v>
      </c>
    </row>
    <row r="232" spans="1:6">
      <c r="A232" s="24">
        <v>8</v>
      </c>
      <c r="B232" s="27">
        <v>2.5840413497644404E-2</v>
      </c>
      <c r="C232" s="25">
        <v>1110214</v>
      </c>
      <c r="D232" s="26" t="s">
        <v>108</v>
      </c>
      <c r="E232" s="30">
        <v>0</v>
      </c>
      <c r="F232" s="30">
        <v>0</v>
      </c>
    </row>
    <row r="233" spans="1:6">
      <c r="A233" s="24">
        <v>13</v>
      </c>
      <c r="B233" s="27">
        <v>4.8388217611940107E-3</v>
      </c>
      <c r="C233" s="25">
        <v>1110306</v>
      </c>
      <c r="D233" s="26" t="s">
        <v>7</v>
      </c>
      <c r="E233" s="30">
        <v>0</v>
      </c>
      <c r="F233" s="30">
        <v>0</v>
      </c>
    </row>
    <row r="234" spans="1:6">
      <c r="A234" s="24">
        <v>16</v>
      </c>
      <c r="B234" s="27">
        <v>7.1446817148788193E-3</v>
      </c>
      <c r="C234" s="25">
        <v>1110505</v>
      </c>
      <c r="D234" s="26" t="s">
        <v>113</v>
      </c>
      <c r="E234" s="30">
        <v>0</v>
      </c>
      <c r="F234" s="30">
        <v>0</v>
      </c>
    </row>
    <row r="235" spans="1:6">
      <c r="A235" s="24">
        <v>32</v>
      </c>
      <c r="B235" s="27">
        <v>2.9600106101155066E-3</v>
      </c>
      <c r="C235" s="25">
        <v>1121010</v>
      </c>
      <c r="D235" s="26" t="s">
        <v>126</v>
      </c>
      <c r="E235" s="30">
        <v>0</v>
      </c>
      <c r="F235" s="30">
        <v>0</v>
      </c>
    </row>
    <row r="236" spans="1:6">
      <c r="A236" s="24">
        <v>33</v>
      </c>
      <c r="B236" s="27">
        <v>1.0411282796256034E-2</v>
      </c>
      <c r="C236" s="25">
        <v>1121101</v>
      </c>
      <c r="D236" s="26" t="s">
        <v>127</v>
      </c>
      <c r="E236" s="30">
        <v>0</v>
      </c>
      <c r="F236" s="30">
        <v>0</v>
      </c>
    </row>
    <row r="237" spans="1:6">
      <c r="A237" s="24">
        <v>83</v>
      </c>
      <c r="B237" s="27">
        <v>5.3716421424330708E-3</v>
      </c>
      <c r="C237" s="25">
        <v>1170137</v>
      </c>
      <c r="D237" s="26" t="s">
        <v>153</v>
      </c>
      <c r="E237" s="30">
        <v>0</v>
      </c>
      <c r="F237" s="30">
        <v>0</v>
      </c>
    </row>
    <row r="238" spans="1:6">
      <c r="A238" s="24">
        <v>87</v>
      </c>
      <c r="B238" s="27">
        <v>3.4192837922391566E-3</v>
      </c>
      <c r="C238" s="25">
        <v>1170303</v>
      </c>
      <c r="D238" s="26" t="s">
        <v>36</v>
      </c>
      <c r="E238" s="30">
        <v>0</v>
      </c>
      <c r="F238" s="30">
        <v>0</v>
      </c>
    </row>
    <row r="239" spans="1:6">
      <c r="A239" s="24">
        <v>89</v>
      </c>
      <c r="B239" s="27">
        <v>7.4512527168320339E-2</v>
      </c>
      <c r="C239" s="25">
        <v>1170402</v>
      </c>
      <c r="D239" s="26" t="s">
        <v>443</v>
      </c>
      <c r="E239" s="30">
        <v>0</v>
      </c>
      <c r="F239" s="30">
        <v>0</v>
      </c>
    </row>
    <row r="240" spans="1:6">
      <c r="A240" s="24">
        <v>96</v>
      </c>
      <c r="B240" s="27">
        <v>4.0364823610181282E-2</v>
      </c>
      <c r="C240" s="25">
        <v>1180403</v>
      </c>
      <c r="D240" s="26" t="s">
        <v>38</v>
      </c>
      <c r="E240" s="30">
        <v>0</v>
      </c>
      <c r="F240" s="30">
        <v>0</v>
      </c>
    </row>
    <row r="241" spans="1:6">
      <c r="A241" s="24">
        <v>100</v>
      </c>
      <c r="B241" s="27">
        <v>0.2145443168102118</v>
      </c>
      <c r="C241" s="25">
        <v>1190202</v>
      </c>
      <c r="D241" s="26" t="s">
        <v>164</v>
      </c>
      <c r="E241" s="30">
        <v>0</v>
      </c>
      <c r="F241" s="30">
        <v>0</v>
      </c>
    </row>
    <row r="242" spans="1:6">
      <c r="A242" s="24">
        <v>101</v>
      </c>
      <c r="B242" s="27">
        <v>1.7616231222096591E-2</v>
      </c>
      <c r="C242" s="25">
        <v>1190203</v>
      </c>
      <c r="D242" s="26" t="s">
        <v>165</v>
      </c>
      <c r="E242" s="30">
        <v>0</v>
      </c>
      <c r="F242" s="30">
        <v>0</v>
      </c>
    </row>
    <row r="243" spans="1:6">
      <c r="A243" s="24">
        <v>106</v>
      </c>
      <c r="B243" s="27">
        <v>1.6487762176980472E-2</v>
      </c>
      <c r="C243" s="25">
        <v>1210288</v>
      </c>
      <c r="D243" s="26" t="s">
        <v>449</v>
      </c>
      <c r="E243" s="30">
        <v>0</v>
      </c>
      <c r="F243" s="30">
        <v>0</v>
      </c>
    </row>
    <row r="244" spans="1:6">
      <c r="A244" s="24">
        <v>113</v>
      </c>
      <c r="B244" s="27">
        <v>1.111891372663238E-2</v>
      </c>
      <c r="C244" s="25">
        <v>1220601</v>
      </c>
      <c r="D244" s="26" t="s">
        <v>450</v>
      </c>
      <c r="E244" s="30">
        <v>0</v>
      </c>
      <c r="F244" s="30">
        <v>0</v>
      </c>
    </row>
    <row r="245" spans="1:6">
      <c r="A245" s="24">
        <v>174</v>
      </c>
      <c r="B245" s="27">
        <v>0.1165461574264426</v>
      </c>
      <c r="C245" s="25">
        <v>4520101</v>
      </c>
      <c r="D245" s="26" t="s">
        <v>225</v>
      </c>
      <c r="E245" s="30">
        <v>0</v>
      </c>
      <c r="F245" s="30">
        <v>0</v>
      </c>
    </row>
    <row r="246" spans="1:6">
      <c r="A246" s="24">
        <v>175</v>
      </c>
      <c r="B246" s="27">
        <v>0.42155752807208635</v>
      </c>
      <c r="C246" s="25">
        <v>4520201</v>
      </c>
      <c r="D246" s="26" t="s">
        <v>226</v>
      </c>
      <c r="E246" s="30">
        <v>0</v>
      </c>
      <c r="F246" s="30">
        <v>0</v>
      </c>
    </row>
    <row r="247" spans="1:6">
      <c r="A247" s="24">
        <v>198</v>
      </c>
      <c r="B247" s="27">
        <v>6.4699776018317572E-3</v>
      </c>
      <c r="C247" s="25">
        <v>5310306</v>
      </c>
      <c r="D247" s="26" t="s">
        <v>61</v>
      </c>
      <c r="E247" s="30">
        <v>0</v>
      </c>
      <c r="F247" s="30">
        <v>0</v>
      </c>
    </row>
    <row r="248" spans="1:6">
      <c r="A248" s="24">
        <v>234</v>
      </c>
      <c r="B248" s="27">
        <v>4.8693275836277569E-2</v>
      </c>
      <c r="C248" s="25">
        <v>5620110</v>
      </c>
      <c r="D248" s="26" t="s">
        <v>68</v>
      </c>
      <c r="E248" s="30">
        <v>0</v>
      </c>
      <c r="F248" s="30">
        <v>0</v>
      </c>
    </row>
    <row r="249" spans="1:6">
      <c r="A249" s="24">
        <v>245</v>
      </c>
      <c r="B249" s="19">
        <v>1.2440055521307629E-2</v>
      </c>
      <c r="C249" s="25">
        <v>6110145</v>
      </c>
      <c r="D249" s="13" t="s">
        <v>280</v>
      </c>
      <c r="E249" s="19">
        <v>0</v>
      </c>
      <c r="F249" s="19">
        <v>0</v>
      </c>
    </row>
    <row r="250" spans="1:6">
      <c r="A250" s="24">
        <v>262</v>
      </c>
      <c r="B250" s="19">
        <v>1.2735311227120678</v>
      </c>
      <c r="C250" s="25">
        <v>7220101</v>
      </c>
      <c r="D250" s="13" t="s">
        <v>69</v>
      </c>
      <c r="E250" s="19">
        <v>0</v>
      </c>
      <c r="F250" s="19">
        <v>0</v>
      </c>
    </row>
    <row r="251" spans="1:6">
      <c r="A251" s="24">
        <v>263</v>
      </c>
      <c r="B251" s="19">
        <v>9.9739581001602851E-2</v>
      </c>
      <c r="C251" s="25">
        <v>7220103</v>
      </c>
      <c r="D251" s="13" t="s">
        <v>297</v>
      </c>
      <c r="E251" s="19">
        <v>0</v>
      </c>
      <c r="F251" s="19">
        <v>0</v>
      </c>
    </row>
    <row r="252" spans="1:6">
      <c r="A252" s="24">
        <v>269</v>
      </c>
      <c r="B252" s="19">
        <v>0.45163728011298243</v>
      </c>
      <c r="C252" s="25">
        <v>7320101</v>
      </c>
      <c r="D252" s="13" t="s">
        <v>506</v>
      </c>
      <c r="E252" s="19">
        <v>0</v>
      </c>
      <c r="F252" s="19">
        <v>0</v>
      </c>
    </row>
    <row r="253" spans="1:6">
      <c r="A253" s="24">
        <v>270</v>
      </c>
      <c r="B253" s="19">
        <v>2.3824571133586008</v>
      </c>
      <c r="C253" s="25">
        <v>7320102</v>
      </c>
      <c r="D253" s="13" t="s">
        <v>507</v>
      </c>
      <c r="E253" s="19">
        <v>0</v>
      </c>
      <c r="F253" s="19">
        <v>0</v>
      </c>
    </row>
    <row r="254" spans="1:6">
      <c r="A254" s="24">
        <v>271</v>
      </c>
      <c r="B254" s="19">
        <v>1.5453283014477193</v>
      </c>
      <c r="C254" s="25">
        <v>7320103</v>
      </c>
      <c r="D254" s="13" t="s">
        <v>305</v>
      </c>
      <c r="E254" s="19">
        <v>0</v>
      </c>
      <c r="F254" s="19">
        <v>0</v>
      </c>
    </row>
    <row r="255" spans="1:6">
      <c r="A255" s="24">
        <v>277</v>
      </c>
      <c r="B255" s="19">
        <v>6.4399432128318099E-2</v>
      </c>
      <c r="C255" s="25">
        <v>7320401</v>
      </c>
      <c r="D255" s="13" t="s">
        <v>310</v>
      </c>
      <c r="E255" s="19">
        <v>0</v>
      </c>
      <c r="F255" s="19">
        <v>0</v>
      </c>
    </row>
    <row r="256" spans="1:6">
      <c r="A256" s="24">
        <v>279</v>
      </c>
      <c r="B256" s="19">
        <v>3.7898694217299231E-2</v>
      </c>
      <c r="C256" s="25">
        <v>7320801</v>
      </c>
      <c r="D256" s="13" t="s">
        <v>509</v>
      </c>
      <c r="E256" s="19">
        <v>0</v>
      </c>
      <c r="F256" s="19">
        <v>0</v>
      </c>
    </row>
    <row r="257" spans="1:6">
      <c r="A257" s="24">
        <v>284</v>
      </c>
      <c r="B257" s="19">
        <v>2.7255750588782752</v>
      </c>
      <c r="C257" s="25">
        <v>8300302</v>
      </c>
      <c r="D257" s="13" t="s">
        <v>513</v>
      </c>
      <c r="E257" s="19">
        <v>0</v>
      </c>
      <c r="F257" s="19">
        <v>0</v>
      </c>
    </row>
    <row r="258" spans="1:6">
      <c r="A258" s="24">
        <v>285</v>
      </c>
      <c r="B258" s="19">
        <v>0.79791495683576918</v>
      </c>
      <c r="C258" s="25">
        <v>8300388</v>
      </c>
      <c r="D258" s="13" t="s">
        <v>514</v>
      </c>
      <c r="E258" s="19">
        <v>0</v>
      </c>
      <c r="F258" s="19">
        <v>0</v>
      </c>
    </row>
    <row r="259" spans="1:6">
      <c r="A259" s="24">
        <v>287</v>
      </c>
      <c r="B259" s="19">
        <v>6.4649900826153281E-2</v>
      </c>
      <c r="C259" s="25">
        <v>8300601</v>
      </c>
      <c r="D259" s="13" t="s">
        <v>515</v>
      </c>
      <c r="E259" s="19">
        <v>0</v>
      </c>
      <c r="F259" s="19">
        <v>0</v>
      </c>
    </row>
    <row r="260" spans="1:6">
      <c r="A260" s="24">
        <v>288</v>
      </c>
      <c r="B260" s="19">
        <v>0.21919907512451811</v>
      </c>
      <c r="C260" s="25">
        <v>8300801</v>
      </c>
      <c r="D260" s="13" t="s">
        <v>516</v>
      </c>
      <c r="E260" s="19">
        <v>0</v>
      </c>
      <c r="F260" s="19">
        <v>0</v>
      </c>
    </row>
    <row r="261" spans="1:6">
      <c r="A261" s="24">
        <v>304</v>
      </c>
      <c r="B261" s="19">
        <v>0.43980621336710929</v>
      </c>
      <c r="C261" s="25">
        <v>9420188</v>
      </c>
      <c r="D261" s="13" t="s">
        <v>333</v>
      </c>
      <c r="E261" s="19">
        <v>0</v>
      </c>
      <c r="F261" s="19">
        <v>0</v>
      </c>
    </row>
    <row r="262" spans="1:6">
      <c r="A262" s="24">
        <v>305</v>
      </c>
      <c r="B262" s="19">
        <v>1.1492017122838512</v>
      </c>
      <c r="C262" s="25">
        <v>9420301</v>
      </c>
      <c r="D262" s="13" t="s">
        <v>523</v>
      </c>
      <c r="E262" s="19">
        <v>0</v>
      </c>
      <c r="F262" s="19">
        <v>0</v>
      </c>
    </row>
    <row r="263" spans="1:6">
      <c r="A263" s="24">
        <v>306</v>
      </c>
      <c r="B263" s="19">
        <v>1.4482715266750788E-4</v>
      </c>
      <c r="C263" s="25">
        <v>9420407</v>
      </c>
      <c r="D263" s="13" t="s">
        <v>524</v>
      </c>
      <c r="E263" s="19">
        <v>0</v>
      </c>
      <c r="F263" s="19">
        <v>0</v>
      </c>
    </row>
    <row r="264" spans="1:6">
      <c r="A264" s="24">
        <v>309</v>
      </c>
      <c r="B264" s="19">
        <v>1.4504906501435926E-3</v>
      </c>
      <c r="C264" s="25">
        <v>9520102</v>
      </c>
      <c r="D264" s="13" t="s">
        <v>338</v>
      </c>
      <c r="E264" s="19">
        <v>0</v>
      </c>
      <c r="F264" s="19">
        <v>0</v>
      </c>
    </row>
    <row r="265" spans="1:6">
      <c r="A265" s="24">
        <v>312</v>
      </c>
      <c r="B265" s="19">
        <v>0.17601271745217292</v>
      </c>
      <c r="C265" s="25">
        <v>10100102</v>
      </c>
      <c r="D265" s="13" t="s">
        <v>528</v>
      </c>
      <c r="E265" s="19">
        <v>0</v>
      </c>
      <c r="F265" s="19">
        <v>0</v>
      </c>
    </row>
    <row r="266" spans="1:6">
      <c r="A266" s="24">
        <v>313</v>
      </c>
      <c r="B266" s="19">
        <v>0.6289556604381763</v>
      </c>
      <c r="C266" s="25">
        <v>10100103</v>
      </c>
      <c r="D266" s="13" t="s">
        <v>418</v>
      </c>
      <c r="E266" s="19">
        <v>0</v>
      </c>
      <c r="F266" s="19">
        <v>0</v>
      </c>
    </row>
    <row r="267" spans="1:6">
      <c r="A267" s="24">
        <v>314</v>
      </c>
      <c r="B267" s="19">
        <v>0.80786208835239481</v>
      </c>
      <c r="C267" s="25">
        <v>10200101</v>
      </c>
      <c r="D267" s="13" t="s">
        <v>73</v>
      </c>
      <c r="E267" s="19">
        <v>0</v>
      </c>
      <c r="F267" s="19">
        <v>0</v>
      </c>
    </row>
    <row r="268" spans="1:6">
      <c r="A268" s="24">
        <v>316</v>
      </c>
      <c r="B268" s="19">
        <v>1.2997695677251797</v>
      </c>
      <c r="C268" s="25">
        <v>10400101</v>
      </c>
      <c r="D268" s="13" t="s">
        <v>74</v>
      </c>
      <c r="E268" s="19">
        <v>0</v>
      </c>
      <c r="F268" s="19">
        <v>0</v>
      </c>
    </row>
    <row r="269" spans="1:6">
      <c r="A269" s="24">
        <v>317</v>
      </c>
      <c r="B269" s="19">
        <v>5.5020611065627834E-2</v>
      </c>
      <c r="C269" s="25">
        <v>10400103</v>
      </c>
      <c r="D269" s="13" t="s">
        <v>530</v>
      </c>
      <c r="E269" s="19">
        <v>0</v>
      </c>
      <c r="F269" s="19">
        <v>0</v>
      </c>
    </row>
    <row r="270" spans="1:6">
      <c r="A270" s="24">
        <v>331</v>
      </c>
      <c r="B270" s="19">
        <v>4.2178988162475624E-2</v>
      </c>
      <c r="C270" s="25">
        <v>11110310</v>
      </c>
      <c r="D270" s="13" t="s">
        <v>536</v>
      </c>
      <c r="E270" s="19">
        <v>0</v>
      </c>
      <c r="F270" s="19">
        <v>0</v>
      </c>
    </row>
    <row r="271" spans="1:6">
      <c r="A271" s="24">
        <v>339</v>
      </c>
      <c r="B271" s="19">
        <v>3.0286901151946832E-2</v>
      </c>
      <c r="C271" s="25">
        <v>11110318</v>
      </c>
      <c r="D271" s="13" t="s">
        <v>363</v>
      </c>
      <c r="E271" s="19">
        <v>0</v>
      </c>
      <c r="F271" s="19">
        <v>0</v>
      </c>
    </row>
    <row r="272" spans="1:6">
      <c r="A272" s="24">
        <v>340</v>
      </c>
      <c r="B272" s="19">
        <v>3.5442212988766715E-2</v>
      </c>
      <c r="C272" s="25">
        <v>11110320</v>
      </c>
      <c r="D272" s="13" t="s">
        <v>364</v>
      </c>
      <c r="E272" s="19">
        <v>0</v>
      </c>
      <c r="F272" s="19">
        <v>0</v>
      </c>
    </row>
    <row r="273" spans="1:6">
      <c r="A273" s="24">
        <v>343</v>
      </c>
      <c r="B273" s="19">
        <v>2.7425623391093577E-4</v>
      </c>
      <c r="C273" s="25">
        <v>11110323</v>
      </c>
      <c r="D273" s="13" t="s">
        <v>367</v>
      </c>
      <c r="E273" s="19">
        <v>0</v>
      </c>
      <c r="F273" s="19">
        <v>0</v>
      </c>
    </row>
    <row r="274" spans="1:6">
      <c r="A274" s="24">
        <v>345</v>
      </c>
      <c r="B274" s="19">
        <v>1.9921937657987198E-3</v>
      </c>
      <c r="C274" s="25">
        <v>11110502</v>
      </c>
      <c r="D274" s="13" t="s">
        <v>369</v>
      </c>
      <c r="E274" s="19">
        <v>0</v>
      </c>
      <c r="F274" s="19">
        <v>0</v>
      </c>
    </row>
    <row r="275" spans="1:6">
      <c r="A275" s="24">
        <v>353</v>
      </c>
      <c r="B275" s="19">
        <v>5.0889159155876065E-2</v>
      </c>
      <c r="C275" s="25">
        <v>11110811</v>
      </c>
      <c r="D275" s="13" t="s">
        <v>547</v>
      </c>
      <c r="E275" s="19">
        <v>0</v>
      </c>
      <c r="F275" s="19">
        <v>0</v>
      </c>
    </row>
    <row r="276" spans="1:6">
      <c r="A276" s="24">
        <v>360</v>
      </c>
      <c r="B276" s="19">
        <v>6.3180374359898733E-2</v>
      </c>
      <c r="C276" s="25">
        <v>12110205</v>
      </c>
      <c r="D276" s="13" t="s">
        <v>550</v>
      </c>
      <c r="E276" s="19">
        <v>0</v>
      </c>
      <c r="F276" s="19">
        <v>0</v>
      </c>
    </row>
    <row r="277" spans="1:6">
      <c r="A277" s="24">
        <v>389</v>
      </c>
      <c r="B277" s="19">
        <v>6.8891660749294273E-2</v>
      </c>
      <c r="C277" s="25">
        <v>12530101</v>
      </c>
      <c r="D277" s="13" t="s">
        <v>409</v>
      </c>
      <c r="E277" s="19">
        <v>0</v>
      </c>
      <c r="F277" s="19">
        <v>0</v>
      </c>
    </row>
    <row r="278" spans="1:6">
      <c r="A278" s="24">
        <v>394</v>
      </c>
      <c r="B278" s="19">
        <v>3.8445454064486566E-2</v>
      </c>
      <c r="C278" s="25">
        <v>12700106</v>
      </c>
      <c r="D278" s="13" t="s">
        <v>563</v>
      </c>
      <c r="E278" s="19">
        <v>0</v>
      </c>
      <c r="F278" s="19">
        <v>0</v>
      </c>
    </row>
    <row r="279" spans="1:6">
      <c r="A279" s="24">
        <v>395</v>
      </c>
      <c r="B279" s="19">
        <v>1.3366310689021357E-2</v>
      </c>
      <c r="C279" s="25">
        <v>12700108</v>
      </c>
      <c r="D279" s="13" t="s">
        <v>564</v>
      </c>
      <c r="E279" s="19">
        <v>0</v>
      </c>
      <c r="F279" s="19">
        <v>0</v>
      </c>
    </row>
    <row r="280" spans="1:6">
      <c r="A280" s="24">
        <v>396</v>
      </c>
      <c r="B280" s="19">
        <v>1.6012701002756091E-2</v>
      </c>
      <c r="C280" s="25">
        <v>12700110</v>
      </c>
      <c r="D280" s="13" t="s">
        <v>565</v>
      </c>
      <c r="E280" s="19">
        <v>0</v>
      </c>
      <c r="F280" s="19">
        <v>0</v>
      </c>
    </row>
    <row r="281" spans="1:6">
      <c r="A281" s="24">
        <v>397</v>
      </c>
      <c r="B281" s="19">
        <v>7.4305315965982185E-4</v>
      </c>
      <c r="C281" s="25">
        <v>12700113</v>
      </c>
      <c r="D281" s="13" t="s">
        <v>416</v>
      </c>
      <c r="E281" s="19">
        <v>0</v>
      </c>
      <c r="F281" s="19">
        <v>0</v>
      </c>
    </row>
    <row r="282" spans="1:6">
      <c r="A282" s="24">
        <v>286</v>
      </c>
      <c r="B282" s="19">
        <v>0.39621517998236161</v>
      </c>
      <c r="C282" s="25">
        <v>8300402</v>
      </c>
      <c r="D282" s="13" t="s">
        <v>318</v>
      </c>
      <c r="E282" s="19">
        <v>-3.1392095589666269E-6</v>
      </c>
      <c r="F282" s="19">
        <v>-1.2185172915392346E-8</v>
      </c>
    </row>
    <row r="283" spans="1:6">
      <c r="A283" s="24">
        <v>91</v>
      </c>
      <c r="B283" s="27">
        <v>1.1056952450089148E-2</v>
      </c>
      <c r="C283" s="25">
        <v>1170502</v>
      </c>
      <c r="D283" s="26" t="s">
        <v>445</v>
      </c>
      <c r="E283" s="30">
        <v>-2.2778565345615842E-2</v>
      </c>
      <c r="F283" s="30">
        <v>-2.4772260023283395E-6</v>
      </c>
    </row>
    <row r="284" spans="1:6">
      <c r="A284" s="24">
        <v>319</v>
      </c>
      <c r="B284" s="19">
        <v>0.18981838365633691</v>
      </c>
      <c r="C284" s="25">
        <v>10400107</v>
      </c>
      <c r="D284" s="13" t="s">
        <v>532</v>
      </c>
      <c r="E284" s="19">
        <v>-1.426409549154517E-3</v>
      </c>
      <c r="F284" s="19">
        <v>-2.7970867916428869E-6</v>
      </c>
    </row>
    <row r="285" spans="1:6">
      <c r="A285" s="24">
        <v>5</v>
      </c>
      <c r="B285" s="27">
        <v>0.20183040690386492</v>
      </c>
      <c r="C285" s="25">
        <v>1110203</v>
      </c>
      <c r="D285" s="26" t="s">
        <v>105</v>
      </c>
      <c r="E285" s="30">
        <v>-1.4423842381372509E-3</v>
      </c>
      <c r="F285" s="30">
        <v>-2.8933889647486076E-6</v>
      </c>
    </row>
    <row r="286" spans="1:6">
      <c r="A286" s="24">
        <v>338</v>
      </c>
      <c r="B286" s="19">
        <v>0.14347224832009736</v>
      </c>
      <c r="C286" s="25">
        <v>11110317</v>
      </c>
      <c r="D286" s="13" t="s">
        <v>76</v>
      </c>
      <c r="E286" s="19">
        <v>-2.3658185963948419E-3</v>
      </c>
      <c r="F286" s="19">
        <v>-3.4876126799449459E-6</v>
      </c>
    </row>
    <row r="287" spans="1:6">
      <c r="A287" s="24">
        <v>318</v>
      </c>
      <c r="B287" s="19">
        <v>0.22897006295223266</v>
      </c>
      <c r="C287" s="25">
        <v>10400104</v>
      </c>
      <c r="D287" s="13" t="s">
        <v>531</v>
      </c>
      <c r="E287" s="19">
        <v>-2.135773346378933E-3</v>
      </c>
      <c r="F287" s="19">
        <v>-4.7267661524951977E-6</v>
      </c>
    </row>
    <row r="288" spans="1:6">
      <c r="A288" s="24">
        <v>224</v>
      </c>
      <c r="B288" s="27">
        <v>1.3205197238271682E-2</v>
      </c>
      <c r="C288" s="25">
        <v>5610201</v>
      </c>
      <c r="D288" s="26" t="s">
        <v>264</v>
      </c>
      <c r="E288" s="30">
        <v>-4.554196620736306E-2</v>
      </c>
      <c r="F288" s="30">
        <v>-5.5244036415129284E-6</v>
      </c>
    </row>
    <row r="289" spans="1:6">
      <c r="A289" s="24">
        <v>236</v>
      </c>
      <c r="B289" s="27">
        <v>0.41948029376090068</v>
      </c>
      <c r="C289" s="25">
        <v>6110102</v>
      </c>
      <c r="D289" s="26" t="s">
        <v>486</v>
      </c>
      <c r="E289" s="30">
        <v>-1.5638443755405795E-3</v>
      </c>
      <c r="F289" s="30">
        <v>-6.7933321737333954E-6</v>
      </c>
    </row>
    <row r="290" spans="1:6">
      <c r="A290" s="24">
        <v>222</v>
      </c>
      <c r="B290" s="27">
        <v>2.6732365056393498E-2</v>
      </c>
      <c r="C290" s="25">
        <v>5610120</v>
      </c>
      <c r="D290" s="26" t="s">
        <v>262</v>
      </c>
      <c r="E290" s="30">
        <v>-2.5031561686694737E-2</v>
      </c>
      <c r="F290" s="30">
        <v>-6.842171132931285E-6</v>
      </c>
    </row>
    <row r="291" spans="1:6">
      <c r="A291" s="24">
        <v>363</v>
      </c>
      <c r="B291" s="19">
        <v>8.7485406907616518E-3</v>
      </c>
      <c r="C291" s="25">
        <v>12130188</v>
      </c>
      <c r="D291" s="13" t="s">
        <v>385</v>
      </c>
      <c r="E291" s="19">
        <v>-0.11335806651627811</v>
      </c>
      <c r="F291" s="19">
        <v>-1.0378426237052358E-5</v>
      </c>
    </row>
    <row r="292" spans="1:6">
      <c r="A292" s="24">
        <v>350</v>
      </c>
      <c r="B292" s="19">
        <v>1.0077850084587784E-3</v>
      </c>
      <c r="C292" s="25">
        <v>11110803</v>
      </c>
      <c r="D292" s="13" t="s">
        <v>544</v>
      </c>
      <c r="E292" s="19">
        <v>-1.1330375171245133</v>
      </c>
      <c r="F292" s="19">
        <v>-1.1332702158692486E-5</v>
      </c>
    </row>
    <row r="293" spans="1:6">
      <c r="A293" s="24">
        <v>308</v>
      </c>
      <c r="B293" s="19">
        <v>9.2298275474451703E-3</v>
      </c>
      <c r="C293" s="25">
        <v>9510188</v>
      </c>
      <c r="D293" s="13" t="s">
        <v>337</v>
      </c>
      <c r="E293" s="19">
        <v>-0.1244536702276311</v>
      </c>
      <c r="F293" s="19">
        <v>-1.1529826811025618E-5</v>
      </c>
    </row>
    <row r="294" spans="1:6">
      <c r="A294" s="24">
        <v>135</v>
      </c>
      <c r="B294" s="27">
        <v>0.19548437282776468</v>
      </c>
      <c r="C294" s="25">
        <v>3120116</v>
      </c>
      <c r="D294" s="26" t="s">
        <v>193</v>
      </c>
      <c r="E294" s="30">
        <v>-5.7178233965227143E-3</v>
      </c>
      <c r="F294" s="30">
        <v>-1.1625146308921253E-5</v>
      </c>
    </row>
    <row r="295" spans="1:6">
      <c r="A295" s="24">
        <v>205</v>
      </c>
      <c r="B295" s="27">
        <v>1.7927936300108072E-3</v>
      </c>
      <c r="C295" s="25">
        <v>5400288</v>
      </c>
      <c r="D295" s="26" t="s">
        <v>476</v>
      </c>
      <c r="E295" s="30">
        <v>-0.69971930666286042</v>
      </c>
      <c r="F295" s="30">
        <v>-1.2273417162075594E-5</v>
      </c>
    </row>
    <row r="296" spans="1:6">
      <c r="A296" s="24">
        <v>186</v>
      </c>
      <c r="B296" s="27">
        <v>7.7256106575129234E-3</v>
      </c>
      <c r="C296" s="25">
        <v>5110408</v>
      </c>
      <c r="D296" s="26" t="s">
        <v>234</v>
      </c>
      <c r="E296" s="30">
        <v>-0.17877832602716248</v>
      </c>
      <c r="F296" s="30">
        <v>-1.408419281937728E-5</v>
      </c>
    </row>
    <row r="297" spans="1:6">
      <c r="A297" s="24">
        <v>176</v>
      </c>
      <c r="B297" s="27">
        <v>3.1397939806669774E-3</v>
      </c>
      <c r="C297" s="25">
        <v>4520202</v>
      </c>
      <c r="D297" s="26" t="s">
        <v>469</v>
      </c>
      <c r="E297" s="30">
        <v>-0.56977405518717772</v>
      </c>
      <c r="F297" s="30">
        <v>-1.6285778418018185E-5</v>
      </c>
    </row>
    <row r="298" spans="1:6">
      <c r="A298" s="24">
        <v>213</v>
      </c>
      <c r="B298" s="27">
        <v>5.0860940792782682E-3</v>
      </c>
      <c r="C298" s="25">
        <v>5520323</v>
      </c>
      <c r="D298" s="26" t="s">
        <v>479</v>
      </c>
      <c r="E298" s="30">
        <v>-0.40217876180962397</v>
      </c>
      <c r="F298" s="30">
        <v>-1.7986592716414791E-5</v>
      </c>
    </row>
    <row r="299" spans="1:6">
      <c r="A299" s="24">
        <v>46</v>
      </c>
      <c r="B299" s="27">
        <v>0.26079106160659138</v>
      </c>
      <c r="C299" s="25">
        <v>1150201</v>
      </c>
      <c r="D299" s="26" t="s">
        <v>135</v>
      </c>
      <c r="E299" s="30">
        <v>-7.5445841047128148E-3</v>
      </c>
      <c r="F299" s="30">
        <v>-1.9981423445405565E-5</v>
      </c>
    </row>
    <row r="300" spans="1:6">
      <c r="A300" s="24">
        <v>169</v>
      </c>
      <c r="B300" s="27">
        <v>4.6213553640767286E-3</v>
      </c>
      <c r="C300" s="25">
        <v>4310188</v>
      </c>
      <c r="D300" s="26" t="s">
        <v>221</v>
      </c>
      <c r="E300" s="30">
        <v>-0.64726994695892826</v>
      </c>
      <c r="F300" s="30">
        <v>-2.54576760003617E-5</v>
      </c>
    </row>
    <row r="301" spans="1:6">
      <c r="A301" s="24">
        <v>181</v>
      </c>
      <c r="B301" s="27">
        <v>1.8150973305377151E-2</v>
      </c>
      <c r="C301" s="25">
        <v>5110115</v>
      </c>
      <c r="D301" s="26" t="s">
        <v>230</v>
      </c>
      <c r="E301" s="30">
        <v>-0.15559063747426771</v>
      </c>
      <c r="F301" s="30">
        <v>-2.5598886431770367E-5</v>
      </c>
    </row>
    <row r="302" spans="1:6">
      <c r="A302" s="24">
        <v>191</v>
      </c>
      <c r="B302" s="27">
        <v>2.3891539365433899E-3</v>
      </c>
      <c r="C302" s="25">
        <v>5200210</v>
      </c>
      <c r="D302" s="26" t="s">
        <v>58</v>
      </c>
      <c r="E302" s="30">
        <v>-1.1701055444602759</v>
      </c>
      <c r="F302" s="30">
        <v>-2.9034417324203478E-5</v>
      </c>
    </row>
    <row r="303" spans="1:6">
      <c r="A303" s="24">
        <v>268</v>
      </c>
      <c r="B303" s="19">
        <v>5.0924642894871607E-2</v>
      </c>
      <c r="C303" s="25">
        <v>7240188</v>
      </c>
      <c r="D303" s="13" t="s">
        <v>302</v>
      </c>
      <c r="E303" s="19">
        <v>-6.1899217773664361E-2</v>
      </c>
      <c r="F303" s="19">
        <v>-3.1002224484207297E-5</v>
      </c>
    </row>
    <row r="304" spans="1:6">
      <c r="A304" s="24">
        <v>294</v>
      </c>
      <c r="B304" s="19">
        <v>3.9090637631471001E-3</v>
      </c>
      <c r="C304" s="25">
        <v>9140188</v>
      </c>
      <c r="D304" s="13" t="s">
        <v>325</v>
      </c>
      <c r="E304" s="19">
        <v>-0.8233159418662539</v>
      </c>
      <c r="F304" s="19">
        <v>-3.2857122259605774E-5</v>
      </c>
    </row>
    <row r="305" spans="1:6">
      <c r="A305" s="24">
        <v>204</v>
      </c>
      <c r="B305" s="27">
        <v>1.6539668040472359E-3</v>
      </c>
      <c r="C305" s="25">
        <v>5400188</v>
      </c>
      <c r="D305" s="26" t="s">
        <v>475</v>
      </c>
      <c r="E305" s="30">
        <v>-1.889512335042498</v>
      </c>
      <c r="F305" s="30">
        <v>-3.3716078683357329E-5</v>
      </c>
    </row>
    <row r="306" spans="1:6">
      <c r="A306" s="24">
        <v>116</v>
      </c>
      <c r="B306" s="27">
        <v>5.5978916621686452E-3</v>
      </c>
      <c r="C306" s="25">
        <v>2110113</v>
      </c>
      <c r="D306" s="26" t="s">
        <v>177</v>
      </c>
      <c r="E306" s="30">
        <v>-0.58359695577131498</v>
      </c>
      <c r="F306" s="30">
        <v>-3.4229133424050583E-5</v>
      </c>
    </row>
    <row r="307" spans="1:6">
      <c r="A307" s="24">
        <v>127</v>
      </c>
      <c r="B307" s="27">
        <v>3.0286170575851666E-3</v>
      </c>
      <c r="C307" s="25">
        <v>3120106</v>
      </c>
      <c r="D307" s="26" t="s">
        <v>452</v>
      </c>
      <c r="E307" s="30">
        <v>-1.1871784737808033</v>
      </c>
      <c r="F307" s="30">
        <v>-3.5961295062475704E-5</v>
      </c>
    </row>
    <row r="308" spans="1:6">
      <c r="A308" s="24">
        <v>163</v>
      </c>
      <c r="B308" s="27">
        <v>3.0872381903007855</v>
      </c>
      <c r="C308" s="25">
        <v>4110101</v>
      </c>
      <c r="D308" s="26" t="s">
        <v>49</v>
      </c>
      <c r="E308" s="30">
        <v>-1.2732421715289099E-3</v>
      </c>
      <c r="F308" s="30">
        <v>-4.096979420509723E-5</v>
      </c>
    </row>
    <row r="309" spans="1:6">
      <c r="A309" s="24">
        <v>153</v>
      </c>
      <c r="B309" s="27">
        <v>4.4770910257191675E-2</v>
      </c>
      <c r="C309" s="25">
        <v>3120501</v>
      </c>
      <c r="D309" s="26" t="s">
        <v>459</v>
      </c>
      <c r="E309" s="30">
        <v>-0.10514632615483688</v>
      </c>
      <c r="F309" s="30">
        <v>-4.4432348666537303E-5</v>
      </c>
    </row>
    <row r="310" spans="1:6">
      <c r="A310" s="24">
        <v>86</v>
      </c>
      <c r="B310" s="27">
        <v>3.1562396143566171E-3</v>
      </c>
      <c r="C310" s="25">
        <v>1170301</v>
      </c>
      <c r="D310" s="26" t="s">
        <v>37</v>
      </c>
      <c r="E310" s="30">
        <v>-1.4433803745963592</v>
      </c>
      <c r="F310" s="30">
        <v>-4.4449840285733248E-5</v>
      </c>
    </row>
    <row r="311" spans="1:6">
      <c r="A311" s="24">
        <v>167</v>
      </c>
      <c r="B311" s="27">
        <v>3.7995657275098398E-2</v>
      </c>
      <c r="C311" s="25">
        <v>4310114</v>
      </c>
      <c r="D311" s="26" t="s">
        <v>465</v>
      </c>
      <c r="E311" s="30">
        <v>-0.13924208111234515</v>
      </c>
      <c r="F311" s="30">
        <v>-4.8296522496891856E-5</v>
      </c>
    </row>
    <row r="312" spans="1:6">
      <c r="A312" s="24">
        <v>156</v>
      </c>
      <c r="B312" s="27">
        <v>2.7456213133064698E-2</v>
      </c>
      <c r="C312" s="25">
        <v>3130201</v>
      </c>
      <c r="D312" s="26" t="s">
        <v>460</v>
      </c>
      <c r="E312" s="30">
        <v>-0.17814622673711922</v>
      </c>
      <c r="F312" s="30">
        <v>-4.8391154122117722E-5</v>
      </c>
    </row>
    <row r="313" spans="1:6">
      <c r="A313" s="24">
        <v>242</v>
      </c>
      <c r="B313" s="27">
        <v>4.1694249523313584E-3</v>
      </c>
      <c r="C313" s="25">
        <v>6110122</v>
      </c>
      <c r="D313" s="26" t="s">
        <v>277</v>
      </c>
      <c r="E313" s="30">
        <v>-1.2382833207743027</v>
      </c>
      <c r="F313" s="30">
        <v>-4.9975324870004164E-5</v>
      </c>
    </row>
    <row r="314" spans="1:6">
      <c r="A314" s="24">
        <v>104</v>
      </c>
      <c r="B314" s="27">
        <v>4.4406414213498106E-2</v>
      </c>
      <c r="C314" s="25">
        <v>1210201</v>
      </c>
      <c r="D314" s="26" t="s">
        <v>448</v>
      </c>
      <c r="E314" s="30">
        <v>-0.10220353389185366</v>
      </c>
      <c r="F314" s="30">
        <v>-5.0315821839268875E-5</v>
      </c>
    </row>
    <row r="315" spans="1:6">
      <c r="A315" s="24">
        <v>216</v>
      </c>
      <c r="B315" s="27">
        <v>2.2578995340020919E-2</v>
      </c>
      <c r="C315" s="25">
        <v>5610109</v>
      </c>
      <c r="D315" s="26" t="s">
        <v>63</v>
      </c>
      <c r="E315" s="30">
        <v>-0.25037347560999956</v>
      </c>
      <c r="F315" s="30">
        <v>-5.3087752144855454E-5</v>
      </c>
    </row>
    <row r="316" spans="1:6">
      <c r="A316" s="24">
        <v>111</v>
      </c>
      <c r="B316" s="27">
        <v>5.6023985399213431E-4</v>
      </c>
      <c r="C316" s="25">
        <v>1220401</v>
      </c>
      <c r="D316" s="26" t="s">
        <v>42</v>
      </c>
      <c r="E316" s="30">
        <v>-10.3252601274335</v>
      </c>
      <c r="F316" s="30">
        <v>-5.3707525416175397E-5</v>
      </c>
    </row>
    <row r="317" spans="1:6">
      <c r="A317" s="24">
        <v>144</v>
      </c>
      <c r="B317" s="27">
        <v>2.1543008524825713E-2</v>
      </c>
      <c r="C317" s="25">
        <v>3120204</v>
      </c>
      <c r="D317" s="26" t="s">
        <v>48</v>
      </c>
      <c r="E317" s="30">
        <v>-0.28578203876870045</v>
      </c>
      <c r="F317" s="30">
        <v>-6.0509898202050876E-5</v>
      </c>
    </row>
    <row r="318" spans="1:6">
      <c r="A318" s="24">
        <v>133</v>
      </c>
      <c r="B318" s="27">
        <v>3.6043518417172064E-2</v>
      </c>
      <c r="C318" s="25">
        <v>3120112</v>
      </c>
      <c r="D318" s="26" t="s">
        <v>191</v>
      </c>
      <c r="E318" s="30">
        <v>-0.16635292584005201</v>
      </c>
      <c r="F318" s="30">
        <v>-6.1957673627185991E-5</v>
      </c>
    </row>
    <row r="319" spans="1:6">
      <c r="A319" s="24">
        <v>364</v>
      </c>
      <c r="B319" s="19">
        <v>0.62938851998402168</v>
      </c>
      <c r="C319" s="25">
        <v>12130201</v>
      </c>
      <c r="D319" s="13" t="s">
        <v>386</v>
      </c>
      <c r="E319" s="19">
        <v>-1.0685034216717515E-2</v>
      </c>
      <c r="F319" s="19">
        <v>-6.4475975454398511E-5</v>
      </c>
    </row>
    <row r="320" spans="1:6">
      <c r="A320" s="24">
        <v>203</v>
      </c>
      <c r="B320" s="27">
        <v>4.790854428037122E-3</v>
      </c>
      <c r="C320" s="25">
        <v>5400105</v>
      </c>
      <c r="D320" s="26" t="s">
        <v>474</v>
      </c>
      <c r="E320" s="30">
        <v>-1.4553396880490621</v>
      </c>
      <c r="F320" s="30">
        <v>-6.502853373955978E-5</v>
      </c>
    </row>
    <row r="321" spans="1:6">
      <c r="A321" s="24">
        <v>151</v>
      </c>
      <c r="B321" s="27">
        <v>3.5689693219800402E-2</v>
      </c>
      <c r="C321" s="25">
        <v>3120391</v>
      </c>
      <c r="D321" s="26" t="s">
        <v>458</v>
      </c>
      <c r="E321" s="30">
        <v>-0.18276019724697834</v>
      </c>
      <c r="F321" s="30">
        <v>-6.6200472225965318E-5</v>
      </c>
    </row>
    <row r="322" spans="1:6">
      <c r="A322" s="24">
        <v>193</v>
      </c>
      <c r="B322" s="27">
        <v>7.3647424151465746E-2</v>
      </c>
      <c r="C322" s="25">
        <v>5200304</v>
      </c>
      <c r="D322" s="26" t="s">
        <v>57</v>
      </c>
      <c r="E322" s="30">
        <v>-9.7992809343039333E-2</v>
      </c>
      <c r="F322" s="30">
        <v>-6.7357080978683244E-5</v>
      </c>
    </row>
    <row r="323" spans="1:6">
      <c r="A323" s="24">
        <v>238</v>
      </c>
      <c r="B323" s="27">
        <v>3.4458038654083104E-2</v>
      </c>
      <c r="C323" s="25">
        <v>6110105</v>
      </c>
      <c r="D323" s="26" t="s">
        <v>488</v>
      </c>
      <c r="E323" s="30">
        <v>-0.20686345903596637</v>
      </c>
      <c r="F323" s="30">
        <v>-7.2645249493475569E-5</v>
      </c>
    </row>
    <row r="324" spans="1:6">
      <c r="A324" s="24">
        <v>327</v>
      </c>
      <c r="B324" s="19">
        <v>6.4925418630915124E-2</v>
      </c>
      <c r="C324" s="25">
        <v>11110204</v>
      </c>
      <c r="D324" s="13" t="s">
        <v>353</v>
      </c>
      <c r="E324" s="19">
        <v>-0.12670194478133778</v>
      </c>
      <c r="F324" s="19">
        <v>-7.3021319306276465E-5</v>
      </c>
    </row>
    <row r="325" spans="1:6">
      <c r="A325" s="24">
        <v>201</v>
      </c>
      <c r="B325" s="27">
        <v>1.7624187154923962E-2</v>
      </c>
      <c r="C325" s="25">
        <v>5400101</v>
      </c>
      <c r="D325" s="26" t="s">
        <v>244</v>
      </c>
      <c r="E325" s="30">
        <v>-0.44526515414958778</v>
      </c>
      <c r="F325" s="30">
        <v>-7.3701625372128124E-5</v>
      </c>
    </row>
    <row r="326" spans="1:6">
      <c r="A326" s="24">
        <v>103</v>
      </c>
      <c r="B326" s="27">
        <v>0.1500497297396515</v>
      </c>
      <c r="C326" s="25">
        <v>1210101</v>
      </c>
      <c r="D326" s="26" t="s">
        <v>447</v>
      </c>
      <c r="E326" s="30">
        <v>-4.7668746102447201E-2</v>
      </c>
      <c r="F326" s="30">
        <v>-7.4129383902349182E-5</v>
      </c>
    </row>
    <row r="327" spans="1:6">
      <c r="A327" s="24">
        <v>183</v>
      </c>
      <c r="B327" s="27">
        <v>2.89275786269476E-3</v>
      </c>
      <c r="C327" s="25">
        <v>5110188</v>
      </c>
      <c r="D327" s="26" t="s">
        <v>470</v>
      </c>
      <c r="E327" s="30">
        <v>-2.7415093090631726</v>
      </c>
      <c r="F327" s="30">
        <v>-7.7772357537089033E-5</v>
      </c>
    </row>
    <row r="328" spans="1:6">
      <c r="A328" s="24">
        <v>228</v>
      </c>
      <c r="B328" s="27">
        <v>1.4591813886578864E-2</v>
      </c>
      <c r="C328" s="25">
        <v>5610303</v>
      </c>
      <c r="D328" s="26" t="s">
        <v>67</v>
      </c>
      <c r="E328" s="30">
        <v>-0.62275384160180858</v>
      </c>
      <c r="F328" s="30">
        <v>-8.3421659201090876E-5</v>
      </c>
    </row>
    <row r="329" spans="1:6">
      <c r="A329" s="24">
        <v>30</v>
      </c>
      <c r="B329" s="27">
        <v>6.8001181356069251E-2</v>
      </c>
      <c r="C329" s="25">
        <v>1121004</v>
      </c>
      <c r="D329" s="26" t="s">
        <v>10</v>
      </c>
      <c r="E329" s="30">
        <v>-0.12431285193307273</v>
      </c>
      <c r="F329" s="30">
        <v>-8.3747416041808328E-5</v>
      </c>
    </row>
    <row r="330" spans="1:6">
      <c r="A330" s="24">
        <v>382</v>
      </c>
      <c r="B330" s="19">
        <v>7.2813627946656009E-2</v>
      </c>
      <c r="C330" s="25">
        <v>12130409</v>
      </c>
      <c r="D330" s="13" t="s">
        <v>558</v>
      </c>
      <c r="E330" s="19">
        <v>-0.14547834986472497</v>
      </c>
      <c r="F330" s="19">
        <v>-8.4282187905222595E-5</v>
      </c>
    </row>
    <row r="331" spans="1:6">
      <c r="A331" s="24">
        <v>209</v>
      </c>
      <c r="B331" s="27">
        <v>9.350819673835345E-3</v>
      </c>
      <c r="C331" s="25">
        <v>5520305</v>
      </c>
      <c r="D331" s="26" t="s">
        <v>252</v>
      </c>
      <c r="E331" s="30">
        <v>-0.91927071720221409</v>
      </c>
      <c r="F331" s="30">
        <v>-8.4694223631657137E-5</v>
      </c>
    </row>
    <row r="332" spans="1:6">
      <c r="A332" s="24">
        <v>189</v>
      </c>
      <c r="B332" s="27">
        <v>7.7574035822107201E-2</v>
      </c>
      <c r="C332" s="25">
        <v>5200204</v>
      </c>
      <c r="D332" s="26" t="s">
        <v>472</v>
      </c>
      <c r="E332" s="30">
        <v>-0.11437211966510707</v>
      </c>
      <c r="F332" s="30">
        <v>-8.6279278787258949E-5</v>
      </c>
    </row>
    <row r="333" spans="1:6">
      <c r="A333" s="24">
        <v>140</v>
      </c>
      <c r="B333" s="27">
        <v>0.20010728890171087</v>
      </c>
      <c r="C333" s="25">
        <v>3120130</v>
      </c>
      <c r="D333" s="26" t="s">
        <v>198</v>
      </c>
      <c r="E333" s="30">
        <v>-4.4072860406152436E-2</v>
      </c>
      <c r="F333" s="30">
        <v>-8.6922931066800744E-5</v>
      </c>
    </row>
    <row r="334" spans="1:6">
      <c r="A334" s="24">
        <v>166</v>
      </c>
      <c r="B334" s="27">
        <v>3.074149065306812E-2</v>
      </c>
      <c r="C334" s="25">
        <v>4310110</v>
      </c>
      <c r="D334" s="26" t="s">
        <v>52</v>
      </c>
      <c r="E334" s="30">
        <v>-0.34430463903523112</v>
      </c>
      <c r="F334" s="30">
        <v>-9.15867077366694E-5</v>
      </c>
    </row>
    <row r="335" spans="1:6">
      <c r="A335" s="24">
        <v>315</v>
      </c>
      <c r="B335" s="19">
        <v>0.12348506168360693</v>
      </c>
      <c r="C335" s="25">
        <v>10300101</v>
      </c>
      <c r="D335" s="13" t="s">
        <v>529</v>
      </c>
      <c r="E335" s="19">
        <v>-8.1804459218492998E-2</v>
      </c>
      <c r="F335" s="19">
        <v>-1.0732690486369027E-4</v>
      </c>
    </row>
    <row r="336" spans="1:6">
      <c r="A336" s="24">
        <v>251</v>
      </c>
      <c r="B336" s="19">
        <v>3.5013229730453004E-2</v>
      </c>
      <c r="C336" s="25">
        <v>6130107</v>
      </c>
      <c r="D336" s="13" t="s">
        <v>286</v>
      </c>
      <c r="E336" s="19">
        <v>-0.26468257588638799</v>
      </c>
      <c r="F336" s="19">
        <v>-1.086330767873223E-4</v>
      </c>
    </row>
    <row r="337" spans="1:6">
      <c r="A337" s="24">
        <v>292</v>
      </c>
      <c r="B337" s="19">
        <v>0.24801730164147806</v>
      </c>
      <c r="C337" s="25">
        <v>9130188</v>
      </c>
      <c r="D337" s="13" t="s">
        <v>518</v>
      </c>
      <c r="E337" s="19">
        <v>-5.4117248057650169E-2</v>
      </c>
      <c r="F337" s="19">
        <v>-1.1878971322360044E-4</v>
      </c>
    </row>
    <row r="338" spans="1:6">
      <c r="A338" s="24">
        <v>95</v>
      </c>
      <c r="B338" s="27">
        <v>6.3836188242229058E-2</v>
      </c>
      <c r="C338" s="25">
        <v>1180402</v>
      </c>
      <c r="D338" s="26" t="s">
        <v>161</v>
      </c>
      <c r="E338" s="30">
        <v>-0.18760492779625881</v>
      </c>
      <c r="F338" s="30">
        <v>-1.1922857598399428E-4</v>
      </c>
    </row>
    <row r="339" spans="1:6">
      <c r="A339" s="24">
        <v>60</v>
      </c>
      <c r="B339" s="27">
        <v>1.9522861872976197E-2</v>
      </c>
      <c r="C339" s="25">
        <v>1170101</v>
      </c>
      <c r="D339" s="26" t="s">
        <v>26</v>
      </c>
      <c r="E339" s="30">
        <v>-0.49053275209055558</v>
      </c>
      <c r="F339" s="30">
        <v>-1.1978319788717309E-4</v>
      </c>
    </row>
    <row r="340" spans="1:6">
      <c r="A340" s="24">
        <v>367</v>
      </c>
      <c r="B340" s="19">
        <v>0.3824427331773036</v>
      </c>
      <c r="C340" s="25">
        <v>12130207</v>
      </c>
      <c r="D340" s="13" t="s">
        <v>78</v>
      </c>
      <c r="E340" s="19">
        <v>-3.5260548798565772E-2</v>
      </c>
      <c r="F340" s="19">
        <v>-1.3003770877696174E-4</v>
      </c>
    </row>
    <row r="341" spans="1:6">
      <c r="A341" s="24">
        <v>221</v>
      </c>
      <c r="B341" s="27">
        <v>7.7629362594781343E-2</v>
      </c>
      <c r="C341" s="25">
        <v>5610119</v>
      </c>
      <c r="D341" s="26" t="s">
        <v>481</v>
      </c>
      <c r="E341" s="30">
        <v>-0.18413197197764131</v>
      </c>
      <c r="F341" s="30">
        <v>-1.431879670520898E-4</v>
      </c>
    </row>
    <row r="342" spans="1:6">
      <c r="A342" s="24">
        <v>43</v>
      </c>
      <c r="B342" s="27">
        <v>4.4499412124484702E-2</v>
      </c>
      <c r="C342" s="25">
        <v>1140301</v>
      </c>
      <c r="D342" s="26" t="s">
        <v>432</v>
      </c>
      <c r="E342" s="30">
        <v>-0.32610279471656511</v>
      </c>
      <c r="F342" s="30">
        <v>-1.4496896764974404E-4</v>
      </c>
    </row>
    <row r="343" spans="1:6">
      <c r="A343" s="24">
        <v>365</v>
      </c>
      <c r="B343" s="19">
        <v>8.9451637190199593E-2</v>
      </c>
      <c r="C343" s="25">
        <v>12130202</v>
      </c>
      <c r="D343" s="13" t="s">
        <v>387</v>
      </c>
      <c r="E343" s="19">
        <v>-0.16365367654991303</v>
      </c>
      <c r="F343" s="19">
        <v>-1.4889544309007086E-4</v>
      </c>
    </row>
    <row r="344" spans="1:6">
      <c r="A344" s="24">
        <v>370</v>
      </c>
      <c r="B344" s="19">
        <v>2.3942713769214335E-2</v>
      </c>
      <c r="C344" s="25">
        <v>12130301</v>
      </c>
      <c r="D344" s="13" t="s">
        <v>391</v>
      </c>
      <c r="E344" s="19">
        <v>-0.69002945936882387</v>
      </c>
      <c r="F344" s="19">
        <v>-1.6407875816086095E-4</v>
      </c>
    </row>
    <row r="345" spans="1:6">
      <c r="A345" s="24">
        <v>122</v>
      </c>
      <c r="B345" s="27">
        <v>0.24393854418061012</v>
      </c>
      <c r="C345" s="25">
        <v>3120101</v>
      </c>
      <c r="D345" s="26" t="s">
        <v>451</v>
      </c>
      <c r="E345" s="30">
        <v>-6.8197154735005761E-2</v>
      </c>
      <c r="F345" s="30">
        <v>-1.6830612875842375E-4</v>
      </c>
    </row>
    <row r="346" spans="1:6">
      <c r="A346" s="24">
        <v>208</v>
      </c>
      <c r="B346" s="27">
        <v>2.8259650775320128E-2</v>
      </c>
      <c r="C346" s="25">
        <v>5400403</v>
      </c>
      <c r="D346" s="26" t="s">
        <v>478</v>
      </c>
      <c r="E346" s="30">
        <v>-0.61746180185721089</v>
      </c>
      <c r="F346" s="30">
        <v>-1.764091704866206E-4</v>
      </c>
    </row>
    <row r="347" spans="1:6">
      <c r="A347" s="24">
        <v>65</v>
      </c>
      <c r="B347" s="27">
        <v>1.3466275488899199E-2</v>
      </c>
      <c r="C347" s="25">
        <v>1170110</v>
      </c>
      <c r="D347" s="26" t="s">
        <v>29</v>
      </c>
      <c r="E347" s="30">
        <v>-1.5461891626191826</v>
      </c>
      <c r="F347" s="30">
        <v>-1.7665326701523369E-4</v>
      </c>
    </row>
    <row r="348" spans="1:6">
      <c r="A348" s="24">
        <v>69</v>
      </c>
      <c r="B348" s="27">
        <v>1.8867163744325056E-2</v>
      </c>
      <c r="C348" s="25">
        <v>1170117</v>
      </c>
      <c r="D348" s="26" t="s">
        <v>148</v>
      </c>
      <c r="E348" s="30">
        <v>-0.93663641717337542</v>
      </c>
      <c r="F348" s="30">
        <v>-1.8001450765982912E-4</v>
      </c>
    </row>
    <row r="349" spans="1:6">
      <c r="A349" s="24">
        <v>200</v>
      </c>
      <c r="B349" s="27">
        <v>8.5534887571395171E-2</v>
      </c>
      <c r="C349" s="25">
        <v>5320188</v>
      </c>
      <c r="D349" s="26" t="s">
        <v>243</v>
      </c>
      <c r="E349" s="30">
        <v>-0.21389355497223317</v>
      </c>
      <c r="F349" s="30">
        <v>-1.8872140332052331E-4</v>
      </c>
    </row>
    <row r="350" spans="1:6">
      <c r="A350" s="24">
        <v>297</v>
      </c>
      <c r="B350" s="19">
        <v>2.1084890568215008E-2</v>
      </c>
      <c r="C350" s="25">
        <v>9320101</v>
      </c>
      <c r="D350" s="13" t="s">
        <v>328</v>
      </c>
      <c r="E350" s="19">
        <v>-0.98246477745815852</v>
      </c>
      <c r="F350" s="19">
        <v>-1.9496542003732023E-4</v>
      </c>
    </row>
    <row r="351" spans="1:6">
      <c r="A351" s="24">
        <v>225</v>
      </c>
      <c r="B351" s="27">
        <v>6.9541382033095331E-2</v>
      </c>
      <c r="C351" s="25">
        <v>5610202</v>
      </c>
      <c r="D351" s="26" t="s">
        <v>265</v>
      </c>
      <c r="E351" s="30">
        <v>-0.29685887906963915</v>
      </c>
      <c r="F351" s="30">
        <v>-2.0561123220606733E-4</v>
      </c>
    </row>
    <row r="352" spans="1:6">
      <c r="A352" s="24">
        <v>358</v>
      </c>
      <c r="B352" s="19">
        <v>6.9657779426061814E-2</v>
      </c>
      <c r="C352" s="25">
        <v>12110201</v>
      </c>
      <c r="D352" s="13" t="s">
        <v>381</v>
      </c>
      <c r="E352" s="19">
        <v>-0.33463733004985841</v>
      </c>
      <c r="F352" s="19">
        <v>-2.3449254872852691E-4</v>
      </c>
    </row>
    <row r="353" spans="1:6">
      <c r="A353" s="24">
        <v>121</v>
      </c>
      <c r="B353" s="27">
        <v>3.4464745321390378E-2</v>
      </c>
      <c r="C353" s="25">
        <v>3110101</v>
      </c>
      <c r="D353" s="26" t="s">
        <v>45</v>
      </c>
      <c r="E353" s="30">
        <v>-0.61654698313097223</v>
      </c>
      <c r="F353" s="30">
        <v>-2.3476710818945318E-4</v>
      </c>
    </row>
    <row r="354" spans="1:6">
      <c r="A354" s="24">
        <v>161</v>
      </c>
      <c r="B354" s="27">
        <v>0.2511993399817673</v>
      </c>
      <c r="C354" s="25">
        <v>3210104</v>
      </c>
      <c r="D354" s="26" t="s">
        <v>462</v>
      </c>
      <c r="E354" s="30">
        <v>-0.10343524546789773</v>
      </c>
      <c r="F354" s="30">
        <v>-2.5408807560877518E-4</v>
      </c>
    </row>
    <row r="355" spans="1:6">
      <c r="A355" s="24">
        <v>136</v>
      </c>
      <c r="B355" s="27">
        <v>0.33968744264453521</v>
      </c>
      <c r="C355" s="25">
        <v>3120119</v>
      </c>
      <c r="D355" s="26" t="s">
        <v>194</v>
      </c>
      <c r="E355" s="30">
        <v>-7.7522106346816777E-2</v>
      </c>
      <c r="F355" s="30">
        <v>-2.5655183896034059E-4</v>
      </c>
    </row>
    <row r="356" spans="1:6">
      <c r="A356" s="24">
        <v>223</v>
      </c>
      <c r="B356" s="27">
        <v>0.18829301552122243</v>
      </c>
      <c r="C356" s="25">
        <v>5610188</v>
      </c>
      <c r="D356" s="26" t="s">
        <v>263</v>
      </c>
      <c r="E356" s="30">
        <v>-0.15135108998607372</v>
      </c>
      <c r="F356" s="30">
        <v>-2.7599672172695417E-4</v>
      </c>
    </row>
    <row r="357" spans="1:6">
      <c r="A357" s="24">
        <v>155</v>
      </c>
      <c r="B357" s="27">
        <v>7.2072848821885305E-2</v>
      </c>
      <c r="C357" s="25">
        <v>3130102</v>
      </c>
      <c r="D357" s="26" t="s">
        <v>211</v>
      </c>
      <c r="E357" s="30">
        <v>-0.40684977313166781</v>
      </c>
      <c r="F357" s="30">
        <v>-2.8035429679328149E-4</v>
      </c>
    </row>
    <row r="358" spans="1:6">
      <c r="A358" s="24">
        <v>40</v>
      </c>
      <c r="B358" s="27">
        <v>0.17788039965034355</v>
      </c>
      <c r="C358" s="25">
        <v>1140107</v>
      </c>
      <c r="D358" s="26" t="s">
        <v>15</v>
      </c>
      <c r="E358" s="30">
        <v>-0.16516587401431693</v>
      </c>
      <c r="F358" s="30">
        <v>-2.8642428172577787E-4</v>
      </c>
    </row>
    <row r="359" spans="1:6">
      <c r="A359" s="24">
        <v>219</v>
      </c>
      <c r="B359" s="27">
        <v>0.12155871633914017</v>
      </c>
      <c r="C359" s="25">
        <v>5610113</v>
      </c>
      <c r="D359" s="26" t="s">
        <v>62</v>
      </c>
      <c r="E359" s="30">
        <v>-0.24017252638497411</v>
      </c>
      <c r="F359" s="30">
        <v>-2.9326055680731271E-4</v>
      </c>
    </row>
    <row r="360" spans="1:6">
      <c r="A360" s="24">
        <v>377</v>
      </c>
      <c r="B360" s="19">
        <v>0.16248453566466733</v>
      </c>
      <c r="C360" s="25">
        <v>12130310</v>
      </c>
      <c r="D360" s="13" t="s">
        <v>397</v>
      </c>
      <c r="E360" s="19">
        <v>-0.19704080273839075</v>
      </c>
      <c r="F360" s="19">
        <v>-2.9481898146404249E-4</v>
      </c>
    </row>
    <row r="361" spans="1:6">
      <c r="A361" s="24">
        <v>366</v>
      </c>
      <c r="B361" s="19">
        <v>0.17371444711087508</v>
      </c>
      <c r="C361" s="25">
        <v>12130204</v>
      </c>
      <c r="D361" s="13" t="s">
        <v>388</v>
      </c>
      <c r="E361" s="19">
        <v>-0.17694690515464018</v>
      </c>
      <c r="F361" s="19">
        <v>-2.967849215410695E-4</v>
      </c>
    </row>
    <row r="362" spans="1:6">
      <c r="A362" s="24">
        <v>210</v>
      </c>
      <c r="B362" s="27">
        <v>8.3103555485226716E-2</v>
      </c>
      <c r="C362" s="25">
        <v>5520306</v>
      </c>
      <c r="D362" s="26" t="s">
        <v>253</v>
      </c>
      <c r="E362" s="30">
        <v>-0.41128740456261026</v>
      </c>
      <c r="F362" s="30">
        <v>-3.1808489861809161E-4</v>
      </c>
    </row>
    <row r="363" spans="1:6">
      <c r="A363" s="24">
        <v>37</v>
      </c>
      <c r="B363" s="27">
        <v>0.98549963112832772</v>
      </c>
      <c r="C363" s="25">
        <v>1140102</v>
      </c>
      <c r="D363" s="26" t="s">
        <v>430</v>
      </c>
      <c r="E363" s="30">
        <v>-3.3972015036753955E-2</v>
      </c>
      <c r="F363" s="30">
        <v>-3.2927894530104655E-4</v>
      </c>
    </row>
    <row r="364" spans="1:6">
      <c r="A364" s="24">
        <v>41</v>
      </c>
      <c r="B364" s="27">
        <v>0.18136466059121817</v>
      </c>
      <c r="C364" s="25">
        <v>1140108</v>
      </c>
      <c r="D364" s="26" t="s">
        <v>431</v>
      </c>
      <c r="E364" s="30">
        <v>-0.1990544287073015</v>
      </c>
      <c r="F364" s="30">
        <v>-3.6047062957070215E-4</v>
      </c>
    </row>
    <row r="365" spans="1:6">
      <c r="A365" s="24">
        <v>164</v>
      </c>
      <c r="B365" s="27">
        <v>0.32852467143806929</v>
      </c>
      <c r="C365" s="25">
        <v>4310104</v>
      </c>
      <c r="D365" s="26" t="s">
        <v>50</v>
      </c>
      <c r="E365" s="30">
        <v>-0.15574362369669137</v>
      </c>
      <c r="F365" s="30">
        <v>-4.5859468258209766E-4</v>
      </c>
    </row>
    <row r="366" spans="1:6">
      <c r="A366" s="24">
        <v>142</v>
      </c>
      <c r="B366" s="27">
        <v>4.560894404738345E-2</v>
      </c>
      <c r="C366" s="25">
        <v>3120202</v>
      </c>
      <c r="D366" s="26" t="s">
        <v>47</v>
      </c>
      <c r="E366" s="30">
        <v>-1.0716985861655703</v>
      </c>
      <c r="F366" s="30">
        <v>-4.7205861079254417E-4</v>
      </c>
    </row>
    <row r="367" spans="1:6">
      <c r="A367" s="24">
        <v>253</v>
      </c>
      <c r="B367" s="19">
        <v>5.3290382786613646E-2</v>
      </c>
      <c r="C367" s="25">
        <v>6210102</v>
      </c>
      <c r="D367" s="13" t="s">
        <v>496</v>
      </c>
      <c r="E367" s="19">
        <v>-0.88891231874519416</v>
      </c>
      <c r="F367" s="19">
        <v>-4.8913996308159904E-4</v>
      </c>
    </row>
    <row r="368" spans="1:6">
      <c r="A368" s="24">
        <v>110</v>
      </c>
      <c r="B368" s="27">
        <v>0.31064984656461991</v>
      </c>
      <c r="C368" s="25">
        <v>1220301</v>
      </c>
      <c r="D368" s="26" t="s">
        <v>173</v>
      </c>
      <c r="E368" s="30">
        <v>-0.16953367399910046</v>
      </c>
      <c r="F368" s="30">
        <v>-5.1461739085419285E-4</v>
      </c>
    </row>
    <row r="369" spans="1:6">
      <c r="A369" s="24">
        <v>387</v>
      </c>
      <c r="B369" s="19">
        <v>1.3108741704258972E-2</v>
      </c>
      <c r="C369" s="25">
        <v>12320602</v>
      </c>
      <c r="D369" s="13" t="s">
        <v>559</v>
      </c>
      <c r="E369" s="19">
        <v>-3.9228078545995082</v>
      </c>
      <c r="F369" s="19">
        <v>-5.5120740153264498E-4</v>
      </c>
    </row>
    <row r="370" spans="1:6">
      <c r="A370" s="24">
        <v>14</v>
      </c>
      <c r="B370" s="27">
        <v>0.13602365329595725</v>
      </c>
      <c r="C370" s="25">
        <v>1110401</v>
      </c>
      <c r="D370" s="26" t="s">
        <v>8</v>
      </c>
      <c r="E370" s="30">
        <v>-0.40836680685374382</v>
      </c>
      <c r="F370" s="30">
        <v>-5.5473166799889896E-4</v>
      </c>
    </row>
    <row r="371" spans="1:6">
      <c r="A371" s="24">
        <v>252</v>
      </c>
      <c r="B371" s="19">
        <v>0.20319555913804374</v>
      </c>
      <c r="C371" s="25">
        <v>6210101</v>
      </c>
      <c r="D371" s="13" t="s">
        <v>495</v>
      </c>
      <c r="E371" s="19">
        <v>-0.26477256922942116</v>
      </c>
      <c r="F371" s="19">
        <v>-5.6676600027604699E-4</v>
      </c>
    </row>
    <row r="372" spans="1:6">
      <c r="A372" s="24">
        <v>75</v>
      </c>
      <c r="B372" s="27">
        <v>0.10487765967256354</v>
      </c>
      <c r="C372" s="25">
        <v>1170125</v>
      </c>
      <c r="D372" s="26" t="s">
        <v>441</v>
      </c>
      <c r="E372" s="30">
        <v>-0.63736702596727257</v>
      </c>
      <c r="F372" s="30">
        <v>-5.785462127372088E-4</v>
      </c>
    </row>
    <row r="373" spans="1:6">
      <c r="A373" s="24">
        <v>385</v>
      </c>
      <c r="B373" s="19">
        <v>2.5926758191807509E-2</v>
      </c>
      <c r="C373" s="25">
        <v>12320401</v>
      </c>
      <c r="D373" s="13" t="s">
        <v>405</v>
      </c>
      <c r="E373" s="19">
        <v>-2.4325726856619823</v>
      </c>
      <c r="F373" s="19">
        <v>-6.15990266463213E-4</v>
      </c>
    </row>
    <row r="374" spans="1:6">
      <c r="A374" s="24">
        <v>346</v>
      </c>
      <c r="B374" s="19">
        <v>0.17871756449406717</v>
      </c>
      <c r="C374" s="25">
        <v>11110701</v>
      </c>
      <c r="D374" s="13" t="s">
        <v>179</v>
      </c>
      <c r="E374" s="19">
        <v>-0.32754497136308069</v>
      </c>
      <c r="F374" s="19">
        <v>-6.1890900844905207E-4</v>
      </c>
    </row>
    <row r="375" spans="1:6">
      <c r="A375" s="24">
        <v>165</v>
      </c>
      <c r="B375" s="27">
        <v>5.6976685349355412E-2</v>
      </c>
      <c r="C375" s="25">
        <v>4310106</v>
      </c>
      <c r="D375" s="26" t="s">
        <v>464</v>
      </c>
      <c r="E375" s="30">
        <v>-1.0571856186299189</v>
      </c>
      <c r="F375" s="30">
        <v>-6.2782334685206075E-4</v>
      </c>
    </row>
    <row r="376" spans="1:6">
      <c r="A376" s="24">
        <v>267</v>
      </c>
      <c r="B376" s="19">
        <v>0.12967418381768672</v>
      </c>
      <c r="C376" s="25">
        <v>7230189</v>
      </c>
      <c r="D376" s="13" t="s">
        <v>505</v>
      </c>
      <c r="E376" s="19">
        <v>-0.52514172710750318</v>
      </c>
      <c r="F376" s="19">
        <v>-6.3538070902171358E-4</v>
      </c>
    </row>
    <row r="377" spans="1:6">
      <c r="A377" s="24">
        <v>233</v>
      </c>
      <c r="B377" s="27">
        <v>9.6888544026137419E-2</v>
      </c>
      <c r="C377" s="25">
        <v>5620108</v>
      </c>
      <c r="D377" s="26" t="s">
        <v>484</v>
      </c>
      <c r="E377" s="30">
        <v>-0.69943381966240947</v>
      </c>
      <c r="F377" s="30">
        <v>-7.2432785280708101E-4</v>
      </c>
    </row>
    <row r="378" spans="1:6">
      <c r="A378" s="24">
        <v>282</v>
      </c>
      <c r="B378" s="19">
        <v>0.91476311313694325</v>
      </c>
      <c r="C378" s="25">
        <v>8200102</v>
      </c>
      <c r="D378" s="13" t="s">
        <v>419</v>
      </c>
      <c r="E378" s="19">
        <v>-0.10648842462251951</v>
      </c>
      <c r="F378" s="19">
        <v>-7.3377912495893886E-4</v>
      </c>
    </row>
    <row r="379" spans="1:6">
      <c r="A379" s="24">
        <v>217</v>
      </c>
      <c r="B379" s="27">
        <v>5.6332220027080777E-2</v>
      </c>
      <c r="C379" s="25">
        <v>5610111</v>
      </c>
      <c r="D379" s="26" t="s">
        <v>64</v>
      </c>
      <c r="E379" s="30">
        <v>-1.3990317521675233</v>
      </c>
      <c r="F379" s="30">
        <v>-7.510720472263566E-4</v>
      </c>
    </row>
    <row r="380" spans="1:6">
      <c r="A380" s="24">
        <v>125</v>
      </c>
      <c r="B380" s="27">
        <v>0.2568232794805832</v>
      </c>
      <c r="C380" s="25">
        <v>3120104</v>
      </c>
      <c r="D380" s="26" t="s">
        <v>184</v>
      </c>
      <c r="E380" s="30">
        <v>-0.29446851874586066</v>
      </c>
      <c r="F380" s="30">
        <v>-7.9095018751184113E-4</v>
      </c>
    </row>
    <row r="381" spans="1:6">
      <c r="A381" s="24">
        <v>157</v>
      </c>
      <c r="B381" s="27">
        <v>2.7401461952600157E-2</v>
      </c>
      <c r="C381" s="25">
        <v>3140301</v>
      </c>
      <c r="D381" s="26" t="s">
        <v>213</v>
      </c>
      <c r="E381" s="30">
        <v>-2.9811740636961681</v>
      </c>
      <c r="F381" s="30">
        <v>-8.3467776149914448E-4</v>
      </c>
    </row>
    <row r="382" spans="1:6">
      <c r="A382" s="24">
        <v>27</v>
      </c>
      <c r="B382" s="27">
        <v>4.5995667408727195E-2</v>
      </c>
      <c r="C382" s="25">
        <v>1120899</v>
      </c>
      <c r="D382" s="26" t="s">
        <v>123</v>
      </c>
      <c r="E382" s="30">
        <v>-1.7353744784796787</v>
      </c>
      <c r="F382" s="30">
        <v>-8.5506945185557267E-4</v>
      </c>
    </row>
    <row r="383" spans="1:6">
      <c r="A383" s="24">
        <v>195</v>
      </c>
      <c r="B383" s="27">
        <v>0.19137428674147805</v>
      </c>
      <c r="C383" s="25">
        <v>5310288</v>
      </c>
      <c r="D383" s="26" t="s">
        <v>241</v>
      </c>
      <c r="E383" s="30">
        <v>-0.49298978658092185</v>
      </c>
      <c r="F383" s="30">
        <v>-8.7539717005414262E-4</v>
      </c>
    </row>
    <row r="384" spans="1:6">
      <c r="A384" s="24">
        <v>361</v>
      </c>
      <c r="B384" s="19">
        <v>0.1655780764389494</v>
      </c>
      <c r="C384" s="25">
        <v>12130106</v>
      </c>
      <c r="D384" s="13" t="s">
        <v>551</v>
      </c>
      <c r="E384" s="19">
        <v>-0.54086281918526158</v>
      </c>
      <c r="F384" s="19">
        <v>-8.7557503427182872E-4</v>
      </c>
    </row>
    <row r="385" spans="1:6">
      <c r="A385" s="24">
        <v>264</v>
      </c>
      <c r="B385" s="19">
        <v>0.21785739067177609</v>
      </c>
      <c r="C385" s="25">
        <v>7230107</v>
      </c>
      <c r="D385" s="13" t="s">
        <v>298</v>
      </c>
      <c r="E385" s="19">
        <v>-0.41238194951009888</v>
      </c>
      <c r="F385" s="19">
        <v>-8.9016078453164026E-4</v>
      </c>
    </row>
    <row r="386" spans="1:6">
      <c r="A386" s="24">
        <v>17</v>
      </c>
      <c r="B386" s="27">
        <v>0.48546297812653916</v>
      </c>
      <c r="C386" s="25">
        <v>1110601</v>
      </c>
      <c r="D386" s="26" t="s">
        <v>114</v>
      </c>
      <c r="E386" s="30">
        <v>-0.19032343467090262</v>
      </c>
      <c r="F386" s="30">
        <v>-8.9786083114560221E-4</v>
      </c>
    </row>
    <row r="387" spans="1:6">
      <c r="A387" s="24">
        <v>381</v>
      </c>
      <c r="B387" s="19">
        <v>0.6092615476694313</v>
      </c>
      <c r="C387" s="25">
        <v>12130407</v>
      </c>
      <c r="D387" s="13" t="s">
        <v>557</v>
      </c>
      <c r="E387" s="19">
        <v>-0.15462959698079315</v>
      </c>
      <c r="F387" s="19">
        <v>-9.2816800943540856E-4</v>
      </c>
    </row>
    <row r="388" spans="1:6">
      <c r="A388" s="24">
        <v>148</v>
      </c>
      <c r="B388" s="27">
        <v>0.24800241596352754</v>
      </c>
      <c r="C388" s="25">
        <v>3120388</v>
      </c>
      <c r="D388" s="26" t="s">
        <v>204</v>
      </c>
      <c r="E388" s="30">
        <v>-0.3633772345818076</v>
      </c>
      <c r="F388" s="30">
        <v>-9.5106778179655522E-4</v>
      </c>
    </row>
    <row r="389" spans="1:6">
      <c r="A389" s="24">
        <v>168</v>
      </c>
      <c r="B389" s="27">
        <v>0.37402097251572886</v>
      </c>
      <c r="C389" s="25">
        <v>4310119</v>
      </c>
      <c r="D389" s="26" t="s">
        <v>51</v>
      </c>
      <c r="E389" s="30">
        <v>-0.28103753155203082</v>
      </c>
      <c r="F389" s="30">
        <v>-1.0198161343742552E-3</v>
      </c>
    </row>
    <row r="390" spans="1:6">
      <c r="A390" s="24">
        <v>79</v>
      </c>
      <c r="B390" s="27">
        <v>8.673627006237887E-2</v>
      </c>
      <c r="C390" s="25">
        <v>1170133</v>
      </c>
      <c r="D390" s="26" t="s">
        <v>150</v>
      </c>
      <c r="E390" s="30">
        <v>-1.3002032711589284</v>
      </c>
      <c r="F390" s="30">
        <v>-1.0313269955532895E-3</v>
      </c>
    </row>
    <row r="391" spans="1:6">
      <c r="A391" s="24">
        <v>80</v>
      </c>
      <c r="B391" s="27">
        <v>0.20386245397500721</v>
      </c>
      <c r="C391" s="25">
        <v>1170134</v>
      </c>
      <c r="D391" s="26" t="s">
        <v>151</v>
      </c>
      <c r="E391" s="30">
        <v>-0.61860386345502505</v>
      </c>
      <c r="F391" s="30">
        <v>-1.0913392670158274E-3</v>
      </c>
    </row>
    <row r="392" spans="1:6">
      <c r="A392" s="24">
        <v>371</v>
      </c>
      <c r="B392" s="19">
        <v>0.21249750284699268</v>
      </c>
      <c r="C392" s="25">
        <v>12130303</v>
      </c>
      <c r="D392" s="13" t="s">
        <v>392</v>
      </c>
      <c r="E392" s="19">
        <v>-0.55455842187394078</v>
      </c>
      <c r="F392" s="19">
        <v>-1.1469312687320177E-3</v>
      </c>
    </row>
    <row r="393" spans="1:6">
      <c r="A393" s="24">
        <v>281</v>
      </c>
      <c r="B393" s="19">
        <v>6.997040580338186E-2</v>
      </c>
      <c r="C393" s="25">
        <v>7330102</v>
      </c>
      <c r="D393" s="13" t="s">
        <v>511</v>
      </c>
      <c r="E393" s="19">
        <v>-2.1127487133141387</v>
      </c>
      <c r="F393" s="19">
        <v>-1.4150476229392421E-3</v>
      </c>
    </row>
    <row r="394" spans="1:6">
      <c r="A394" s="24">
        <v>92</v>
      </c>
      <c r="B394" s="27">
        <v>0.37334038980407336</v>
      </c>
      <c r="C394" s="25">
        <v>1180101</v>
      </c>
      <c r="D394" s="26" t="s">
        <v>446</v>
      </c>
      <c r="E394" s="30">
        <v>-0.41057882089206021</v>
      </c>
      <c r="F394" s="30">
        <v>-1.4650218668664477E-3</v>
      </c>
    </row>
    <row r="395" spans="1:6">
      <c r="A395" s="24">
        <v>255</v>
      </c>
      <c r="B395" s="19">
        <v>0.54283779650500175</v>
      </c>
      <c r="C395" s="25">
        <v>6220101</v>
      </c>
      <c r="D395" s="13" t="s">
        <v>498</v>
      </c>
      <c r="E395" s="19">
        <v>-0.26436435839418682</v>
      </c>
      <c r="F395" s="19">
        <v>-1.5368352817726905E-3</v>
      </c>
    </row>
    <row r="396" spans="1:6">
      <c r="A396" s="24">
        <v>128</v>
      </c>
      <c r="B396" s="27">
        <v>0.98028378524654247</v>
      </c>
      <c r="C396" s="25">
        <v>3120107</v>
      </c>
      <c r="D396" s="26" t="s">
        <v>187</v>
      </c>
      <c r="E396" s="30">
        <v>-0.16064563837926427</v>
      </c>
      <c r="F396" s="30">
        <v>-1.5399165582425912E-3</v>
      </c>
    </row>
    <row r="397" spans="1:6">
      <c r="A397" s="24">
        <v>71</v>
      </c>
      <c r="B397" s="27">
        <v>5.0974675520235699E-2</v>
      </c>
      <c r="C397" s="25">
        <v>1170121</v>
      </c>
      <c r="D397" s="26" t="s">
        <v>28</v>
      </c>
      <c r="E397" s="30">
        <v>-3.1924755388609838</v>
      </c>
      <c r="F397" s="30">
        <v>-1.5993142646125843E-3</v>
      </c>
    </row>
    <row r="398" spans="1:6">
      <c r="A398" s="24">
        <v>53</v>
      </c>
      <c r="B398" s="27">
        <v>6.2740022394367351E-2</v>
      </c>
      <c r="C398" s="25">
        <v>1160163</v>
      </c>
      <c r="D398" s="26" t="s">
        <v>19</v>
      </c>
      <c r="E398" s="30">
        <v>-2.1827894212922749</v>
      </c>
      <c r="F398" s="30">
        <v>-1.6267588116725324E-3</v>
      </c>
    </row>
    <row r="399" spans="1:6">
      <c r="A399" s="24">
        <v>59</v>
      </c>
      <c r="B399" s="27">
        <v>0.16879836470074194</v>
      </c>
      <c r="C399" s="25">
        <v>1160185</v>
      </c>
      <c r="D399" s="26" t="s">
        <v>438</v>
      </c>
      <c r="E399" s="30">
        <v>-1.0620376287166056</v>
      </c>
      <c r="F399" s="30">
        <v>-1.6824548786961921E-3</v>
      </c>
    </row>
    <row r="400" spans="1:6">
      <c r="A400" s="24">
        <v>109</v>
      </c>
      <c r="B400" s="27">
        <v>2.0505267034728569</v>
      </c>
      <c r="C400" s="25">
        <v>1220201</v>
      </c>
      <c r="D400" s="26" t="s">
        <v>41</v>
      </c>
      <c r="E400" s="30">
        <v>-0.12161171062596843</v>
      </c>
      <c r="F400" s="30">
        <v>-2.5456016261887894E-3</v>
      </c>
    </row>
    <row r="401" spans="1:6">
      <c r="A401" s="24">
        <v>56</v>
      </c>
      <c r="B401" s="27">
        <v>0.62366761876263654</v>
      </c>
      <c r="C401" s="25">
        <v>1160169</v>
      </c>
      <c r="D401" s="26" t="s">
        <v>436</v>
      </c>
      <c r="E401" s="30">
        <v>-0.48695408114716177</v>
      </c>
      <c r="F401" s="30">
        <v>-3.0918317776513441E-3</v>
      </c>
    </row>
    <row r="402" spans="1:6">
      <c r="A402" s="24">
        <v>44</v>
      </c>
      <c r="B402" s="27">
        <v>0.53153770523751154</v>
      </c>
      <c r="C402" s="25">
        <v>1140401</v>
      </c>
      <c r="D402" s="26" t="s">
        <v>433</v>
      </c>
      <c r="E402" s="30">
        <v>-0.96167147639408812</v>
      </c>
      <c r="F402" s="30">
        <v>-5.0751560675067553E-3</v>
      </c>
    </row>
    <row r="403" spans="1:6">
      <c r="A403" s="24">
        <v>82</v>
      </c>
      <c r="B403" s="27">
        <v>7.4115749833464986E-2</v>
      </c>
      <c r="C403" s="25">
        <v>1170136</v>
      </c>
      <c r="D403" s="26" t="s">
        <v>31</v>
      </c>
      <c r="E403" s="30">
        <v>-7.2875063527463091</v>
      </c>
      <c r="F403" s="30">
        <v>-5.5582800927938755E-3</v>
      </c>
    </row>
    <row r="404" spans="1:6">
      <c r="A404" s="24">
        <v>73</v>
      </c>
      <c r="B404" s="27">
        <v>4.497617882313891E-2</v>
      </c>
      <c r="C404" s="25">
        <v>1170123</v>
      </c>
      <c r="D404" s="26" t="s">
        <v>30</v>
      </c>
      <c r="E404" s="30">
        <v>-11.066913007479773</v>
      </c>
      <c r="F404" s="30">
        <v>-5.7850382012752232E-3</v>
      </c>
    </row>
    <row r="405" spans="1:6">
      <c r="A405" s="24">
        <v>42</v>
      </c>
      <c r="B405" s="27">
        <v>0.56843569095992652</v>
      </c>
      <c r="C405" s="25">
        <v>1140201</v>
      </c>
      <c r="D405" s="26" t="s">
        <v>131</v>
      </c>
      <c r="E405" s="30">
        <v>-2.6227304983128419</v>
      </c>
      <c r="F405" s="30">
        <v>-1.4662330828820791E-2</v>
      </c>
    </row>
    <row r="406" spans="1:6">
      <c r="A406" s="24">
        <v>24</v>
      </c>
      <c r="B406" s="27">
        <v>2.0797188579141412</v>
      </c>
      <c r="C406" s="25">
        <v>1120601</v>
      </c>
      <c r="D406" s="26" t="s">
        <v>120</v>
      </c>
      <c r="E406" s="30">
        <v>-1.2020486918722928</v>
      </c>
      <c r="F406" s="30">
        <v>-2.6749474431588861E-2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F10" sqref="F10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100.00000000000001</v>
      </c>
      <c r="C9" s="23"/>
      <c r="D9" s="22" t="s">
        <v>3</v>
      </c>
      <c r="E9" s="29"/>
      <c r="F9" s="28">
        <f>SUM(F10:F406)</f>
        <v>0.34606844276325788</v>
      </c>
      <c r="I9" s="7"/>
      <c r="J9" s="7"/>
      <c r="K9" s="7"/>
      <c r="L9" s="7"/>
    </row>
    <row r="10" spans="1:13">
      <c r="A10" s="24">
        <v>24</v>
      </c>
      <c r="B10" s="27">
        <v>2.0797188579141412</v>
      </c>
      <c r="C10" s="25">
        <v>1120601</v>
      </c>
      <c r="D10" s="26" t="s">
        <v>120</v>
      </c>
      <c r="E10" s="30">
        <v>4.4845793924110922</v>
      </c>
      <c r="F10" s="30">
        <v>9.8341521225613904E-2</v>
      </c>
      <c r="I10" s="14"/>
      <c r="J10" s="14"/>
      <c r="K10" s="14"/>
      <c r="L10" s="14"/>
    </row>
    <row r="11" spans="1:13">
      <c r="A11" s="24">
        <v>275</v>
      </c>
      <c r="B11" s="19">
        <v>0.17240707504231728</v>
      </c>
      <c r="C11" s="25">
        <v>7320301</v>
      </c>
      <c r="D11" s="13" t="s">
        <v>422</v>
      </c>
      <c r="E11" s="19">
        <v>27.413847293517613</v>
      </c>
      <c r="F11" s="19">
        <v>5.4510208092844029E-2</v>
      </c>
      <c r="H11" s="82" t="s">
        <v>585</v>
      </c>
      <c r="I11" s="82"/>
      <c r="J11" s="82"/>
      <c r="K11" s="82"/>
      <c r="L11" s="82"/>
      <c r="M11" s="82"/>
    </row>
    <row r="12" spans="1:13" ht="15">
      <c r="A12" s="24">
        <v>324</v>
      </c>
      <c r="B12" s="19">
        <v>5.7339201422092838</v>
      </c>
      <c r="C12" s="25">
        <v>11110101</v>
      </c>
      <c r="D12" s="13" t="s">
        <v>350</v>
      </c>
      <c r="E12" s="19">
        <v>0.3990465722961023</v>
      </c>
      <c r="F12" s="19">
        <v>2.3554160173593609E-2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278</v>
      </c>
      <c r="B13" s="19">
        <v>7.5658468517399921E-2</v>
      </c>
      <c r="C13" s="25">
        <v>7320601</v>
      </c>
      <c r="D13" s="13" t="s">
        <v>311</v>
      </c>
      <c r="E13" s="19">
        <v>28.013099260053398</v>
      </c>
      <c r="F13" s="19">
        <v>1.7237773092509557E-2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84</v>
      </c>
      <c r="B14" s="27">
        <v>0.68683067533634445</v>
      </c>
      <c r="C14" s="25">
        <v>1170201</v>
      </c>
      <c r="D14" s="26" t="s">
        <v>34</v>
      </c>
      <c r="E14" s="30">
        <v>3.1553034107590694</v>
      </c>
      <c r="F14" s="30">
        <v>1.6009121956613928E-2</v>
      </c>
      <c r="H14" s="33">
        <v>1</v>
      </c>
      <c r="I14" s="34">
        <f t="shared" ref="I14:M20" si="0">B10</f>
        <v>2.0797188579141412</v>
      </c>
      <c r="J14" s="35">
        <f>C10</f>
        <v>1120601</v>
      </c>
      <c r="K14" s="36" t="str">
        <f t="shared" si="0"/>
        <v>Carne de pollo</v>
      </c>
      <c r="L14" s="34">
        <f t="shared" si="0"/>
        <v>4.4845793924110922</v>
      </c>
      <c r="M14" s="37">
        <f t="shared" si="0"/>
        <v>9.8341521225613904E-2</v>
      </c>
    </row>
    <row r="15" spans="1:13">
      <c r="A15" s="24">
        <v>58</v>
      </c>
      <c r="B15" s="27">
        <v>0.19391069313646389</v>
      </c>
      <c r="C15" s="25">
        <v>1160176</v>
      </c>
      <c r="D15" s="26" t="s">
        <v>20</v>
      </c>
      <c r="E15" s="30">
        <v>7.7412804465696317</v>
      </c>
      <c r="F15" s="30">
        <v>1.3177095644298803E-2</v>
      </c>
      <c r="H15" s="38">
        <v>2</v>
      </c>
      <c r="I15" s="39">
        <f t="shared" si="0"/>
        <v>0.17240707504231728</v>
      </c>
      <c r="J15" s="40">
        <f t="shared" si="0"/>
        <v>7320301</v>
      </c>
      <c r="K15" s="41" t="str">
        <f t="shared" si="0"/>
        <v>Transporte interdepartamental en ómnibus/flota</v>
      </c>
      <c r="L15" s="39">
        <f t="shared" si="0"/>
        <v>27.413847293517613</v>
      </c>
      <c r="M15" s="42">
        <f t="shared" si="0"/>
        <v>5.4510208092844029E-2</v>
      </c>
    </row>
    <row r="16" spans="1:13">
      <c r="A16" s="24">
        <v>272</v>
      </c>
      <c r="B16" s="19">
        <v>1.3080892744563737</v>
      </c>
      <c r="C16" s="25">
        <v>7320201</v>
      </c>
      <c r="D16" s="13" t="s">
        <v>306</v>
      </c>
      <c r="E16" s="19">
        <v>0.89735372483048526</v>
      </c>
      <c r="F16" s="19">
        <v>1.2446367573514276E-2</v>
      </c>
      <c r="H16" s="38">
        <v>3</v>
      </c>
      <c r="I16" s="39">
        <f t="shared" si="0"/>
        <v>5.7339201422092838</v>
      </c>
      <c r="J16" s="40">
        <f t="shared" si="0"/>
        <v>11110101</v>
      </c>
      <c r="K16" s="41" t="str">
        <f t="shared" si="0"/>
        <v>Almuerzo en local</v>
      </c>
      <c r="L16" s="39">
        <f t="shared" si="0"/>
        <v>0.3990465722961023</v>
      </c>
      <c r="M16" s="42">
        <f t="shared" si="0"/>
        <v>2.3554160173593609E-2</v>
      </c>
    </row>
    <row r="17" spans="1:13">
      <c r="A17" s="24">
        <v>355</v>
      </c>
      <c r="B17" s="19">
        <v>0.66171967059826975</v>
      </c>
      <c r="C17" s="25">
        <v>12110101</v>
      </c>
      <c r="D17" s="13" t="s">
        <v>378</v>
      </c>
      <c r="E17" s="19">
        <v>1.6262872674753792</v>
      </c>
      <c r="F17" s="19">
        <v>1.1526773667616872E-2</v>
      </c>
      <c r="H17" s="38">
        <v>4</v>
      </c>
      <c r="I17" s="39">
        <f t="shared" si="0"/>
        <v>7.5658468517399921E-2</v>
      </c>
      <c r="J17" s="40">
        <f t="shared" si="0"/>
        <v>7320601</v>
      </c>
      <c r="K17" s="41" t="str">
        <f t="shared" si="0"/>
        <v>Transporte terrestre internacional</v>
      </c>
      <c r="L17" s="39">
        <f t="shared" si="0"/>
        <v>28.013099260053398</v>
      </c>
      <c r="M17" s="42">
        <f t="shared" si="0"/>
        <v>1.7237773092509557E-2</v>
      </c>
    </row>
    <row r="18" spans="1:13">
      <c r="A18" s="24">
        <v>19</v>
      </c>
      <c r="B18" s="27">
        <v>4.1205557550716874</v>
      </c>
      <c r="C18" s="25">
        <v>1120102</v>
      </c>
      <c r="D18" s="26" t="s">
        <v>116</v>
      </c>
      <c r="E18" s="30">
        <v>0.2719170822903294</v>
      </c>
      <c r="F18" s="30">
        <v>1.1036695766313481E-2</v>
      </c>
      <c r="H18" s="38">
        <v>5</v>
      </c>
      <c r="I18" s="39">
        <f t="shared" si="0"/>
        <v>0.68683067533634445</v>
      </c>
      <c r="J18" s="40">
        <f t="shared" si="0"/>
        <v>1170201</v>
      </c>
      <c r="K18" s="41" t="str">
        <f t="shared" si="0"/>
        <v>Papa</v>
      </c>
      <c r="L18" s="39">
        <f t="shared" si="0"/>
        <v>3.1553034107590694</v>
      </c>
      <c r="M18" s="42">
        <f t="shared" si="0"/>
        <v>1.6009121956613928E-2</v>
      </c>
    </row>
    <row r="19" spans="1:13">
      <c r="A19" s="24">
        <v>50</v>
      </c>
      <c r="B19" s="27">
        <v>0.40068905937630944</v>
      </c>
      <c r="C19" s="25">
        <v>1160147</v>
      </c>
      <c r="D19" s="26" t="s">
        <v>16</v>
      </c>
      <c r="E19" s="30">
        <v>2.6111441557655546</v>
      </c>
      <c r="F19" s="30">
        <v>1.1034493020112729E-2</v>
      </c>
      <c r="H19" s="38">
        <v>6</v>
      </c>
      <c r="I19" s="39">
        <f t="shared" si="0"/>
        <v>0.19391069313646389</v>
      </c>
      <c r="J19" s="40">
        <f t="shared" si="0"/>
        <v>1160176</v>
      </c>
      <c r="K19" s="41" t="str">
        <f t="shared" si="0"/>
        <v>Uva</v>
      </c>
      <c r="L19" s="39">
        <f t="shared" si="0"/>
        <v>7.7412804465696317</v>
      </c>
      <c r="M19" s="42">
        <f t="shared" si="0"/>
        <v>1.3177095644298803E-2</v>
      </c>
    </row>
    <row r="20" spans="1:13">
      <c r="A20" s="24">
        <v>329</v>
      </c>
      <c r="B20" s="19">
        <v>2.1690958132568685</v>
      </c>
      <c r="C20" s="25">
        <v>11110208</v>
      </c>
      <c r="D20" s="13" t="s">
        <v>355</v>
      </c>
      <c r="E20" s="19">
        <v>0.46311958975138179</v>
      </c>
      <c r="F20" s="19">
        <v>1.0331020037545447E-2</v>
      </c>
      <c r="H20" s="43">
        <v>7</v>
      </c>
      <c r="I20" s="44">
        <f t="shared" si="0"/>
        <v>1.3080892744563737</v>
      </c>
      <c r="J20" s="45">
        <f t="shared" si="0"/>
        <v>7320201</v>
      </c>
      <c r="K20" s="46" t="str">
        <f t="shared" si="0"/>
        <v>Transporte en taxi</v>
      </c>
      <c r="L20" s="44">
        <f t="shared" si="0"/>
        <v>0.89735372483048526</v>
      </c>
      <c r="M20" s="47">
        <f t="shared" si="0"/>
        <v>1.2446367573514276E-2</v>
      </c>
    </row>
    <row r="21" spans="1:13">
      <c r="A21" s="24">
        <v>330</v>
      </c>
      <c r="B21" s="19">
        <v>1.3819861630374595</v>
      </c>
      <c r="C21" s="25">
        <v>11110309</v>
      </c>
      <c r="D21" s="13" t="s">
        <v>356</v>
      </c>
      <c r="E21" s="19">
        <v>0.67097648644531827</v>
      </c>
      <c r="F21" s="19">
        <v>9.2066708063187064E-3</v>
      </c>
      <c r="H21" s="38"/>
      <c r="I21" s="39"/>
      <c r="J21" s="40"/>
      <c r="K21" s="41"/>
      <c r="L21" s="39"/>
      <c r="M21" s="42"/>
    </row>
    <row r="22" spans="1:13">
      <c r="A22" s="24">
        <v>128</v>
      </c>
      <c r="B22" s="27">
        <v>0.98028378524654247</v>
      </c>
      <c r="C22" s="25">
        <v>3120107</v>
      </c>
      <c r="D22" s="26" t="s">
        <v>187</v>
      </c>
      <c r="E22" s="30">
        <v>0.79172665852076385</v>
      </c>
      <c r="F22" s="30">
        <v>7.5575208701752989E-3</v>
      </c>
      <c r="H22" s="38"/>
      <c r="I22" s="39"/>
      <c r="J22" s="40"/>
      <c r="K22" s="41"/>
      <c r="L22" s="39"/>
      <c r="M22" s="42"/>
    </row>
    <row r="23" spans="1:13">
      <c r="A23" s="24">
        <v>273</v>
      </c>
      <c r="B23" s="19">
        <v>9.8908969783140302E-2</v>
      </c>
      <c r="C23" s="25">
        <v>7320202</v>
      </c>
      <c r="D23" s="13" t="s">
        <v>307</v>
      </c>
      <c r="E23" s="19">
        <v>6.3369275392375579</v>
      </c>
      <c r="F23" s="19">
        <v>6.9959238947120616E-3</v>
      </c>
      <c r="H23" s="43"/>
      <c r="I23" s="44"/>
      <c r="J23" s="45"/>
      <c r="K23" s="46"/>
      <c r="L23" s="44"/>
      <c r="M23" s="47"/>
    </row>
    <row r="24" spans="1:13">
      <c r="A24" s="24">
        <v>194</v>
      </c>
      <c r="B24" s="27">
        <v>0.38234835683230278</v>
      </c>
      <c r="C24" s="25">
        <v>5310188</v>
      </c>
      <c r="D24" s="26" t="s">
        <v>240</v>
      </c>
      <c r="E24" s="30">
        <v>1.8035976185331037</v>
      </c>
      <c r="F24" s="30">
        <v>6.3965530661344661E-3</v>
      </c>
      <c r="H24" s="10"/>
    </row>
    <row r="25" spans="1:13" ht="15">
      <c r="A25" s="24">
        <v>276</v>
      </c>
      <c r="B25" s="19">
        <v>0.10483907438941957</v>
      </c>
      <c r="C25" s="25">
        <v>7320302</v>
      </c>
      <c r="D25" s="13" t="s">
        <v>508</v>
      </c>
      <c r="E25" s="19">
        <v>5.6482629114529281</v>
      </c>
      <c r="F25" s="19">
        <v>6.1267977133351347E-3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77</v>
      </c>
      <c r="B26" s="27">
        <v>0.52818365536409784</v>
      </c>
      <c r="C26" s="25">
        <v>1170129</v>
      </c>
      <c r="D26" s="26" t="s">
        <v>23</v>
      </c>
      <c r="E26" s="30">
        <v>0.93589072289614883</v>
      </c>
      <c r="F26" s="30">
        <v>6.1248019707816201E-3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326</v>
      </c>
      <c r="B27" s="19">
        <v>0.19705972671749497</v>
      </c>
      <c r="C27" s="25">
        <v>11110201</v>
      </c>
      <c r="D27" s="13" t="s">
        <v>352</v>
      </c>
      <c r="E27" s="19">
        <v>2.4556091991045914</v>
      </c>
      <c r="F27" s="19">
        <v>5.2608780302214287E-3</v>
      </c>
      <c r="H27" s="33">
        <v>1</v>
      </c>
      <c r="I27" s="34">
        <f>B406</f>
        <v>0.56843569095992652</v>
      </c>
      <c r="J27" s="35">
        <f>C406</f>
        <v>1140201</v>
      </c>
      <c r="K27" s="36" t="str">
        <f>D406</f>
        <v>Quesos y cuajada</v>
      </c>
      <c r="L27" s="34">
        <f t="shared" ref="L27:M27" si="1">E406</f>
        <v>-5.3697552576925212</v>
      </c>
      <c r="M27" s="37">
        <f t="shared" si="1"/>
        <v>-2.9156507774838129E-2</v>
      </c>
    </row>
    <row r="28" spans="1:13">
      <c r="A28" s="24">
        <v>255</v>
      </c>
      <c r="B28" s="19">
        <v>0.54283779650500175</v>
      </c>
      <c r="C28" s="25">
        <v>6220101</v>
      </c>
      <c r="D28" s="13" t="s">
        <v>498</v>
      </c>
      <c r="E28" s="19">
        <v>0.90754620854405221</v>
      </c>
      <c r="F28" s="19">
        <v>5.2482872685864065E-3</v>
      </c>
      <c r="H28" s="38">
        <v>2</v>
      </c>
      <c r="I28" s="39">
        <f>B405</f>
        <v>0.91476311313694325</v>
      </c>
      <c r="J28" s="40">
        <f>C405</f>
        <v>8200102</v>
      </c>
      <c r="K28" s="41" t="str">
        <f>D405</f>
        <v>Aparato telefónico móvil/celular</v>
      </c>
      <c r="L28" s="39">
        <f t="shared" ref="L28:M28" si="2">E405</f>
        <v>-1.8273456663008614</v>
      </c>
      <c r="M28" s="42">
        <f t="shared" si="2"/>
        <v>-1.254570325288875E-2</v>
      </c>
    </row>
    <row r="29" spans="1:13">
      <c r="A29" s="24">
        <v>18</v>
      </c>
      <c r="B29" s="27">
        <v>1.2325369485231539</v>
      </c>
      <c r="C29" s="25">
        <v>1120101</v>
      </c>
      <c r="D29" s="26" t="s">
        <v>115</v>
      </c>
      <c r="E29" s="30">
        <v>0.41178821376759434</v>
      </c>
      <c r="F29" s="30">
        <v>5.0068293732243889E-3</v>
      </c>
      <c r="H29" s="38">
        <v>3</v>
      </c>
      <c r="I29" s="39">
        <f>B404</f>
        <v>0.10018813743267853</v>
      </c>
      <c r="J29" s="40">
        <f>C404</f>
        <v>1170113</v>
      </c>
      <c r="K29" s="41" t="str">
        <f>D404</f>
        <v>Choclo</v>
      </c>
      <c r="L29" s="39">
        <f t="shared" ref="L29:M29" si="3">E404</f>
        <v>-8.790238508525805</v>
      </c>
      <c r="M29" s="42">
        <f t="shared" si="3"/>
        <v>-1.0746134880706281E-2</v>
      </c>
    </row>
    <row r="30" spans="1:13">
      <c r="A30" s="24">
        <v>158</v>
      </c>
      <c r="B30" s="27">
        <v>1.0101370736194206</v>
      </c>
      <c r="C30" s="25">
        <v>3210101</v>
      </c>
      <c r="D30" s="26" t="s">
        <v>214</v>
      </c>
      <c r="E30" s="30">
        <v>0.52046641251042303</v>
      </c>
      <c r="F30" s="30">
        <v>4.8924333943810364E-3</v>
      </c>
      <c r="H30" s="38">
        <v>4</v>
      </c>
      <c r="I30" s="39">
        <f t="shared" ref="I30:M30" si="4">B403</f>
        <v>2.3800032322475229</v>
      </c>
      <c r="J30" s="40">
        <f t="shared" si="4"/>
        <v>4510101</v>
      </c>
      <c r="K30" s="41" t="str">
        <f t="shared" si="4"/>
        <v>Servicio de suministro de energía eléctrica</v>
      </c>
      <c r="L30" s="39">
        <f t="shared" si="4"/>
        <v>-0.30680251970374162</v>
      </c>
      <c r="M30" s="42">
        <f t="shared" si="4"/>
        <v>-7.7532750653049338E-3</v>
      </c>
    </row>
    <row r="31" spans="1:13">
      <c r="A31" s="24">
        <v>21</v>
      </c>
      <c r="B31" s="27">
        <v>0.18186071757440786</v>
      </c>
      <c r="C31" s="25">
        <v>1120201</v>
      </c>
      <c r="D31" s="26" t="s">
        <v>118</v>
      </c>
      <c r="E31" s="30">
        <v>2.4985418843709528</v>
      </c>
      <c r="F31" s="30">
        <v>4.5132863171117345E-3</v>
      </c>
      <c r="H31" s="38">
        <v>5</v>
      </c>
      <c r="I31" s="39">
        <f>B402</f>
        <v>0.72307045993417529</v>
      </c>
      <c r="J31" s="40">
        <f>C402</f>
        <v>12130403</v>
      </c>
      <c r="K31" s="41" t="str">
        <f>D402</f>
        <v>Papel higiénico</v>
      </c>
      <c r="L31" s="39">
        <f t="shared" ref="L31:M31" si="5">E402</f>
        <v>-1.0121394756843483</v>
      </c>
      <c r="M31" s="42">
        <f t="shared" si="5"/>
        <v>-6.4088551792171869E-3</v>
      </c>
    </row>
    <row r="32" spans="1:13">
      <c r="A32" s="24">
        <v>160</v>
      </c>
      <c r="B32" s="27">
        <v>0.76376059963178899</v>
      </c>
      <c r="C32" s="25">
        <v>3210103</v>
      </c>
      <c r="D32" s="26" t="s">
        <v>216</v>
      </c>
      <c r="E32" s="30">
        <v>0.55903952931231071</v>
      </c>
      <c r="F32" s="30">
        <v>4.1014316833878264E-3</v>
      </c>
      <c r="H32" s="38">
        <v>6</v>
      </c>
      <c r="I32" s="39">
        <f>B401</f>
        <v>0.62366761876263654</v>
      </c>
      <c r="J32" s="40">
        <f>C401</f>
        <v>1160169</v>
      </c>
      <c r="K32" s="41" t="str">
        <f>D401</f>
        <v>Plátano/guineo/banano/banana</v>
      </c>
      <c r="L32" s="39">
        <f>E401</f>
        <v>-0.88901812928836588</v>
      </c>
      <c r="M32" s="42">
        <f>F401</f>
        <v>-5.6026379160194059E-3</v>
      </c>
    </row>
    <row r="33" spans="1:13">
      <c r="A33" s="24">
        <v>170</v>
      </c>
      <c r="B33" s="27">
        <v>0.60811838001927065</v>
      </c>
      <c r="C33" s="25">
        <v>4320101</v>
      </c>
      <c r="D33" s="26" t="s">
        <v>466</v>
      </c>
      <c r="E33" s="30">
        <v>0.66427755433056124</v>
      </c>
      <c r="F33" s="30">
        <v>3.9897601744275047E-3</v>
      </c>
      <c r="H33" s="43">
        <v>7</v>
      </c>
      <c r="I33" s="44">
        <f>B400</f>
        <v>0.53153770523751154</v>
      </c>
      <c r="J33" s="45">
        <f>C400</f>
        <v>1140401</v>
      </c>
      <c r="K33" s="46" t="str">
        <f>D400</f>
        <v>Huevos y productos derivados preparados íntegramente con huevos</v>
      </c>
      <c r="L33" s="44">
        <f>E400</f>
        <v>-1.0017248092559772</v>
      </c>
      <c r="M33" s="47">
        <f>F400</f>
        <v>-5.2221395322681365E-3</v>
      </c>
    </row>
    <row r="34" spans="1:13">
      <c r="A34" s="24">
        <v>265</v>
      </c>
      <c r="B34" s="19">
        <v>0.1054145818620067</v>
      </c>
      <c r="C34" s="25">
        <v>7230108</v>
      </c>
      <c r="D34" s="13" t="s">
        <v>504</v>
      </c>
      <c r="E34" s="19">
        <v>3.2304268397435942</v>
      </c>
      <c r="F34" s="19">
        <v>3.7522421112734148E-3</v>
      </c>
      <c r="H34" s="38"/>
      <c r="I34" s="39"/>
      <c r="J34" s="39"/>
      <c r="K34" s="48"/>
      <c r="L34" s="39"/>
      <c r="M34" s="39"/>
    </row>
    <row r="35" spans="1:13">
      <c r="A35" s="24">
        <v>196</v>
      </c>
      <c r="B35" s="27">
        <v>0.22644142093659689</v>
      </c>
      <c r="C35" s="25">
        <v>5310304</v>
      </c>
      <c r="D35" s="26" t="s">
        <v>59</v>
      </c>
      <c r="E35" s="30">
        <v>1.5095840178884323</v>
      </c>
      <c r="F35" s="30">
        <v>3.5229651848138416E-3</v>
      </c>
      <c r="H35" s="38"/>
      <c r="I35" s="39"/>
      <c r="J35" s="39"/>
      <c r="K35" s="48"/>
      <c r="L35" s="39"/>
      <c r="M35" s="39"/>
    </row>
    <row r="36" spans="1:13">
      <c r="A36" s="24">
        <v>232</v>
      </c>
      <c r="B36" s="27">
        <v>1.1355430732013949</v>
      </c>
      <c r="C36" s="25">
        <v>5620101</v>
      </c>
      <c r="D36" s="75" t="s">
        <v>420</v>
      </c>
      <c r="E36" s="30">
        <v>0.27685080316617316</v>
      </c>
      <c r="F36" s="30">
        <v>3.5228017969916479E-3</v>
      </c>
      <c r="H36" s="43"/>
      <c r="I36" s="44"/>
      <c r="J36" s="44"/>
      <c r="K36" s="49"/>
      <c r="L36" s="44"/>
      <c r="M36" s="44"/>
    </row>
    <row r="37" spans="1:13">
      <c r="A37" s="24">
        <v>289</v>
      </c>
      <c r="B37" s="19">
        <v>0.84149405730669469</v>
      </c>
      <c r="C37" s="25">
        <v>9110101</v>
      </c>
      <c r="D37" s="13" t="s">
        <v>70</v>
      </c>
      <c r="E37" s="19">
        <v>0.44849517232121716</v>
      </c>
      <c r="F37" s="19">
        <v>3.4213236494669186E-3</v>
      </c>
    </row>
    <row r="38" spans="1:13">
      <c r="A38" s="24">
        <v>131</v>
      </c>
      <c r="B38" s="27">
        <v>0.25235248122569265</v>
      </c>
      <c r="C38" s="25">
        <v>3120110</v>
      </c>
      <c r="D38" s="26" t="s">
        <v>46</v>
      </c>
      <c r="E38" s="30">
        <v>1.3274981724501478</v>
      </c>
      <c r="F38" s="30">
        <v>3.3258903612999272E-3</v>
      </c>
    </row>
    <row r="39" spans="1:13">
      <c r="A39" s="24">
        <v>71</v>
      </c>
      <c r="B39" s="27">
        <v>5.0974675520235699E-2</v>
      </c>
      <c r="C39" s="25">
        <v>1170121</v>
      </c>
      <c r="D39" s="26" t="s">
        <v>28</v>
      </c>
      <c r="E39" s="30">
        <v>6.7211640545372209</v>
      </c>
      <c r="F39" s="30">
        <v>3.2511268578103679E-3</v>
      </c>
    </row>
    <row r="40" spans="1:13">
      <c r="A40" s="24">
        <v>82</v>
      </c>
      <c r="B40" s="27">
        <v>7.4115749833464986E-2</v>
      </c>
      <c r="C40" s="25">
        <v>1170136</v>
      </c>
      <c r="D40" s="26" t="s">
        <v>31</v>
      </c>
      <c r="E40" s="30">
        <v>4.5153244060861963</v>
      </c>
      <c r="F40" s="30">
        <v>3.1846578101367533E-3</v>
      </c>
      <c r="K40" s="11" t="s">
        <v>82</v>
      </c>
    </row>
    <row r="41" spans="1:13">
      <c r="A41" s="24">
        <v>281</v>
      </c>
      <c r="B41" s="19">
        <v>6.997040580338186E-2</v>
      </c>
      <c r="C41" s="25">
        <v>7330102</v>
      </c>
      <c r="D41" s="13" t="s">
        <v>511</v>
      </c>
      <c r="E41" s="19">
        <v>4.7647310882173999</v>
      </c>
      <c r="F41" s="19">
        <v>3.1157443159803696E-3</v>
      </c>
    </row>
    <row r="42" spans="1:13">
      <c r="A42" s="24">
        <v>123</v>
      </c>
      <c r="B42" s="27">
        <v>0.44115467276700793</v>
      </c>
      <c r="C42" s="25">
        <v>3120102</v>
      </c>
      <c r="D42" s="26" t="s">
        <v>182</v>
      </c>
      <c r="E42" s="30">
        <v>1.0555381320045853</v>
      </c>
      <c r="F42" s="30">
        <v>3.0172175386437936E-3</v>
      </c>
    </row>
    <row r="43" spans="1:13">
      <c r="A43" s="24">
        <v>51</v>
      </c>
      <c r="B43" s="27">
        <v>4.5162372524463881E-2</v>
      </c>
      <c r="C43" s="25">
        <v>1160155</v>
      </c>
      <c r="D43" s="26" t="s">
        <v>17</v>
      </c>
      <c r="E43" s="30">
        <v>3.4217310707375104</v>
      </c>
      <c r="F43" s="30">
        <v>2.927506548752692E-3</v>
      </c>
    </row>
    <row r="44" spans="1:13">
      <c r="A44" s="24">
        <v>132</v>
      </c>
      <c r="B44" s="27">
        <v>0.25265453436250662</v>
      </c>
      <c r="C44" s="25">
        <v>3120111</v>
      </c>
      <c r="D44" s="26" t="s">
        <v>190</v>
      </c>
      <c r="E44" s="30">
        <v>1.2095929278692186</v>
      </c>
      <c r="F44" s="30">
        <v>2.8659526615528925E-3</v>
      </c>
    </row>
    <row r="45" spans="1:13">
      <c r="A45" s="24">
        <v>259</v>
      </c>
      <c r="B45" s="19">
        <v>0.48192932858282295</v>
      </c>
      <c r="C45" s="25">
        <v>7110188</v>
      </c>
      <c r="D45" s="13" t="s">
        <v>502</v>
      </c>
      <c r="E45" s="19">
        <v>0.63639776238901824</v>
      </c>
      <c r="F45" s="19">
        <v>2.7888017551994226E-3</v>
      </c>
    </row>
    <row r="46" spans="1:13">
      <c r="A46" s="24">
        <v>67</v>
      </c>
      <c r="B46" s="27">
        <v>0.438929346676874</v>
      </c>
      <c r="C46" s="25">
        <v>1170112</v>
      </c>
      <c r="D46" s="26" t="s">
        <v>147</v>
      </c>
      <c r="E46" s="30">
        <v>0.50745853588136658</v>
      </c>
      <c r="F46" s="30">
        <v>2.7397596310834087E-3</v>
      </c>
    </row>
    <row r="47" spans="1:13">
      <c r="A47" s="24">
        <v>258</v>
      </c>
      <c r="B47" s="19">
        <v>0.38806681349352656</v>
      </c>
      <c r="C47" s="25">
        <v>6300101</v>
      </c>
      <c r="D47" s="13" t="s">
        <v>501</v>
      </c>
      <c r="E47" s="19">
        <v>0.64116228740178638</v>
      </c>
      <c r="F47" s="19">
        <v>2.6944216176922006E-3</v>
      </c>
    </row>
    <row r="48" spans="1:13">
      <c r="A48" s="24">
        <v>323</v>
      </c>
      <c r="B48" s="19">
        <v>0.11724361707562926</v>
      </c>
      <c r="C48" s="25">
        <v>10500188</v>
      </c>
      <c r="D48" s="13" t="s">
        <v>535</v>
      </c>
      <c r="E48" s="19">
        <v>2.0403230413923001</v>
      </c>
      <c r="F48" s="19">
        <v>2.515977514516246E-3</v>
      </c>
    </row>
    <row r="49" spans="1:6">
      <c r="A49" s="24">
        <v>357</v>
      </c>
      <c r="B49" s="19">
        <v>8.3288757777095129E-2</v>
      </c>
      <c r="C49" s="25">
        <v>12110103</v>
      </c>
      <c r="D49" s="13" t="s">
        <v>380</v>
      </c>
      <c r="E49" s="19">
        <v>3.0213411634795406</v>
      </c>
      <c r="F49" s="19">
        <v>2.4693459243536123E-3</v>
      </c>
    </row>
    <row r="50" spans="1:6">
      <c r="A50" s="24">
        <v>79</v>
      </c>
      <c r="B50" s="27">
        <v>8.673627006237887E-2</v>
      </c>
      <c r="C50" s="25">
        <v>1170133</v>
      </c>
      <c r="D50" s="26" t="s">
        <v>150</v>
      </c>
      <c r="E50" s="30">
        <v>3.1388643191853749</v>
      </c>
      <c r="F50" s="30">
        <v>2.451026493591817E-3</v>
      </c>
    </row>
    <row r="51" spans="1:6">
      <c r="A51" s="24">
        <v>159</v>
      </c>
      <c r="B51" s="27">
        <v>0.32130291541319095</v>
      </c>
      <c r="C51" s="25">
        <v>3210102</v>
      </c>
      <c r="D51" s="26" t="s">
        <v>461</v>
      </c>
      <c r="E51" s="30">
        <v>0.71232872228597088</v>
      </c>
      <c r="F51" s="30">
        <v>2.2030199515857374E-3</v>
      </c>
    </row>
    <row r="52" spans="1:6">
      <c r="A52" s="24">
        <v>256</v>
      </c>
      <c r="B52" s="19">
        <v>0.21819371937822984</v>
      </c>
      <c r="C52" s="25">
        <v>6230101</v>
      </c>
      <c r="D52" s="13" t="s">
        <v>499</v>
      </c>
      <c r="E52" s="19">
        <v>0.96133041165433752</v>
      </c>
      <c r="F52" s="19">
        <v>2.1761583859277681E-3</v>
      </c>
    </row>
    <row r="53" spans="1:6">
      <c r="A53" s="24">
        <v>80</v>
      </c>
      <c r="B53" s="27">
        <v>0.20386245397500721</v>
      </c>
      <c r="C53" s="25">
        <v>1170134</v>
      </c>
      <c r="D53" s="26" t="s">
        <v>151</v>
      </c>
      <c r="E53" s="30">
        <v>1.199507905040198</v>
      </c>
      <c r="F53" s="30">
        <v>2.0976326499505837E-3</v>
      </c>
    </row>
    <row r="54" spans="1:6">
      <c r="A54" s="24">
        <v>328</v>
      </c>
      <c r="B54" s="19">
        <v>0.47074560961777306</v>
      </c>
      <c r="C54" s="25">
        <v>11110205</v>
      </c>
      <c r="D54" s="13" t="s">
        <v>354</v>
      </c>
      <c r="E54" s="19">
        <v>0.43639592452411335</v>
      </c>
      <c r="F54" s="19">
        <v>2.0762042439509227E-3</v>
      </c>
    </row>
    <row r="55" spans="1:6">
      <c r="A55" s="24">
        <v>34</v>
      </c>
      <c r="B55" s="27">
        <v>0.23030800815958349</v>
      </c>
      <c r="C55" s="25">
        <v>1130101</v>
      </c>
      <c r="D55" s="26" t="s">
        <v>128</v>
      </c>
      <c r="E55" s="30">
        <v>0.81386977111390646</v>
      </c>
      <c r="F55" s="30">
        <v>1.8867049502324115E-3</v>
      </c>
    </row>
    <row r="56" spans="1:6">
      <c r="A56" s="24">
        <v>119</v>
      </c>
      <c r="B56" s="27">
        <v>0.65037985772872231</v>
      </c>
      <c r="C56" s="25">
        <v>2130101</v>
      </c>
      <c r="D56" s="26" t="s">
        <v>179</v>
      </c>
      <c r="E56" s="30">
        <v>0.29369714598650454</v>
      </c>
      <c r="F56" s="30">
        <v>1.8831731465211111E-3</v>
      </c>
    </row>
    <row r="57" spans="1:6">
      <c r="A57" s="24">
        <v>325</v>
      </c>
      <c r="B57" s="19">
        <v>0.45040326252434543</v>
      </c>
      <c r="C57" s="25">
        <v>11110102</v>
      </c>
      <c r="D57" s="13" t="s">
        <v>351</v>
      </c>
      <c r="E57" s="19">
        <v>0.39171481958770737</v>
      </c>
      <c r="F57" s="19">
        <v>1.8411910033434055E-3</v>
      </c>
    </row>
    <row r="58" spans="1:6">
      <c r="A58" s="24">
        <v>356</v>
      </c>
      <c r="B58" s="19">
        <v>8.5276628461539924E-2</v>
      </c>
      <c r="C58" s="25">
        <v>12110102</v>
      </c>
      <c r="D58" s="13" t="s">
        <v>548</v>
      </c>
      <c r="E58" s="19">
        <v>2.1545504776367963</v>
      </c>
      <c r="F58" s="19">
        <v>1.8392451494531718E-3</v>
      </c>
    </row>
    <row r="59" spans="1:6">
      <c r="A59" s="24">
        <v>348</v>
      </c>
      <c r="B59" s="19">
        <v>0.51040243366018856</v>
      </c>
      <c r="C59" s="25">
        <v>11110801</v>
      </c>
      <c r="D59" s="13" t="s">
        <v>542</v>
      </c>
      <c r="E59" s="19">
        <v>0.33078743179177916</v>
      </c>
      <c r="F59" s="19">
        <v>1.7767667047684356E-3</v>
      </c>
    </row>
    <row r="60" spans="1:6">
      <c r="A60" s="24">
        <v>139</v>
      </c>
      <c r="B60" s="27">
        <v>0.17527505656444059</v>
      </c>
      <c r="C60" s="25">
        <v>3120129</v>
      </c>
      <c r="D60" s="26" t="s">
        <v>197</v>
      </c>
      <c r="E60" s="30">
        <v>1.060258273873238</v>
      </c>
      <c r="F60" s="30">
        <v>1.7373762237358201E-3</v>
      </c>
    </row>
    <row r="61" spans="1:6">
      <c r="A61" s="24">
        <v>374</v>
      </c>
      <c r="B61" s="19">
        <v>1.0765473418907754</v>
      </c>
      <c r="C61" s="25">
        <v>12130306</v>
      </c>
      <c r="D61" s="13" t="s">
        <v>421</v>
      </c>
      <c r="E61" s="19">
        <v>0.15381552222681893</v>
      </c>
      <c r="F61" s="19">
        <v>1.7161275737444825E-3</v>
      </c>
    </row>
    <row r="62" spans="1:6">
      <c r="A62" s="24">
        <v>70</v>
      </c>
      <c r="B62" s="27">
        <v>0.10908697920600352</v>
      </c>
      <c r="C62" s="25">
        <v>1170120</v>
      </c>
      <c r="D62" s="26" t="s">
        <v>24</v>
      </c>
      <c r="E62" s="30">
        <v>1.6596540546364391</v>
      </c>
      <c r="F62" s="30">
        <v>1.6787971318527124E-3</v>
      </c>
    </row>
    <row r="63" spans="1:6">
      <c r="A63" s="24">
        <v>280</v>
      </c>
      <c r="B63" s="19">
        <v>8.2206506308557942E-2</v>
      </c>
      <c r="C63" s="25">
        <v>7330101</v>
      </c>
      <c r="D63" s="13" t="s">
        <v>510</v>
      </c>
      <c r="E63" s="19">
        <v>2.0725527114330511</v>
      </c>
      <c r="F63" s="19">
        <v>1.670960299157361E-3</v>
      </c>
    </row>
    <row r="64" spans="1:6">
      <c r="A64" s="24">
        <v>78</v>
      </c>
      <c r="B64" s="27">
        <v>0.33622964395694876</v>
      </c>
      <c r="C64" s="25">
        <v>1170132</v>
      </c>
      <c r="D64" s="26" t="s">
        <v>25</v>
      </c>
      <c r="E64" s="30">
        <v>0.46080345020500513</v>
      </c>
      <c r="F64" s="30">
        <v>1.5472513124592533E-3</v>
      </c>
    </row>
    <row r="65" spans="1:6">
      <c r="A65" s="24">
        <v>122</v>
      </c>
      <c r="B65" s="27">
        <v>0.24393854418061012</v>
      </c>
      <c r="C65" s="25">
        <v>3120101</v>
      </c>
      <c r="D65" s="26" t="s">
        <v>451</v>
      </c>
      <c r="E65" s="30">
        <v>0.61518316134556716</v>
      </c>
      <c r="F65" s="30">
        <v>1.513268213642064E-3</v>
      </c>
    </row>
    <row r="66" spans="1:6">
      <c r="A66" s="24">
        <v>393</v>
      </c>
      <c r="B66" s="19">
        <v>6.3779075010747088E-2</v>
      </c>
      <c r="C66" s="25">
        <v>12700105</v>
      </c>
      <c r="D66" s="13" t="s">
        <v>79</v>
      </c>
      <c r="E66" s="19">
        <v>2.2619356925790202</v>
      </c>
      <c r="F66" s="19">
        <v>1.4771525459966949E-3</v>
      </c>
    </row>
    <row r="67" spans="1:6">
      <c r="A67" s="24">
        <v>344</v>
      </c>
      <c r="B67" s="19">
        <v>0.38474287492333192</v>
      </c>
      <c r="C67" s="25">
        <v>11110401</v>
      </c>
      <c r="D67" s="13" t="s">
        <v>540</v>
      </c>
      <c r="E67" s="19">
        <v>0.37469361465467532</v>
      </c>
      <c r="F67" s="19">
        <v>1.4741529533680046E-3</v>
      </c>
    </row>
    <row r="68" spans="1:6">
      <c r="A68" s="24">
        <v>288</v>
      </c>
      <c r="B68" s="19">
        <v>0.21919907512451811</v>
      </c>
      <c r="C68" s="25">
        <v>8300801</v>
      </c>
      <c r="D68" s="13" t="s">
        <v>516</v>
      </c>
      <c r="E68" s="19">
        <v>0.67595439053005357</v>
      </c>
      <c r="F68" s="19">
        <v>1.4643340999519988E-3</v>
      </c>
    </row>
    <row r="69" spans="1:6">
      <c r="A69" s="24">
        <v>108</v>
      </c>
      <c r="B69" s="27">
        <v>0.26068706995119534</v>
      </c>
      <c r="C69" s="25">
        <v>1220102</v>
      </c>
      <c r="D69" s="26" t="s">
        <v>172</v>
      </c>
      <c r="E69" s="30">
        <v>0.52092771517533443</v>
      </c>
      <c r="F69" s="30">
        <v>1.4051946672292124E-3</v>
      </c>
    </row>
    <row r="70" spans="1:6">
      <c r="A70" s="24">
        <v>129</v>
      </c>
      <c r="B70" s="27">
        <v>0.18100402057369366</v>
      </c>
      <c r="C70" s="25">
        <v>3120108</v>
      </c>
      <c r="D70" s="26" t="s">
        <v>188</v>
      </c>
      <c r="E70" s="30">
        <v>0.79379439397651019</v>
      </c>
      <c r="F70" s="30">
        <v>1.3984127494293525E-3</v>
      </c>
    </row>
    <row r="71" spans="1:6">
      <c r="A71" s="24">
        <v>125</v>
      </c>
      <c r="B71" s="27">
        <v>0.2568232794805832</v>
      </c>
      <c r="C71" s="25">
        <v>3120104</v>
      </c>
      <c r="D71" s="26" t="s">
        <v>184</v>
      </c>
      <c r="E71" s="30">
        <v>0.51305034372379765</v>
      </c>
      <c r="F71" s="30">
        <v>1.3704511828540916E-3</v>
      </c>
    </row>
    <row r="72" spans="1:6">
      <c r="A72" s="24">
        <v>140</v>
      </c>
      <c r="B72" s="27">
        <v>0.20010728890171087</v>
      </c>
      <c r="C72" s="25">
        <v>3120130</v>
      </c>
      <c r="D72" s="26" t="s">
        <v>198</v>
      </c>
      <c r="E72" s="30">
        <v>0.69358281618805417</v>
      </c>
      <c r="F72" s="30">
        <v>1.363779235742028E-3</v>
      </c>
    </row>
    <row r="73" spans="1:6">
      <c r="A73" s="24">
        <v>218</v>
      </c>
      <c r="B73" s="27">
        <v>0.18791238848078079</v>
      </c>
      <c r="C73" s="25">
        <v>5610112</v>
      </c>
      <c r="D73" s="26" t="s">
        <v>480</v>
      </c>
      <c r="E73" s="30">
        <v>0.73096895486914892</v>
      </c>
      <c r="F73" s="30">
        <v>1.3578850225049203E-3</v>
      </c>
    </row>
    <row r="74" spans="1:6">
      <c r="A74" s="24">
        <v>371</v>
      </c>
      <c r="B74" s="19">
        <v>0.21249750284699268</v>
      </c>
      <c r="C74" s="25">
        <v>12130303</v>
      </c>
      <c r="D74" s="13" t="s">
        <v>392</v>
      </c>
      <c r="E74" s="19">
        <v>0.66126273901325749</v>
      </c>
      <c r="F74" s="19">
        <v>1.3565102908943798E-3</v>
      </c>
    </row>
    <row r="75" spans="1:6">
      <c r="A75" s="24">
        <v>383</v>
      </c>
      <c r="B75" s="19">
        <v>0.24280363108203129</v>
      </c>
      <c r="C75" s="25">
        <v>12320107</v>
      </c>
      <c r="D75" s="13" t="s">
        <v>403</v>
      </c>
      <c r="E75" s="19">
        <v>0.52928563838798848</v>
      </c>
      <c r="F75" s="19">
        <v>1.2144280642476357E-3</v>
      </c>
    </row>
    <row r="76" spans="1:6">
      <c r="A76" s="24">
        <v>148</v>
      </c>
      <c r="B76" s="27">
        <v>0.24800241596352754</v>
      </c>
      <c r="C76" s="25">
        <v>3120388</v>
      </c>
      <c r="D76" s="26" t="s">
        <v>204</v>
      </c>
      <c r="E76" s="30">
        <v>0.46392736679394808</v>
      </c>
      <c r="F76" s="30">
        <v>1.2066930671535997E-3</v>
      </c>
    </row>
    <row r="77" spans="1:6">
      <c r="A77" s="24">
        <v>267</v>
      </c>
      <c r="B77" s="19">
        <v>0.12967418381768672</v>
      </c>
      <c r="C77" s="25">
        <v>7230189</v>
      </c>
      <c r="D77" s="13" t="s">
        <v>505</v>
      </c>
      <c r="E77" s="19">
        <v>0.99443373408028002</v>
      </c>
      <c r="F77" s="19">
        <v>1.1937702371672479E-3</v>
      </c>
    </row>
    <row r="78" spans="1:6">
      <c r="A78" s="24">
        <v>141</v>
      </c>
      <c r="B78" s="27">
        <v>0.31960029744908491</v>
      </c>
      <c r="C78" s="25">
        <v>3120201</v>
      </c>
      <c r="D78" s="26" t="s">
        <v>199</v>
      </c>
      <c r="E78" s="30">
        <v>0.36796922077082517</v>
      </c>
      <c r="F78" s="30">
        <v>1.1389564161775926E-3</v>
      </c>
    </row>
    <row r="79" spans="1:6">
      <c r="A79" s="24">
        <v>244</v>
      </c>
      <c r="B79" s="19">
        <v>0.25702279433941061</v>
      </c>
      <c r="C79" s="25">
        <v>6110126</v>
      </c>
      <c r="D79" s="13" t="s">
        <v>279</v>
      </c>
      <c r="E79" s="19">
        <v>0.45604526326508132</v>
      </c>
      <c r="F79" s="19">
        <v>1.0814732086619093E-3</v>
      </c>
    </row>
    <row r="80" spans="1:6">
      <c r="A80" s="24">
        <v>254</v>
      </c>
      <c r="B80" s="19">
        <v>0.18379287766477156</v>
      </c>
      <c r="C80" s="25">
        <v>6210105</v>
      </c>
      <c r="D80" s="13" t="s">
        <v>497</v>
      </c>
      <c r="E80" s="19">
        <v>0.54237439615956173</v>
      </c>
      <c r="F80" s="19">
        <v>1.0745992565698484E-3</v>
      </c>
    </row>
    <row r="81" spans="1:6">
      <c r="A81" s="24">
        <v>336</v>
      </c>
      <c r="B81" s="19">
        <v>0.2928318184242909</v>
      </c>
      <c r="C81" s="25">
        <v>11110315</v>
      </c>
      <c r="D81" s="13" t="s">
        <v>361</v>
      </c>
      <c r="E81" s="19">
        <v>0.33367271259696629</v>
      </c>
      <c r="F81" s="19">
        <v>1.0081780392844344E-3</v>
      </c>
    </row>
    <row r="82" spans="1:6">
      <c r="A82" s="24">
        <v>364</v>
      </c>
      <c r="B82" s="19">
        <v>0.62938851998402168</v>
      </c>
      <c r="C82" s="25">
        <v>12130201</v>
      </c>
      <c r="D82" s="13" t="s">
        <v>386</v>
      </c>
      <c r="E82" s="19">
        <v>0.16197226046865687</v>
      </c>
      <c r="F82" s="19">
        <v>9.7474342172304714E-4</v>
      </c>
    </row>
    <row r="83" spans="1:6">
      <c r="A83" s="24">
        <v>146</v>
      </c>
      <c r="B83" s="27">
        <v>0.13682918388637147</v>
      </c>
      <c r="C83" s="25">
        <v>3120305</v>
      </c>
      <c r="D83" s="26" t="s">
        <v>456</v>
      </c>
      <c r="E83" s="30">
        <v>0.6860347718531612</v>
      </c>
      <c r="F83" s="30">
        <v>9.5396151006971717E-4</v>
      </c>
    </row>
    <row r="84" spans="1:6">
      <c r="A84" s="24">
        <v>200</v>
      </c>
      <c r="B84" s="27">
        <v>8.5534887571395171E-2</v>
      </c>
      <c r="C84" s="25">
        <v>5320188</v>
      </c>
      <c r="D84" s="26" t="s">
        <v>243</v>
      </c>
      <c r="E84" s="30">
        <v>1.070058877259128</v>
      </c>
      <c r="F84" s="30">
        <v>9.3966982925827952E-4</v>
      </c>
    </row>
    <row r="85" spans="1:6">
      <c r="A85" s="24">
        <v>260</v>
      </c>
      <c r="B85" s="19">
        <v>0.14972476890473782</v>
      </c>
      <c r="C85" s="25">
        <v>7120101</v>
      </c>
      <c r="D85" s="13" t="s">
        <v>295</v>
      </c>
      <c r="E85" s="19">
        <v>0.64636698436193463</v>
      </c>
      <c r="F85" s="19">
        <v>9.2785650745899942E-4</v>
      </c>
    </row>
    <row r="86" spans="1:6">
      <c r="A86" s="24">
        <v>369</v>
      </c>
      <c r="B86" s="19">
        <v>0.27883228017534134</v>
      </c>
      <c r="C86" s="25">
        <v>12130212</v>
      </c>
      <c r="D86" s="13" t="s">
        <v>552</v>
      </c>
      <c r="E86" s="19">
        <v>0.32755914401974007</v>
      </c>
      <c r="F86" s="19">
        <v>9.0929802276892206E-4</v>
      </c>
    </row>
    <row r="87" spans="1:6">
      <c r="A87" s="24">
        <v>239</v>
      </c>
      <c r="B87" s="27">
        <v>0.1195893957474711</v>
      </c>
      <c r="C87" s="25">
        <v>6110106</v>
      </c>
      <c r="D87" s="26" t="s">
        <v>274</v>
      </c>
      <c r="E87" s="30">
        <v>0.7833384518592057</v>
      </c>
      <c r="F87" s="30">
        <v>8.7487719748847493E-4</v>
      </c>
    </row>
    <row r="88" spans="1:6">
      <c r="A88" s="24">
        <v>149</v>
      </c>
      <c r="B88" s="27">
        <v>5.9656910302334228E-2</v>
      </c>
      <c r="C88" s="25">
        <v>3120389</v>
      </c>
      <c r="D88" s="26" t="s">
        <v>457</v>
      </c>
      <c r="E88" s="30">
        <v>1.3142308631461042</v>
      </c>
      <c r="F88" s="30">
        <v>7.539752076957221E-4</v>
      </c>
    </row>
    <row r="89" spans="1:6">
      <c r="A89" s="24">
        <v>261</v>
      </c>
      <c r="B89" s="19">
        <v>8.8306948481179634E-2</v>
      </c>
      <c r="C89" s="25">
        <v>7210101</v>
      </c>
      <c r="D89" s="13" t="s">
        <v>503</v>
      </c>
      <c r="E89" s="19">
        <v>0.88211145913614786</v>
      </c>
      <c r="F89" s="19">
        <v>7.4483862340425243E-4</v>
      </c>
    </row>
    <row r="90" spans="1:6">
      <c r="A90" s="24">
        <v>252</v>
      </c>
      <c r="B90" s="19">
        <v>0.20319555913804374</v>
      </c>
      <c r="C90" s="25">
        <v>6210101</v>
      </c>
      <c r="D90" s="13" t="s">
        <v>495</v>
      </c>
      <c r="E90" s="19">
        <v>0.34789745377081793</v>
      </c>
      <c r="F90" s="19">
        <v>7.4080636485169323E-4</v>
      </c>
    </row>
    <row r="91" spans="1:6">
      <c r="A91" s="24">
        <v>76</v>
      </c>
      <c r="B91" s="27">
        <v>1.7455274513252971E-2</v>
      </c>
      <c r="C91" s="25">
        <v>1170128</v>
      </c>
      <c r="D91" s="26" t="s">
        <v>33</v>
      </c>
      <c r="E91" s="30">
        <v>4.7521430020360134</v>
      </c>
      <c r="F91" s="30">
        <v>7.3255924935854556E-4</v>
      </c>
    </row>
    <row r="92" spans="1:6">
      <c r="A92" s="24">
        <v>327</v>
      </c>
      <c r="B92" s="19">
        <v>6.4925418630915124E-2</v>
      </c>
      <c r="C92" s="25">
        <v>11110204</v>
      </c>
      <c r="D92" s="13" t="s">
        <v>353</v>
      </c>
      <c r="E92" s="19">
        <v>1.2674085371921606</v>
      </c>
      <c r="F92" s="19">
        <v>7.2762311408329776E-4</v>
      </c>
    </row>
    <row r="93" spans="1:6">
      <c r="A93" s="24">
        <v>171</v>
      </c>
      <c r="B93" s="27">
        <v>1.0439820623611877</v>
      </c>
      <c r="C93" s="25">
        <v>4410101</v>
      </c>
      <c r="D93" s="26" t="s">
        <v>53</v>
      </c>
      <c r="E93" s="30">
        <v>6.3274759280651516E-2</v>
      </c>
      <c r="F93" s="30">
        <v>6.9247777603627272E-4</v>
      </c>
    </row>
    <row r="94" spans="1:6">
      <c r="A94" s="24">
        <v>352</v>
      </c>
      <c r="B94" s="19">
        <v>0.30924898235453835</v>
      </c>
      <c r="C94" s="25">
        <v>11110807</v>
      </c>
      <c r="D94" s="13" t="s">
        <v>546</v>
      </c>
      <c r="E94" s="19">
        <v>0.21787248325508823</v>
      </c>
      <c r="F94" s="19">
        <v>6.8808404520502803E-4</v>
      </c>
    </row>
    <row r="95" spans="1:6">
      <c r="A95" s="24">
        <v>226</v>
      </c>
      <c r="B95" s="27">
        <v>7.1227075825377587E-2</v>
      </c>
      <c r="C95" s="25">
        <v>5610203</v>
      </c>
      <c r="D95" s="26" t="s">
        <v>65</v>
      </c>
      <c r="E95" s="30">
        <v>0.99304747870807564</v>
      </c>
      <c r="F95" s="30">
        <v>6.7979997877669839E-4</v>
      </c>
    </row>
    <row r="96" spans="1:6">
      <c r="A96" s="24">
        <v>17</v>
      </c>
      <c r="B96" s="27">
        <v>0.48546297812653916</v>
      </c>
      <c r="C96" s="25">
        <v>1110601</v>
      </c>
      <c r="D96" s="26" t="s">
        <v>114</v>
      </c>
      <c r="E96" s="30">
        <v>0.13903541192761271</v>
      </c>
      <c r="F96" s="30">
        <v>6.5296350446993165E-4</v>
      </c>
    </row>
    <row r="97" spans="1:6">
      <c r="A97" s="24">
        <v>334</v>
      </c>
      <c r="B97" s="19">
        <v>0.23970988846304159</v>
      </c>
      <c r="C97" s="25">
        <v>11110313</v>
      </c>
      <c r="D97" s="13" t="s">
        <v>75</v>
      </c>
      <c r="E97" s="19">
        <v>0.2532356776262068</v>
      </c>
      <c r="F97" s="19">
        <v>6.5276796835389876E-4</v>
      </c>
    </row>
    <row r="98" spans="1:6">
      <c r="A98" s="24">
        <v>147</v>
      </c>
      <c r="B98" s="27">
        <v>3.3142341914359504E-2</v>
      </c>
      <c r="C98" s="25">
        <v>3120306</v>
      </c>
      <c r="D98" s="26" t="s">
        <v>203</v>
      </c>
      <c r="E98" s="30">
        <v>2.044505935668095</v>
      </c>
      <c r="F98" s="30">
        <v>6.5166973167227974E-4</v>
      </c>
    </row>
    <row r="99" spans="1:6">
      <c r="A99" s="24">
        <v>333</v>
      </c>
      <c r="B99" s="19">
        <v>0.50439652140057489</v>
      </c>
      <c r="C99" s="25">
        <v>11110312</v>
      </c>
      <c r="D99" s="13" t="s">
        <v>538</v>
      </c>
      <c r="E99" s="19">
        <v>0.12529916853170064</v>
      </c>
      <c r="F99" s="19">
        <v>6.2635932118810199E-4</v>
      </c>
    </row>
    <row r="100" spans="1:6">
      <c r="A100" s="24">
        <v>29</v>
      </c>
      <c r="B100" s="27">
        <v>9.8929708656019077E-2</v>
      </c>
      <c r="C100" s="25">
        <v>1121001</v>
      </c>
      <c r="D100" s="26" t="s">
        <v>429</v>
      </c>
      <c r="E100" s="30">
        <v>0.64494907942105328</v>
      </c>
      <c r="F100" s="30">
        <v>6.2246418294947998E-4</v>
      </c>
    </row>
    <row r="101" spans="1:6">
      <c r="A101" s="24">
        <v>274</v>
      </c>
      <c r="B101" s="19">
        <v>8.0639983081280786E-2</v>
      </c>
      <c r="C101" s="25">
        <v>7320203</v>
      </c>
      <c r="D101" s="13" t="s">
        <v>308</v>
      </c>
      <c r="E101" s="19">
        <v>0.71433260190258974</v>
      </c>
      <c r="F101" s="19">
        <v>6.2195118243261083E-4</v>
      </c>
    </row>
    <row r="102" spans="1:6">
      <c r="A102" s="24">
        <v>301</v>
      </c>
      <c r="B102" s="19">
        <v>0.17664480835963028</v>
      </c>
      <c r="C102" s="25">
        <v>9410110</v>
      </c>
      <c r="D102" s="13" t="s">
        <v>72</v>
      </c>
      <c r="E102" s="19">
        <v>0.37320312918900367</v>
      </c>
      <c r="F102" s="19">
        <v>6.1864039824089127E-4</v>
      </c>
    </row>
    <row r="103" spans="1:6">
      <c r="A103" s="24">
        <v>235</v>
      </c>
      <c r="B103" s="27">
        <v>0.14344440536211303</v>
      </c>
      <c r="C103" s="25">
        <v>6110101</v>
      </c>
      <c r="D103" s="26" t="s">
        <v>485</v>
      </c>
      <c r="E103" s="30">
        <v>0.44145890550950639</v>
      </c>
      <c r="F103" s="30">
        <v>6.1213144689875609E-4</v>
      </c>
    </row>
    <row r="104" spans="1:6">
      <c r="A104" s="24">
        <v>349</v>
      </c>
      <c r="B104" s="19">
        <v>0.27869275968940121</v>
      </c>
      <c r="C104" s="25">
        <v>11110802</v>
      </c>
      <c r="D104" s="13" t="s">
        <v>543</v>
      </c>
      <c r="E104" s="19">
        <v>0.20998624333756766</v>
      </c>
      <c r="F104" s="19">
        <v>5.8819576802511867E-4</v>
      </c>
    </row>
    <row r="105" spans="1:6">
      <c r="A105" s="24">
        <v>46</v>
      </c>
      <c r="B105" s="27">
        <v>0.26079106160659138</v>
      </c>
      <c r="C105" s="25">
        <v>1150201</v>
      </c>
      <c r="D105" s="26" t="s">
        <v>135</v>
      </c>
      <c r="E105" s="30">
        <v>0.21711434165927468</v>
      </c>
      <c r="F105" s="30">
        <v>5.7348351304139459E-4</v>
      </c>
    </row>
    <row r="106" spans="1:6">
      <c r="A106" s="24">
        <v>219</v>
      </c>
      <c r="B106" s="27">
        <v>0.12155871633914017</v>
      </c>
      <c r="C106" s="25">
        <v>5610113</v>
      </c>
      <c r="D106" s="26" t="s">
        <v>62</v>
      </c>
      <c r="E106" s="30">
        <v>0.46751550608352677</v>
      </c>
      <c r="F106" s="30">
        <v>5.6801016801585121E-4</v>
      </c>
    </row>
    <row r="107" spans="1:6">
      <c r="A107" s="24">
        <v>320</v>
      </c>
      <c r="B107" s="19">
        <v>0.17763230034434502</v>
      </c>
      <c r="C107" s="25">
        <v>10500102</v>
      </c>
      <c r="D107" s="13" t="s">
        <v>533</v>
      </c>
      <c r="E107" s="19">
        <v>0.29798325428902483</v>
      </c>
      <c r="F107" s="19">
        <v>5.4931260275002192E-4</v>
      </c>
    </row>
    <row r="108" spans="1:6">
      <c r="A108" s="24">
        <v>110</v>
      </c>
      <c r="B108" s="27">
        <v>0.31064984656461991</v>
      </c>
      <c r="C108" s="25">
        <v>1220301</v>
      </c>
      <c r="D108" s="26" t="s">
        <v>173</v>
      </c>
      <c r="E108" s="30">
        <v>0.17626746110495084</v>
      </c>
      <c r="F108" s="30">
        <v>5.3276760098274032E-4</v>
      </c>
    </row>
    <row r="109" spans="1:6">
      <c r="A109" s="24">
        <v>69</v>
      </c>
      <c r="B109" s="27">
        <v>1.8867163744325056E-2</v>
      </c>
      <c r="C109" s="25">
        <v>1170117</v>
      </c>
      <c r="D109" s="26" t="s">
        <v>148</v>
      </c>
      <c r="E109" s="30">
        <v>2.6611819078831367</v>
      </c>
      <c r="F109" s="30">
        <v>5.0535686797736456E-4</v>
      </c>
    </row>
    <row r="110" spans="1:6">
      <c r="A110" s="24">
        <v>179</v>
      </c>
      <c r="B110" s="27">
        <v>7.1392940917760245E-2</v>
      </c>
      <c r="C110" s="25">
        <v>5110113</v>
      </c>
      <c r="D110" s="26" t="s">
        <v>229</v>
      </c>
      <c r="E110" s="30">
        <v>0.74744920998892628</v>
      </c>
      <c r="F110" s="30">
        <v>5.0214419488948221E-4</v>
      </c>
    </row>
    <row r="111" spans="1:6">
      <c r="A111" s="24">
        <v>153</v>
      </c>
      <c r="B111" s="27">
        <v>4.4770910257191675E-2</v>
      </c>
      <c r="C111" s="25">
        <v>3120501</v>
      </c>
      <c r="D111" s="26" t="s">
        <v>459</v>
      </c>
      <c r="E111" s="30">
        <v>1.187795507682643</v>
      </c>
      <c r="F111" s="30">
        <v>5.0010826696888285E-4</v>
      </c>
    </row>
    <row r="112" spans="1:6">
      <c r="A112" s="24">
        <v>88</v>
      </c>
      <c r="B112" s="27">
        <v>5.3427991592985113E-2</v>
      </c>
      <c r="C112" s="25">
        <v>1170401</v>
      </c>
      <c r="D112" s="26" t="s">
        <v>442</v>
      </c>
      <c r="E112" s="30">
        <v>0.8957104715601405</v>
      </c>
      <c r="F112" s="30">
        <v>4.9361617387832352E-4</v>
      </c>
    </row>
    <row r="113" spans="1:6">
      <c r="A113" s="24">
        <v>210</v>
      </c>
      <c r="B113" s="27">
        <v>8.3103555485226716E-2</v>
      </c>
      <c r="C113" s="25">
        <v>5520306</v>
      </c>
      <c r="D113" s="26" t="s">
        <v>253</v>
      </c>
      <c r="E113" s="30">
        <v>0.63805454129544081</v>
      </c>
      <c r="F113" s="30">
        <v>4.9016199653488459E-4</v>
      </c>
    </row>
    <row r="114" spans="1:6">
      <c r="A114" s="24">
        <v>346</v>
      </c>
      <c r="B114" s="19">
        <v>0.17871756449406717</v>
      </c>
      <c r="C114" s="25">
        <v>11110701</v>
      </c>
      <c r="D114" s="13" t="s">
        <v>179</v>
      </c>
      <c r="E114" s="19">
        <v>0.25337509638425626</v>
      </c>
      <c r="F114" s="19">
        <v>4.7595842949200344E-4</v>
      </c>
    </row>
    <row r="115" spans="1:6">
      <c r="A115" s="24">
        <v>187</v>
      </c>
      <c r="B115" s="27">
        <v>2.9445593739658195E-2</v>
      </c>
      <c r="C115" s="25">
        <v>5200101</v>
      </c>
      <c r="D115" s="26" t="s">
        <v>235</v>
      </c>
      <c r="E115" s="30">
        <v>1.5441200862098992</v>
      </c>
      <c r="F115" s="30">
        <v>4.5924504123488215E-4</v>
      </c>
    </row>
    <row r="116" spans="1:6">
      <c r="A116" s="24">
        <v>392</v>
      </c>
      <c r="B116" s="19">
        <v>4.1174460467011245E-2</v>
      </c>
      <c r="C116" s="25">
        <v>12700103</v>
      </c>
      <c r="D116" s="13" t="s">
        <v>562</v>
      </c>
      <c r="E116" s="19">
        <v>1.1294115327616927</v>
      </c>
      <c r="F116" s="19">
        <v>4.5839183728009134E-4</v>
      </c>
    </row>
    <row r="117" spans="1:6">
      <c r="A117" s="24">
        <v>27</v>
      </c>
      <c r="B117" s="27">
        <v>4.5995667408727195E-2</v>
      </c>
      <c r="C117" s="25">
        <v>1120899</v>
      </c>
      <c r="D117" s="26" t="s">
        <v>123</v>
      </c>
      <c r="E117" s="30">
        <v>0.93608035572110282</v>
      </c>
      <c r="F117" s="30">
        <v>4.5205636910851643E-4</v>
      </c>
    </row>
    <row r="118" spans="1:6">
      <c r="A118" s="24">
        <v>206</v>
      </c>
      <c r="B118" s="27">
        <v>0.15207964600027241</v>
      </c>
      <c r="C118" s="25">
        <v>5400301</v>
      </c>
      <c r="D118" s="26" t="s">
        <v>249</v>
      </c>
      <c r="E118" s="30">
        <v>0.29322986463795608</v>
      </c>
      <c r="F118" s="30">
        <v>4.3713505220224492E-4</v>
      </c>
    </row>
    <row r="119" spans="1:6">
      <c r="A119" s="24">
        <v>143</v>
      </c>
      <c r="B119" s="27">
        <v>2.164509339883847E-2</v>
      </c>
      <c r="C119" s="25">
        <v>3120203</v>
      </c>
      <c r="D119" s="26" t="s">
        <v>455</v>
      </c>
      <c r="E119" s="30">
        <v>1.9276756032463371</v>
      </c>
      <c r="F119" s="30">
        <v>4.1771346423520502E-4</v>
      </c>
    </row>
    <row r="120" spans="1:6">
      <c r="A120" s="24">
        <v>100</v>
      </c>
      <c r="B120" s="27">
        <v>0.2145443168102118</v>
      </c>
      <c r="C120" s="25">
        <v>1190202</v>
      </c>
      <c r="D120" s="26" t="s">
        <v>164</v>
      </c>
      <c r="E120" s="30">
        <v>0.20314867427635441</v>
      </c>
      <c r="F120" s="30">
        <v>4.0992603013760207E-4</v>
      </c>
    </row>
    <row r="121" spans="1:6">
      <c r="A121" s="24">
        <v>354</v>
      </c>
      <c r="B121" s="19">
        <v>5.7945594093408999E-2</v>
      </c>
      <c r="C121" s="25">
        <v>11110812</v>
      </c>
      <c r="D121" s="13" t="s">
        <v>162</v>
      </c>
      <c r="E121" s="19">
        <v>0.68901426060545834</v>
      </c>
      <c r="F121" s="19">
        <v>4.0911840226998472E-4</v>
      </c>
    </row>
    <row r="122" spans="1:6">
      <c r="A122" s="24">
        <v>268</v>
      </c>
      <c r="B122" s="19">
        <v>5.0924642894871607E-2</v>
      </c>
      <c r="C122" s="25">
        <v>7240188</v>
      </c>
      <c r="D122" s="13" t="s">
        <v>302</v>
      </c>
      <c r="E122" s="19">
        <v>0.80618732412156557</v>
      </c>
      <c r="F122" s="19">
        <v>4.0248419019787258E-4</v>
      </c>
    </row>
    <row r="123" spans="1:6">
      <c r="A123" s="24">
        <v>120</v>
      </c>
      <c r="B123" s="27">
        <v>8.8421498725494041E-2</v>
      </c>
      <c r="C123" s="25">
        <v>2200101</v>
      </c>
      <c r="D123" s="26" t="s">
        <v>180</v>
      </c>
      <c r="E123" s="30">
        <v>0.43093922172336985</v>
      </c>
      <c r="F123" s="30">
        <v>4.0190718713275402E-4</v>
      </c>
    </row>
    <row r="124" spans="1:6">
      <c r="A124" s="24">
        <v>37</v>
      </c>
      <c r="B124" s="27">
        <v>0.98549963112832772</v>
      </c>
      <c r="C124" s="25">
        <v>1140102</v>
      </c>
      <c r="D124" s="26" t="s">
        <v>430</v>
      </c>
      <c r="E124" s="30">
        <v>4.1061408627052209E-2</v>
      </c>
      <c r="F124" s="30">
        <v>3.9682863883680974E-4</v>
      </c>
    </row>
    <row r="125" spans="1:6">
      <c r="A125" s="24">
        <v>298</v>
      </c>
      <c r="B125" s="19">
        <v>0.10327601660661363</v>
      </c>
      <c r="C125" s="25">
        <v>9340201</v>
      </c>
      <c r="D125" s="13" t="s">
        <v>520</v>
      </c>
      <c r="E125" s="19">
        <v>0.36848787773224867</v>
      </c>
      <c r="F125" s="19">
        <v>3.859051778881328E-4</v>
      </c>
    </row>
    <row r="126" spans="1:6">
      <c r="A126" s="24">
        <v>49</v>
      </c>
      <c r="B126" s="27">
        <v>6.9291434146479022E-2</v>
      </c>
      <c r="C126" s="25">
        <v>1160145</v>
      </c>
      <c r="D126" s="26" t="s">
        <v>18</v>
      </c>
      <c r="E126" s="30">
        <v>0.38050110299840956</v>
      </c>
      <c r="F126" s="30">
        <v>3.8542736407083943E-4</v>
      </c>
    </row>
    <row r="127" spans="1:6">
      <c r="A127" s="24">
        <v>193</v>
      </c>
      <c r="B127" s="27">
        <v>7.3647424151465746E-2</v>
      </c>
      <c r="C127" s="25">
        <v>5200304</v>
      </c>
      <c r="D127" s="26" t="s">
        <v>57</v>
      </c>
      <c r="E127" s="30">
        <v>0.55594774184013485</v>
      </c>
      <c r="F127" s="30">
        <v>3.8077752503358839E-4</v>
      </c>
    </row>
    <row r="128" spans="1:6">
      <c r="A128" s="24">
        <v>4</v>
      </c>
      <c r="B128" s="27">
        <v>8.2983581382400085E-2</v>
      </c>
      <c r="C128" s="25">
        <v>1110201</v>
      </c>
      <c r="D128" s="26" t="s">
        <v>423</v>
      </c>
      <c r="E128" s="30">
        <v>0.40206350580616057</v>
      </c>
      <c r="F128" s="30">
        <v>3.7188195493220136E-4</v>
      </c>
    </row>
    <row r="129" spans="1:6">
      <c r="A129" s="24">
        <v>3</v>
      </c>
      <c r="B129" s="27">
        <v>0.49107319380993975</v>
      </c>
      <c r="C129" s="25">
        <v>1110103</v>
      </c>
      <c r="D129" s="26" t="s">
        <v>103</v>
      </c>
      <c r="E129" s="30">
        <v>6.9343547989597631E-2</v>
      </c>
      <c r="F129" s="30">
        <v>3.4831451124039703E-4</v>
      </c>
    </row>
    <row r="130" spans="1:6">
      <c r="A130" s="24">
        <v>53</v>
      </c>
      <c r="B130" s="27">
        <v>6.2740022394367351E-2</v>
      </c>
      <c r="C130" s="25">
        <v>1160163</v>
      </c>
      <c r="D130" s="26" t="s">
        <v>19</v>
      </c>
      <c r="E130" s="30">
        <v>0.47524634787261544</v>
      </c>
      <c r="F130" s="30">
        <v>3.4555681491972248E-4</v>
      </c>
    </row>
    <row r="131" spans="1:6">
      <c r="A131" s="24">
        <v>155</v>
      </c>
      <c r="B131" s="27">
        <v>7.2072848821885305E-2</v>
      </c>
      <c r="C131" s="25">
        <v>3130102</v>
      </c>
      <c r="D131" s="26" t="s">
        <v>211</v>
      </c>
      <c r="E131" s="30">
        <v>0.50023361808528843</v>
      </c>
      <c r="F131" s="30">
        <v>3.4241245695607855E-4</v>
      </c>
    </row>
    <row r="132" spans="1:6">
      <c r="A132" s="24">
        <v>365</v>
      </c>
      <c r="B132" s="19">
        <v>8.9451637190199593E-2</v>
      </c>
      <c r="C132" s="25">
        <v>12130202</v>
      </c>
      <c r="D132" s="13" t="s">
        <v>387</v>
      </c>
      <c r="E132" s="19">
        <v>0.37286763338626461</v>
      </c>
      <c r="F132" s="19">
        <v>3.3781044830711167E-4</v>
      </c>
    </row>
    <row r="133" spans="1:6">
      <c r="A133" s="24">
        <v>340</v>
      </c>
      <c r="B133" s="19">
        <v>3.5442212988766715E-2</v>
      </c>
      <c r="C133" s="25">
        <v>11110320</v>
      </c>
      <c r="D133" s="13" t="s">
        <v>364</v>
      </c>
      <c r="E133" s="19">
        <v>0.88871055554995415</v>
      </c>
      <c r="F133" s="19">
        <v>3.3759070295769924E-4</v>
      </c>
    </row>
    <row r="134" spans="1:6">
      <c r="A134" s="24">
        <v>8</v>
      </c>
      <c r="B134" s="27">
        <v>2.5840413497644404E-2</v>
      </c>
      <c r="C134" s="25">
        <v>1110214</v>
      </c>
      <c r="D134" s="26" t="s">
        <v>108</v>
      </c>
      <c r="E134" s="30">
        <v>1.1766948426446655</v>
      </c>
      <c r="F134" s="30">
        <v>3.1657189366415789E-4</v>
      </c>
    </row>
    <row r="135" spans="1:6">
      <c r="A135" s="24">
        <v>338</v>
      </c>
      <c r="B135" s="19">
        <v>0.14347224832009736</v>
      </c>
      <c r="C135" s="25">
        <v>11110317</v>
      </c>
      <c r="D135" s="13" t="s">
        <v>76</v>
      </c>
      <c r="E135" s="19">
        <v>0.20488176455684126</v>
      </c>
      <c r="F135" s="19">
        <v>3.0124088203865808E-4</v>
      </c>
    </row>
    <row r="136" spans="1:6">
      <c r="A136" s="24">
        <v>138</v>
      </c>
      <c r="B136" s="27">
        <v>4.3652588480188145E-2</v>
      </c>
      <c r="C136" s="25">
        <v>3120123</v>
      </c>
      <c r="D136" s="26" t="s">
        <v>454</v>
      </c>
      <c r="E136" s="30">
        <v>0.69896000651272772</v>
      </c>
      <c r="F136" s="30">
        <v>2.9939441342241064E-4</v>
      </c>
    </row>
    <row r="137" spans="1:6">
      <c r="A137" s="24">
        <v>38</v>
      </c>
      <c r="B137" s="27">
        <v>0.35064477880425415</v>
      </c>
      <c r="C137" s="25">
        <v>1140103</v>
      </c>
      <c r="D137" s="26" t="s">
        <v>13</v>
      </c>
      <c r="E137" s="30">
        <v>8.7051136324389766E-2</v>
      </c>
      <c r="F137" s="30">
        <v>2.9604893259665613E-4</v>
      </c>
    </row>
    <row r="138" spans="1:6">
      <c r="A138" s="24">
        <v>95</v>
      </c>
      <c r="B138" s="27">
        <v>6.3836188242229058E-2</v>
      </c>
      <c r="C138" s="25">
        <v>1180402</v>
      </c>
      <c r="D138" s="26" t="s">
        <v>161</v>
      </c>
      <c r="E138" s="30">
        <v>0.46678196004699135</v>
      </c>
      <c r="F138" s="30">
        <v>2.9533079068082377E-4</v>
      </c>
    </row>
    <row r="139" spans="1:6">
      <c r="A139" s="24">
        <v>124</v>
      </c>
      <c r="B139" s="27">
        <v>3.6853356031435733E-2</v>
      </c>
      <c r="C139" s="25">
        <v>3120103</v>
      </c>
      <c r="D139" s="26" t="s">
        <v>183</v>
      </c>
      <c r="E139" s="30">
        <v>0.81497937779002605</v>
      </c>
      <c r="F139" s="30">
        <v>2.9077573030232903E-4</v>
      </c>
    </row>
    <row r="140" spans="1:6">
      <c r="A140" s="24">
        <v>347</v>
      </c>
      <c r="B140" s="19">
        <v>1.9176849275357906E-2</v>
      </c>
      <c r="C140" s="25">
        <v>11110702</v>
      </c>
      <c r="D140" s="13" t="s">
        <v>541</v>
      </c>
      <c r="E140" s="19">
        <v>1.430664666721837</v>
      </c>
      <c r="F140" s="19">
        <v>2.8552516903202819E-4</v>
      </c>
    </row>
    <row r="141" spans="1:6">
      <c r="A141" s="24">
        <v>133</v>
      </c>
      <c r="B141" s="27">
        <v>3.6043518417172064E-2</v>
      </c>
      <c r="C141" s="25">
        <v>3120112</v>
      </c>
      <c r="D141" s="26" t="s">
        <v>191</v>
      </c>
      <c r="E141" s="30">
        <v>0.7586821322392856</v>
      </c>
      <c r="F141" s="30">
        <v>2.8136853186733944E-4</v>
      </c>
    </row>
    <row r="142" spans="1:6">
      <c r="A142" s="24">
        <v>233</v>
      </c>
      <c r="B142" s="27">
        <v>9.6888544026137419E-2</v>
      </c>
      <c r="C142" s="25">
        <v>5620108</v>
      </c>
      <c r="D142" s="26" t="s">
        <v>484</v>
      </c>
      <c r="E142" s="30">
        <v>0.26183024770587426</v>
      </c>
      <c r="F142" s="30">
        <v>2.6855557455572707E-4</v>
      </c>
    </row>
    <row r="143" spans="1:6">
      <c r="A143" s="24">
        <v>130</v>
      </c>
      <c r="B143" s="27">
        <v>4.8386539271490114E-2</v>
      </c>
      <c r="C143" s="25">
        <v>3120109</v>
      </c>
      <c r="D143" s="26" t="s">
        <v>453</v>
      </c>
      <c r="E143" s="30">
        <v>0.60809714288494465</v>
      </c>
      <c r="F143" s="30">
        <v>2.6249062251455752E-4</v>
      </c>
    </row>
    <row r="144" spans="1:6">
      <c r="A144" s="24">
        <v>107</v>
      </c>
      <c r="B144" s="27">
        <v>9.990403360173418E-2</v>
      </c>
      <c r="C144" s="25">
        <v>1210302</v>
      </c>
      <c r="D144" s="26" t="s">
        <v>171</v>
      </c>
      <c r="E144" s="30">
        <v>0.26205432516570593</v>
      </c>
      <c r="F144" s="30">
        <v>2.5789400458561004E-4</v>
      </c>
    </row>
    <row r="145" spans="1:6">
      <c r="A145" s="24">
        <v>97</v>
      </c>
      <c r="B145" s="27">
        <v>0.34743602920307515</v>
      </c>
      <c r="C145" s="25">
        <v>1180502</v>
      </c>
      <c r="D145" s="26" t="s">
        <v>162</v>
      </c>
      <c r="E145" s="30">
        <v>7.0718078842535448E-2</v>
      </c>
      <c r="F145" s="30">
        <v>2.4987114304405537E-4</v>
      </c>
    </row>
    <row r="146" spans="1:6">
      <c r="A146" s="24">
        <v>154</v>
      </c>
      <c r="B146" s="27">
        <v>6.0427624264352914E-2</v>
      </c>
      <c r="C146" s="25">
        <v>3130101</v>
      </c>
      <c r="D146" s="26" t="s">
        <v>210</v>
      </c>
      <c r="E146" s="30">
        <v>0.39917096799628737</v>
      </c>
      <c r="F146" s="30">
        <v>2.4344011210901569E-4</v>
      </c>
    </row>
    <row r="147" spans="1:6">
      <c r="A147" s="24">
        <v>337</v>
      </c>
      <c r="B147" s="19">
        <v>2.1896995021118745E-2</v>
      </c>
      <c r="C147" s="25">
        <v>11110316</v>
      </c>
      <c r="D147" s="13" t="s">
        <v>362</v>
      </c>
      <c r="E147" s="19">
        <v>1.222894183464196</v>
      </c>
      <c r="F147" s="19">
        <v>2.4113729454235797E-4</v>
      </c>
    </row>
    <row r="148" spans="1:6">
      <c r="A148" s="24">
        <v>121</v>
      </c>
      <c r="B148" s="27">
        <v>3.4464745321390378E-2</v>
      </c>
      <c r="C148" s="25">
        <v>3110101</v>
      </c>
      <c r="D148" s="26" t="s">
        <v>45</v>
      </c>
      <c r="E148" s="30">
        <v>0.60705277911439204</v>
      </c>
      <c r="F148" s="30">
        <v>2.2913196509835254E-4</v>
      </c>
    </row>
    <row r="149" spans="1:6">
      <c r="A149" s="24">
        <v>150</v>
      </c>
      <c r="B149" s="27">
        <v>0.11617847776782157</v>
      </c>
      <c r="C149" s="25">
        <v>3120390</v>
      </c>
      <c r="D149" s="26" t="s">
        <v>206</v>
      </c>
      <c r="E149" s="30">
        <v>0.18405680884205911</v>
      </c>
      <c r="F149" s="30">
        <v>2.1160408805726599E-4</v>
      </c>
    </row>
    <row r="150" spans="1:6">
      <c r="A150" s="24">
        <v>253</v>
      </c>
      <c r="B150" s="19">
        <v>5.3290382786613646E-2</v>
      </c>
      <c r="C150" s="25">
        <v>6210102</v>
      </c>
      <c r="D150" s="13" t="s">
        <v>496</v>
      </c>
      <c r="E150" s="19">
        <v>0.38592994769610645</v>
      </c>
      <c r="F150" s="19">
        <v>2.0993218075561333E-4</v>
      </c>
    </row>
    <row r="151" spans="1:6">
      <c r="A151" s="24">
        <v>178</v>
      </c>
      <c r="B151" s="27">
        <v>7.0963856327110039E-2</v>
      </c>
      <c r="C151" s="25">
        <v>5110112</v>
      </c>
      <c r="D151" s="26" t="s">
        <v>228</v>
      </c>
      <c r="E151" s="30">
        <v>0.29506071371496745</v>
      </c>
      <c r="F151" s="30">
        <v>2.0711587260662591E-4</v>
      </c>
    </row>
    <row r="152" spans="1:6">
      <c r="A152" s="24">
        <v>342</v>
      </c>
      <c r="B152" s="19">
        <v>7.5360477671586809E-2</v>
      </c>
      <c r="C152" s="25">
        <v>11110322</v>
      </c>
      <c r="D152" s="13" t="s">
        <v>366</v>
      </c>
      <c r="E152" s="19">
        <v>0.27156465583386691</v>
      </c>
      <c r="F152" s="19">
        <v>2.0542877327595028E-4</v>
      </c>
    </row>
    <row r="153" spans="1:6">
      <c r="A153" s="24">
        <v>331</v>
      </c>
      <c r="B153" s="19">
        <v>4.2178988162475624E-2</v>
      </c>
      <c r="C153" s="25">
        <v>11110310</v>
      </c>
      <c r="D153" s="13" t="s">
        <v>536</v>
      </c>
      <c r="E153" s="19">
        <v>0.47047491244209816</v>
      </c>
      <c r="F153" s="19">
        <v>2.0061358615464908E-4</v>
      </c>
    </row>
    <row r="154" spans="1:6">
      <c r="A154" s="24">
        <v>229</v>
      </c>
      <c r="B154" s="27">
        <v>7.353969839882922E-2</v>
      </c>
      <c r="C154" s="25">
        <v>5610415</v>
      </c>
      <c r="D154" s="26" t="s">
        <v>482</v>
      </c>
      <c r="E154" s="30">
        <v>0.27707382195751862</v>
      </c>
      <c r="F154" s="30">
        <v>1.9995719248604011E-4</v>
      </c>
    </row>
    <row r="155" spans="1:6">
      <c r="A155" s="24">
        <v>63</v>
      </c>
      <c r="B155" s="27">
        <v>1.1663726440345873E-3</v>
      </c>
      <c r="C155" s="25">
        <v>1170104</v>
      </c>
      <c r="D155" s="26" t="s">
        <v>144</v>
      </c>
      <c r="E155" s="30">
        <v>17.182688484522068</v>
      </c>
      <c r="F155" s="30">
        <v>1.8598660255983492E-4</v>
      </c>
    </row>
    <row r="156" spans="1:6">
      <c r="A156" s="24">
        <v>189</v>
      </c>
      <c r="B156" s="27">
        <v>7.7574035822107201E-2</v>
      </c>
      <c r="C156" s="25">
        <v>5200204</v>
      </c>
      <c r="D156" s="26" t="s">
        <v>472</v>
      </c>
      <c r="E156" s="30">
        <v>0.23968502177398321</v>
      </c>
      <c r="F156" s="30">
        <v>1.8013757335754325E-4</v>
      </c>
    </row>
    <row r="157" spans="1:6">
      <c r="A157" s="24">
        <v>74</v>
      </c>
      <c r="B157" s="27">
        <v>2.9853807736972871E-2</v>
      </c>
      <c r="C157" s="25">
        <v>1170124</v>
      </c>
      <c r="D157" s="26" t="s">
        <v>40</v>
      </c>
      <c r="E157" s="30">
        <v>0.61212716849696758</v>
      </c>
      <c r="F157" s="30">
        <v>1.7996830474985344E-4</v>
      </c>
    </row>
    <row r="158" spans="1:6">
      <c r="A158" s="24">
        <v>116</v>
      </c>
      <c r="B158" s="27">
        <v>5.5978916621686452E-3</v>
      </c>
      <c r="C158" s="25">
        <v>2110113</v>
      </c>
      <c r="D158" s="26" t="s">
        <v>177</v>
      </c>
      <c r="E158" s="30">
        <v>2.9461390408116239</v>
      </c>
      <c r="F158" s="30">
        <v>1.7134374084432861E-4</v>
      </c>
    </row>
    <row r="159" spans="1:6">
      <c r="A159" s="24">
        <v>305</v>
      </c>
      <c r="B159" s="19">
        <v>1.1492017122838512</v>
      </c>
      <c r="C159" s="25">
        <v>9420301</v>
      </c>
      <c r="D159" s="13" t="s">
        <v>523</v>
      </c>
      <c r="E159" s="19">
        <v>1.4707501894228869E-2</v>
      </c>
      <c r="F159" s="19">
        <v>1.6709467733524836E-4</v>
      </c>
    </row>
    <row r="160" spans="1:6">
      <c r="A160" s="24">
        <v>223</v>
      </c>
      <c r="B160" s="27">
        <v>0.18829301552122243</v>
      </c>
      <c r="C160" s="25">
        <v>5610188</v>
      </c>
      <c r="D160" s="26" t="s">
        <v>263</v>
      </c>
      <c r="E160" s="30">
        <v>9.1972832335396326E-2</v>
      </c>
      <c r="F160" s="30">
        <v>1.6702989068209157E-4</v>
      </c>
    </row>
    <row r="161" spans="1:6">
      <c r="A161" s="24">
        <v>315</v>
      </c>
      <c r="B161" s="19">
        <v>0.12348506168360693</v>
      </c>
      <c r="C161" s="25">
        <v>10300101</v>
      </c>
      <c r="D161" s="13" t="s">
        <v>529</v>
      </c>
      <c r="E161" s="19">
        <v>0.1249338988794646</v>
      </c>
      <c r="F161" s="19">
        <v>1.6335430176673489E-4</v>
      </c>
    </row>
    <row r="162" spans="1:6">
      <c r="A162" s="24">
        <v>183</v>
      </c>
      <c r="B162" s="27">
        <v>2.89275786269476E-3</v>
      </c>
      <c r="C162" s="25">
        <v>5110188</v>
      </c>
      <c r="D162" s="26" t="s">
        <v>470</v>
      </c>
      <c r="E162" s="30">
        <v>5.5086819346919391</v>
      </c>
      <c r="F162" s="30">
        <v>1.5159498518043207E-4</v>
      </c>
    </row>
    <row r="163" spans="1:6">
      <c r="A163" s="24">
        <v>358</v>
      </c>
      <c r="B163" s="19">
        <v>6.9657779426061814E-2</v>
      </c>
      <c r="C163" s="25">
        <v>12110201</v>
      </c>
      <c r="D163" s="13" t="s">
        <v>381</v>
      </c>
      <c r="E163" s="19">
        <v>0.20953188923611421</v>
      </c>
      <c r="F163" s="19">
        <v>1.4595639008393326E-4</v>
      </c>
    </row>
    <row r="164" spans="1:6">
      <c r="A164" s="24">
        <v>238</v>
      </c>
      <c r="B164" s="27">
        <v>3.4458038654083104E-2</v>
      </c>
      <c r="C164" s="25">
        <v>6110105</v>
      </c>
      <c r="D164" s="26" t="s">
        <v>488</v>
      </c>
      <c r="E164" s="30">
        <v>0.41160159258879503</v>
      </c>
      <c r="F164" s="30">
        <v>1.4387165164415349E-4</v>
      </c>
    </row>
    <row r="165" spans="1:6">
      <c r="A165" s="24">
        <v>15</v>
      </c>
      <c r="B165" s="27">
        <v>0.22754721248486029</v>
      </c>
      <c r="C165" s="25">
        <v>1110502</v>
      </c>
      <c r="D165" s="26" t="s">
        <v>427</v>
      </c>
      <c r="E165" s="30">
        <v>6.7434478206185311E-2</v>
      </c>
      <c r="F165" s="30">
        <v>1.4325348308091542E-4</v>
      </c>
    </row>
    <row r="166" spans="1:6">
      <c r="A166" s="24">
        <v>295</v>
      </c>
      <c r="B166" s="19">
        <v>3.4417056245972327E-2</v>
      </c>
      <c r="C166" s="25">
        <v>9310103</v>
      </c>
      <c r="D166" s="13" t="s">
        <v>326</v>
      </c>
      <c r="E166" s="19">
        <v>0.35004890950922629</v>
      </c>
      <c r="F166" s="19">
        <v>1.4168841004818427E-4</v>
      </c>
    </row>
    <row r="167" spans="1:6">
      <c r="A167" s="24">
        <v>41</v>
      </c>
      <c r="B167" s="27">
        <v>0.18136466059121817</v>
      </c>
      <c r="C167" s="25">
        <v>1140108</v>
      </c>
      <c r="D167" s="26" t="s">
        <v>431</v>
      </c>
      <c r="E167" s="30">
        <v>7.7177713342924115E-2</v>
      </c>
      <c r="F167" s="30">
        <v>1.3912291739836782E-4</v>
      </c>
    </row>
    <row r="168" spans="1:6">
      <c r="A168" s="24">
        <v>228</v>
      </c>
      <c r="B168" s="27">
        <v>1.4591813886578864E-2</v>
      </c>
      <c r="C168" s="25">
        <v>5610303</v>
      </c>
      <c r="D168" s="26" t="s">
        <v>67</v>
      </c>
      <c r="E168" s="30">
        <v>0.99627573346730003</v>
      </c>
      <c r="F168" s="30">
        <v>1.3228268180954963E-4</v>
      </c>
    </row>
    <row r="169" spans="1:6">
      <c r="A169" s="24">
        <v>297</v>
      </c>
      <c r="B169" s="19">
        <v>2.1084890568215008E-2</v>
      </c>
      <c r="C169" s="25">
        <v>9320101</v>
      </c>
      <c r="D169" s="13" t="s">
        <v>328</v>
      </c>
      <c r="E169" s="19">
        <v>0.61972155473666302</v>
      </c>
      <c r="F169" s="19">
        <v>1.2145723395171725E-4</v>
      </c>
    </row>
    <row r="170" spans="1:6">
      <c r="A170" s="24">
        <v>152</v>
      </c>
      <c r="B170" s="27">
        <v>2.4256576103296349E-2</v>
      </c>
      <c r="C170" s="25">
        <v>3120402</v>
      </c>
      <c r="D170" s="26" t="s">
        <v>208</v>
      </c>
      <c r="E170" s="30">
        <v>0.50468842014541604</v>
      </c>
      <c r="F170" s="30">
        <v>1.2040917997256813E-4</v>
      </c>
    </row>
    <row r="171" spans="1:6">
      <c r="A171" s="24">
        <v>22</v>
      </c>
      <c r="B171" s="27">
        <v>6.6999048764886576E-2</v>
      </c>
      <c r="C171" s="25">
        <v>1120301</v>
      </c>
      <c r="D171" s="26" t="s">
        <v>119</v>
      </c>
      <c r="E171" s="30">
        <v>0.16758078579743874</v>
      </c>
      <c r="F171" s="30">
        <v>1.1994979261631786E-4</v>
      </c>
    </row>
    <row r="172" spans="1:6">
      <c r="A172" s="24">
        <v>351</v>
      </c>
      <c r="B172" s="19">
        <v>1.8453947553333457E-2</v>
      </c>
      <c r="C172" s="25">
        <v>11110806</v>
      </c>
      <c r="D172" s="13" t="s">
        <v>545</v>
      </c>
      <c r="E172" s="19">
        <v>0.53555453714670964</v>
      </c>
      <c r="F172" s="19">
        <v>1.1930947309459598E-4</v>
      </c>
    </row>
    <row r="173" spans="1:6">
      <c r="A173" s="24">
        <v>391</v>
      </c>
      <c r="B173" s="19">
        <v>5.2357903331482478E-2</v>
      </c>
      <c r="C173" s="25">
        <v>12700101</v>
      </c>
      <c r="D173" s="13" t="s">
        <v>561</v>
      </c>
      <c r="E173" s="19">
        <v>0.22858243950705237</v>
      </c>
      <c r="F173" s="19">
        <v>1.1701332041810324E-4</v>
      </c>
    </row>
    <row r="174" spans="1:6">
      <c r="A174" s="24">
        <v>287</v>
      </c>
      <c r="B174" s="19">
        <v>6.4649900826153281E-2</v>
      </c>
      <c r="C174" s="25">
        <v>8300601</v>
      </c>
      <c r="D174" s="13" t="s">
        <v>515</v>
      </c>
      <c r="E174" s="19">
        <v>0.17844105918547459</v>
      </c>
      <c r="F174" s="19">
        <v>1.1383005125745549E-4</v>
      </c>
    </row>
    <row r="175" spans="1:6">
      <c r="A175" s="24">
        <v>335</v>
      </c>
      <c r="B175" s="19">
        <v>0.12250900801574156</v>
      </c>
      <c r="C175" s="25">
        <v>11110314</v>
      </c>
      <c r="D175" s="13" t="s">
        <v>539</v>
      </c>
      <c r="E175" s="19">
        <v>9.1800091203375622E-2</v>
      </c>
      <c r="F175" s="19">
        <v>1.1358844898878524E-4</v>
      </c>
    </row>
    <row r="176" spans="1:6">
      <c r="A176" s="24">
        <v>85</v>
      </c>
      <c r="B176" s="27">
        <v>4.3382138762243887E-2</v>
      </c>
      <c r="C176" s="25">
        <v>1170208</v>
      </c>
      <c r="D176" s="26" t="s">
        <v>35</v>
      </c>
      <c r="E176" s="30">
        <v>0.23709695452045487</v>
      </c>
      <c r="F176" s="30">
        <v>1.0373979959316356E-4</v>
      </c>
    </row>
    <row r="177" spans="1:6">
      <c r="A177" s="24">
        <v>224</v>
      </c>
      <c r="B177" s="27">
        <v>1.3205197238271682E-2</v>
      </c>
      <c r="C177" s="25">
        <v>5610201</v>
      </c>
      <c r="D177" s="26" t="s">
        <v>264</v>
      </c>
      <c r="E177" s="30">
        <v>0.85044028222625023</v>
      </c>
      <c r="F177" s="30">
        <v>1.0284748841517542E-4</v>
      </c>
    </row>
    <row r="178" spans="1:6">
      <c r="A178" s="24">
        <v>381</v>
      </c>
      <c r="B178" s="19">
        <v>0.6092615476694313</v>
      </c>
      <c r="C178" s="25">
        <v>12130407</v>
      </c>
      <c r="D178" s="13" t="s">
        <v>557</v>
      </c>
      <c r="E178" s="19">
        <v>1.6711671089830737E-2</v>
      </c>
      <c r="F178" s="19">
        <v>9.9897784449671395E-5</v>
      </c>
    </row>
    <row r="179" spans="1:6">
      <c r="A179" s="24">
        <v>394</v>
      </c>
      <c r="B179" s="19">
        <v>3.8445454064486566E-2</v>
      </c>
      <c r="C179" s="25">
        <v>12700106</v>
      </c>
      <c r="D179" s="13" t="s">
        <v>563</v>
      </c>
      <c r="E179" s="19">
        <v>0.24625814872467622</v>
      </c>
      <c r="F179" s="19">
        <v>9.7049818072427493E-5</v>
      </c>
    </row>
    <row r="180" spans="1:6">
      <c r="A180" s="24">
        <v>191</v>
      </c>
      <c r="B180" s="27">
        <v>2.3891539365433899E-3</v>
      </c>
      <c r="C180" s="25">
        <v>5200210</v>
      </c>
      <c r="D180" s="26" t="s">
        <v>58</v>
      </c>
      <c r="E180" s="30">
        <v>3.9514484718743637</v>
      </c>
      <c r="F180" s="30">
        <v>9.6651100819344823E-5</v>
      </c>
    </row>
    <row r="181" spans="1:6">
      <c r="A181" s="24">
        <v>195</v>
      </c>
      <c r="B181" s="27">
        <v>0.19137428674147805</v>
      </c>
      <c r="C181" s="25">
        <v>5310288</v>
      </c>
      <c r="D181" s="26" t="s">
        <v>241</v>
      </c>
      <c r="E181" s="30">
        <v>5.3599942494453323E-2</v>
      </c>
      <c r="F181" s="30">
        <v>9.4462468503367657E-5</v>
      </c>
    </row>
    <row r="182" spans="1:6">
      <c r="A182" s="24">
        <v>380</v>
      </c>
      <c r="B182" s="19">
        <v>1.066307124109386E-2</v>
      </c>
      <c r="C182" s="25">
        <v>12130406</v>
      </c>
      <c r="D182" s="13" t="s">
        <v>556</v>
      </c>
      <c r="E182" s="19">
        <v>0.86951316635652809</v>
      </c>
      <c r="F182" s="19">
        <v>9.4052773784143314E-5</v>
      </c>
    </row>
    <row r="183" spans="1:6">
      <c r="A183" s="24">
        <v>31</v>
      </c>
      <c r="B183" s="27">
        <v>0.10835351646239404</v>
      </c>
      <c r="C183" s="25">
        <v>1121007</v>
      </c>
      <c r="D183" s="26" t="s">
        <v>11</v>
      </c>
      <c r="E183" s="30">
        <v>7.2590736197475358E-2</v>
      </c>
      <c r="F183" s="30">
        <v>7.7461803877315052E-5</v>
      </c>
    </row>
    <row r="184" spans="1:6">
      <c r="A184" s="24">
        <v>16</v>
      </c>
      <c r="B184" s="27">
        <v>7.1446817148788193E-3</v>
      </c>
      <c r="C184" s="25">
        <v>1110505</v>
      </c>
      <c r="D184" s="26" t="s">
        <v>113</v>
      </c>
      <c r="E184" s="30">
        <v>0.96809856273813999</v>
      </c>
      <c r="F184" s="30">
        <v>7.0262840376435811E-5</v>
      </c>
    </row>
    <row r="185" spans="1:6">
      <c r="A185" s="24">
        <v>225</v>
      </c>
      <c r="B185" s="27">
        <v>6.9541382033095331E-2</v>
      </c>
      <c r="C185" s="25">
        <v>5610202</v>
      </c>
      <c r="D185" s="26" t="s">
        <v>265</v>
      </c>
      <c r="E185" s="30">
        <v>9.9464734497201057E-2</v>
      </c>
      <c r="F185" s="30">
        <v>6.8509190157130172E-5</v>
      </c>
    </row>
    <row r="186" spans="1:6">
      <c r="A186" s="24">
        <v>169</v>
      </c>
      <c r="B186" s="27">
        <v>4.6213553640767286E-3</v>
      </c>
      <c r="C186" s="25">
        <v>4310188</v>
      </c>
      <c r="D186" s="26" t="s">
        <v>221</v>
      </c>
      <c r="E186" s="30">
        <v>1.684659202215899</v>
      </c>
      <c r="F186" s="30">
        <v>6.5659753583482172E-5</v>
      </c>
    </row>
    <row r="187" spans="1:6">
      <c r="A187" s="24">
        <v>384</v>
      </c>
      <c r="B187" s="19">
        <v>1.0758169158691745E-2</v>
      </c>
      <c r="C187" s="25">
        <v>12320111</v>
      </c>
      <c r="D187" s="13" t="s">
        <v>404</v>
      </c>
      <c r="E187" s="19">
        <v>0.73179535915675054</v>
      </c>
      <c r="F187" s="19">
        <v>5.9723492730443419E-5</v>
      </c>
    </row>
    <row r="188" spans="1:6">
      <c r="A188" s="24">
        <v>104</v>
      </c>
      <c r="B188" s="27">
        <v>4.4406414213498106E-2</v>
      </c>
      <c r="C188" s="25">
        <v>1210201</v>
      </c>
      <c r="D188" s="26" t="s">
        <v>448</v>
      </c>
      <c r="E188" s="30">
        <v>0.11960098178001033</v>
      </c>
      <c r="F188" s="30">
        <v>5.8668283795666852E-5</v>
      </c>
    </row>
    <row r="189" spans="1:6">
      <c r="A189" s="24">
        <v>113</v>
      </c>
      <c r="B189" s="27">
        <v>1.111891372663238E-2</v>
      </c>
      <c r="C189" s="25">
        <v>1220601</v>
      </c>
      <c r="D189" s="26" t="s">
        <v>450</v>
      </c>
      <c r="E189" s="30">
        <v>0.47099888129289447</v>
      </c>
      <c r="F189" s="30">
        <v>5.1472162674406576E-5</v>
      </c>
    </row>
    <row r="190" spans="1:6">
      <c r="A190" s="24">
        <v>52</v>
      </c>
      <c r="B190" s="27">
        <v>9.0496836558246335E-2</v>
      </c>
      <c r="C190" s="25">
        <v>1160162</v>
      </c>
      <c r="D190" s="26" t="s">
        <v>22</v>
      </c>
      <c r="E190" s="30">
        <v>6.428702174876566E-2</v>
      </c>
      <c r="F190" s="30">
        <v>5.1371307204039889E-5</v>
      </c>
    </row>
    <row r="191" spans="1:6">
      <c r="A191" s="24">
        <v>126</v>
      </c>
      <c r="B191" s="27">
        <v>3.264347886383934E-3</v>
      </c>
      <c r="C191" s="25">
        <v>3120105</v>
      </c>
      <c r="D191" s="26" t="s">
        <v>185</v>
      </c>
      <c r="E191" s="30">
        <v>1.5244011794351309</v>
      </c>
      <c r="F191" s="30">
        <v>4.948641745625627E-5</v>
      </c>
    </row>
    <row r="192" spans="1:6">
      <c r="A192" s="24">
        <v>144</v>
      </c>
      <c r="B192" s="27">
        <v>2.1543008524825713E-2</v>
      </c>
      <c r="C192" s="25">
        <v>3120204</v>
      </c>
      <c r="D192" s="26" t="s">
        <v>48</v>
      </c>
      <c r="E192" s="30">
        <v>0.23490308109799241</v>
      </c>
      <c r="F192" s="30">
        <v>4.9466520798834793E-5</v>
      </c>
    </row>
    <row r="193" spans="1:6">
      <c r="A193" s="24">
        <v>201</v>
      </c>
      <c r="B193" s="27">
        <v>1.7624187154923962E-2</v>
      </c>
      <c r="C193" s="25">
        <v>5400101</v>
      </c>
      <c r="D193" s="26" t="s">
        <v>244</v>
      </c>
      <c r="E193" s="30">
        <v>0.29884514450690958</v>
      </c>
      <c r="F193" s="30">
        <v>4.9117986248210755E-5</v>
      </c>
    </row>
    <row r="194" spans="1:6">
      <c r="A194" s="24">
        <v>243</v>
      </c>
      <c r="B194" s="19">
        <v>2.8859566975766849E-2</v>
      </c>
      <c r="C194" s="25">
        <v>6110125</v>
      </c>
      <c r="D194" s="13" t="s">
        <v>490</v>
      </c>
      <c r="E194" s="19">
        <v>0.12665832427638524</v>
      </c>
      <c r="F194" s="19">
        <v>3.5086530192665524E-5</v>
      </c>
    </row>
    <row r="195" spans="1:6">
      <c r="A195" s="24">
        <v>251</v>
      </c>
      <c r="B195" s="19">
        <v>3.5013229730453004E-2</v>
      </c>
      <c r="C195" s="25">
        <v>6130107</v>
      </c>
      <c r="D195" s="13" t="s">
        <v>286</v>
      </c>
      <c r="E195" s="19">
        <v>8.1656056312628955E-2</v>
      </c>
      <c r="F195" s="19">
        <v>3.3338662745709927E-5</v>
      </c>
    </row>
    <row r="196" spans="1:6">
      <c r="A196" s="24">
        <v>93</v>
      </c>
      <c r="B196" s="27">
        <v>1.2112199748142658E-2</v>
      </c>
      <c r="C196" s="25">
        <v>1180201</v>
      </c>
      <c r="D196" s="26" t="s">
        <v>159</v>
      </c>
      <c r="E196" s="30">
        <v>0.2735403253876223</v>
      </c>
      <c r="F196" s="30">
        <v>3.3039330766626775E-5</v>
      </c>
    </row>
    <row r="197" spans="1:6">
      <c r="A197" s="24">
        <v>117</v>
      </c>
      <c r="B197" s="27">
        <v>9.3856947783184513E-2</v>
      </c>
      <c r="C197" s="25">
        <v>2120101</v>
      </c>
      <c r="D197" s="26" t="s">
        <v>44</v>
      </c>
      <c r="E197" s="30">
        <v>3.5730311229276168E-2</v>
      </c>
      <c r="F197" s="30">
        <v>3.2534661362468707E-5</v>
      </c>
    </row>
    <row r="198" spans="1:6">
      <c r="A198" s="24">
        <v>184</v>
      </c>
      <c r="B198" s="27">
        <v>5.0497843681183508E-3</v>
      </c>
      <c r="C198" s="25">
        <v>5110190</v>
      </c>
      <c r="D198" s="26" t="s">
        <v>232</v>
      </c>
      <c r="E198" s="30">
        <v>0.62830663413537824</v>
      </c>
      <c r="F198" s="30">
        <v>3.0692113269870165E-5</v>
      </c>
    </row>
    <row r="199" spans="1:6">
      <c r="A199" s="24">
        <v>156</v>
      </c>
      <c r="B199" s="27">
        <v>2.7456213133064698E-2</v>
      </c>
      <c r="C199" s="25">
        <v>3130201</v>
      </c>
      <c r="D199" s="26" t="s">
        <v>460</v>
      </c>
      <c r="E199" s="30">
        <v>0.11211238009645186</v>
      </c>
      <c r="F199" s="30">
        <v>3.0320937695285891E-5</v>
      </c>
    </row>
    <row r="200" spans="1:6">
      <c r="A200" s="24">
        <v>230</v>
      </c>
      <c r="B200" s="27">
        <v>4.6030214230396764E-2</v>
      </c>
      <c r="C200" s="25">
        <v>5610416</v>
      </c>
      <c r="D200" s="26" t="s">
        <v>66</v>
      </c>
      <c r="E200" s="30">
        <v>6.9941960495811806E-2</v>
      </c>
      <c r="F200" s="30">
        <v>2.9544772029803778E-5</v>
      </c>
    </row>
    <row r="201" spans="1:6">
      <c r="A201" s="24">
        <v>23</v>
      </c>
      <c r="B201" s="27">
        <v>5.2614491578125318E-3</v>
      </c>
      <c r="C201" s="25">
        <v>1120501</v>
      </c>
      <c r="D201" s="26" t="s">
        <v>9</v>
      </c>
      <c r="E201" s="30">
        <v>0.52234252183220864</v>
      </c>
      <c r="F201" s="30">
        <v>2.8983255033025955E-5</v>
      </c>
    </row>
    <row r="202" spans="1:6">
      <c r="A202" s="24">
        <v>87</v>
      </c>
      <c r="B202" s="27">
        <v>3.4192837922391566E-3</v>
      </c>
      <c r="C202" s="25">
        <v>1170303</v>
      </c>
      <c r="D202" s="26" t="s">
        <v>36</v>
      </c>
      <c r="E202" s="30">
        <v>0.89418597623973639</v>
      </c>
      <c r="F202" s="30">
        <v>2.7670075643449974E-5</v>
      </c>
    </row>
    <row r="203" spans="1:6">
      <c r="A203" s="24">
        <v>2</v>
      </c>
      <c r="B203" s="27">
        <v>0.23435322481397033</v>
      </c>
      <c r="C203" s="25">
        <v>1110102</v>
      </c>
      <c r="D203" s="26" t="s">
        <v>5</v>
      </c>
      <c r="E203" s="30">
        <v>1.1286661233800288E-2</v>
      </c>
      <c r="F203" s="30">
        <v>2.731026958741987E-5</v>
      </c>
    </row>
    <row r="204" spans="1:6">
      <c r="A204" s="24">
        <v>163</v>
      </c>
      <c r="B204" s="27">
        <v>3.0872381903007855</v>
      </c>
      <c r="C204" s="25">
        <v>4110101</v>
      </c>
      <c r="D204" s="26" t="s">
        <v>49</v>
      </c>
      <c r="E204" s="30">
        <v>7.8367259133127476E-4</v>
      </c>
      <c r="F204" s="30">
        <v>2.5151041198487388E-5</v>
      </c>
    </row>
    <row r="205" spans="1:6">
      <c r="A205" s="24">
        <v>242</v>
      </c>
      <c r="B205" s="27">
        <v>4.1694249523313584E-3</v>
      </c>
      <c r="C205" s="25">
        <v>6110122</v>
      </c>
      <c r="D205" s="26" t="s">
        <v>277</v>
      </c>
      <c r="E205" s="30">
        <v>0.62495192487854734</v>
      </c>
      <c r="F205" s="30">
        <v>2.4845338368666423E-5</v>
      </c>
    </row>
    <row r="206" spans="1:6">
      <c r="A206" s="24">
        <v>111</v>
      </c>
      <c r="B206" s="27">
        <v>5.6023985399213431E-4</v>
      </c>
      <c r="C206" s="25">
        <v>1220401</v>
      </c>
      <c r="D206" s="26" t="s">
        <v>42</v>
      </c>
      <c r="E206" s="30">
        <v>4.6082068760221695</v>
      </c>
      <c r="F206" s="30">
        <v>2.1439285452774512E-5</v>
      </c>
    </row>
    <row r="207" spans="1:6">
      <c r="A207" s="24">
        <v>318</v>
      </c>
      <c r="B207" s="19">
        <v>0.22897006295223266</v>
      </c>
      <c r="C207" s="25">
        <v>10400104</v>
      </c>
      <c r="D207" s="13" t="s">
        <v>531</v>
      </c>
      <c r="E207" s="19">
        <v>8.9959623710278436E-3</v>
      </c>
      <c r="F207" s="19">
        <v>1.9857354168409321E-5</v>
      </c>
    </row>
    <row r="208" spans="1:6">
      <c r="A208" s="24">
        <v>209</v>
      </c>
      <c r="B208" s="27">
        <v>9.350819673835345E-3</v>
      </c>
      <c r="C208" s="25">
        <v>5520305</v>
      </c>
      <c r="D208" s="26" t="s">
        <v>252</v>
      </c>
      <c r="E208" s="30">
        <v>0.21324966155387148</v>
      </c>
      <c r="F208" s="30">
        <v>1.9416099233963899E-5</v>
      </c>
    </row>
    <row r="209" spans="1:6">
      <c r="A209" s="24">
        <v>47</v>
      </c>
      <c r="B209" s="27">
        <v>4.5505223006363704E-3</v>
      </c>
      <c r="C209" s="25">
        <v>1160121</v>
      </c>
      <c r="D209" s="26" t="s">
        <v>21</v>
      </c>
      <c r="E209" s="30">
        <v>0.42675429281064936</v>
      </c>
      <c r="F209" s="30">
        <v>1.9057469334989981E-5</v>
      </c>
    </row>
    <row r="210" spans="1:6">
      <c r="A210" s="24">
        <v>91</v>
      </c>
      <c r="B210" s="27">
        <v>1.1056952450089148E-2</v>
      </c>
      <c r="C210" s="25">
        <v>1170502</v>
      </c>
      <c r="D210" s="26" t="s">
        <v>445</v>
      </c>
      <c r="E210" s="30">
        <v>0.15007326655178677</v>
      </c>
      <c r="F210" s="30">
        <v>1.627487768922091E-5</v>
      </c>
    </row>
    <row r="211" spans="1:6">
      <c r="A211" s="24">
        <v>43</v>
      </c>
      <c r="B211" s="27">
        <v>4.4499412124484702E-2</v>
      </c>
      <c r="C211" s="25">
        <v>1140301</v>
      </c>
      <c r="D211" s="26" t="s">
        <v>432</v>
      </c>
      <c r="E211" s="30">
        <v>3.5364537048221401E-2</v>
      </c>
      <c r="F211" s="30">
        <v>1.5629461486776164E-5</v>
      </c>
    </row>
    <row r="212" spans="1:6">
      <c r="A212" s="24">
        <v>35</v>
      </c>
      <c r="B212" s="27">
        <v>8.2367023188178831E-2</v>
      </c>
      <c r="C212" s="25">
        <v>1130105</v>
      </c>
      <c r="D212" s="26" t="s">
        <v>129</v>
      </c>
      <c r="E212" s="30">
        <v>1.7597334862218261E-2</v>
      </c>
      <c r="F212" s="30">
        <v>1.458238763851996E-5</v>
      </c>
    </row>
    <row r="213" spans="1:6">
      <c r="A213" s="24">
        <v>198</v>
      </c>
      <c r="B213" s="27">
        <v>6.4699776018317572E-3</v>
      </c>
      <c r="C213" s="25">
        <v>5310306</v>
      </c>
      <c r="D213" s="26" t="s">
        <v>61</v>
      </c>
      <c r="E213" s="30">
        <v>0.199120593507085</v>
      </c>
      <c r="F213" s="30">
        <v>1.3035251001384319E-5</v>
      </c>
    </row>
    <row r="214" spans="1:6">
      <c r="A214" s="24">
        <v>350</v>
      </c>
      <c r="B214" s="19">
        <v>1.0077850084587784E-3</v>
      </c>
      <c r="C214" s="25">
        <v>11110803</v>
      </c>
      <c r="D214" s="13" t="s">
        <v>544</v>
      </c>
      <c r="E214" s="19">
        <v>1.1460223806519565</v>
      </c>
      <c r="F214" s="19">
        <v>1.1303359688218568E-5</v>
      </c>
    </row>
    <row r="215" spans="1:6">
      <c r="A215" s="24">
        <v>231</v>
      </c>
      <c r="B215" s="27">
        <v>5.3157533740885353E-2</v>
      </c>
      <c r="C215" s="25">
        <v>5610488</v>
      </c>
      <c r="D215" s="26" t="s">
        <v>483</v>
      </c>
      <c r="E215" s="30">
        <v>1.3070341093435189E-2</v>
      </c>
      <c r="F215" s="30">
        <v>6.7902489125525037E-6</v>
      </c>
    </row>
    <row r="216" spans="1:6">
      <c r="A216" s="24">
        <v>28</v>
      </c>
      <c r="B216" s="27">
        <v>9.4892426445808038E-3</v>
      </c>
      <c r="C216" s="25">
        <v>1120901</v>
      </c>
      <c r="D216" s="26" t="s">
        <v>124</v>
      </c>
      <c r="E216" s="30">
        <v>7.2434986219338526E-2</v>
      </c>
      <c r="F216" s="30">
        <v>6.7467311002670982E-6</v>
      </c>
    </row>
    <row r="217" spans="1:6">
      <c r="A217" s="24">
        <v>283</v>
      </c>
      <c r="B217" s="19">
        <v>0.31623215538935984</v>
      </c>
      <c r="C217" s="25">
        <v>8300201</v>
      </c>
      <c r="D217" s="13" t="s">
        <v>512</v>
      </c>
      <c r="E217" s="19">
        <v>2.007705542150795E-3</v>
      </c>
      <c r="F217" s="19">
        <v>6.5124798134511597E-6</v>
      </c>
    </row>
    <row r="218" spans="1:6">
      <c r="A218" s="24">
        <v>266</v>
      </c>
      <c r="B218" s="19">
        <v>1.4526212560566627E-3</v>
      </c>
      <c r="C218" s="25">
        <v>7230109</v>
      </c>
      <c r="D218" s="13" t="s">
        <v>300</v>
      </c>
      <c r="E218" s="19">
        <v>0.32507935304599833</v>
      </c>
      <c r="F218" s="19">
        <v>5.1779335700749315E-6</v>
      </c>
    </row>
    <row r="219" spans="1:6">
      <c r="A219" s="24">
        <v>135</v>
      </c>
      <c r="B219" s="27">
        <v>0.19548437282776468</v>
      </c>
      <c r="C219" s="25">
        <v>3120116</v>
      </c>
      <c r="D219" s="26" t="s">
        <v>193</v>
      </c>
      <c r="E219" s="30">
        <v>2.0900798750389527E-3</v>
      </c>
      <c r="F219" s="30">
        <v>4.2381840561994942E-6</v>
      </c>
    </row>
    <row r="220" spans="1:6">
      <c r="A220" s="24">
        <v>204</v>
      </c>
      <c r="B220" s="27">
        <v>1.6539668040472359E-3</v>
      </c>
      <c r="C220" s="25">
        <v>5400188</v>
      </c>
      <c r="D220" s="26" t="s">
        <v>475</v>
      </c>
      <c r="E220" s="30">
        <v>0.21218297726828261</v>
      </c>
      <c r="F220" s="30">
        <v>3.7049928426130043E-6</v>
      </c>
    </row>
    <row r="221" spans="1:6">
      <c r="A221" s="24">
        <v>30</v>
      </c>
      <c r="B221" s="27">
        <v>6.8001181356069251E-2</v>
      </c>
      <c r="C221" s="25">
        <v>1121004</v>
      </c>
      <c r="D221" s="26" t="s">
        <v>10</v>
      </c>
      <c r="E221" s="30">
        <v>3.9286842452357362E-3</v>
      </c>
      <c r="F221" s="30">
        <v>2.6365521405859735E-6</v>
      </c>
    </row>
    <row r="222" spans="1:6">
      <c r="A222" s="24">
        <v>294</v>
      </c>
      <c r="B222" s="19">
        <v>3.9090637631471001E-3</v>
      </c>
      <c r="C222" s="25">
        <v>9140188</v>
      </c>
      <c r="D222" s="13" t="s">
        <v>325</v>
      </c>
      <c r="E222" s="19">
        <v>5.0693307574700697E-2</v>
      </c>
      <c r="F222" s="19">
        <v>2.0012312864862543E-6</v>
      </c>
    </row>
    <row r="223" spans="1:6">
      <c r="A223" s="24">
        <v>127</v>
      </c>
      <c r="B223" s="27">
        <v>3.0286170575851666E-3</v>
      </c>
      <c r="C223" s="25">
        <v>3120106</v>
      </c>
      <c r="D223" s="26" t="s">
        <v>452</v>
      </c>
      <c r="E223" s="30">
        <v>2.859207613732373E-2</v>
      </c>
      <c r="F223" s="30">
        <v>8.5359600715094581E-7</v>
      </c>
    </row>
    <row r="224" spans="1:6">
      <c r="A224" s="24">
        <v>177</v>
      </c>
      <c r="B224" s="27">
        <v>0.19369402297837512</v>
      </c>
      <c r="C224" s="25">
        <v>5110106</v>
      </c>
      <c r="D224" s="26" t="s">
        <v>54</v>
      </c>
      <c r="E224" s="30">
        <v>3.2078683562808408E-4</v>
      </c>
      <c r="F224" s="30">
        <v>6.0278050797156552E-7</v>
      </c>
    </row>
    <row r="225" spans="1:6">
      <c r="A225" s="24">
        <v>363</v>
      </c>
      <c r="B225" s="19">
        <v>8.7485406907616518E-3</v>
      </c>
      <c r="C225" s="25">
        <v>12130188</v>
      </c>
      <c r="D225" s="13" t="s">
        <v>385</v>
      </c>
      <c r="E225" s="19">
        <v>4.0488754715850561E-3</v>
      </c>
      <c r="F225" s="19">
        <v>3.6931332586391887E-7</v>
      </c>
    </row>
    <row r="226" spans="1:6">
      <c r="A226" s="24">
        <v>1</v>
      </c>
      <c r="B226" s="27">
        <v>1.9372140105453113</v>
      </c>
      <c r="C226" s="25">
        <v>1110101</v>
      </c>
      <c r="D226" s="26" t="s">
        <v>4</v>
      </c>
      <c r="E226" s="30">
        <v>0</v>
      </c>
      <c r="F226" s="30">
        <v>0</v>
      </c>
    </row>
    <row r="227" spans="1:6">
      <c r="A227" s="24">
        <v>6</v>
      </c>
      <c r="B227" s="27">
        <v>0.19256977865662589</v>
      </c>
      <c r="C227" s="25">
        <v>1110204</v>
      </c>
      <c r="D227" s="26" t="s">
        <v>106</v>
      </c>
      <c r="E227" s="30">
        <v>0</v>
      </c>
      <c r="F227" s="30">
        <v>0</v>
      </c>
    </row>
    <row r="228" spans="1:6">
      <c r="A228" s="24">
        <v>7</v>
      </c>
      <c r="B228" s="27">
        <v>4.2968005869984782E-2</v>
      </c>
      <c r="C228" s="25">
        <v>1110213</v>
      </c>
      <c r="D228" s="26" t="s">
        <v>107</v>
      </c>
      <c r="E228" s="30">
        <v>0</v>
      </c>
      <c r="F228" s="30">
        <v>0</v>
      </c>
    </row>
    <row r="229" spans="1:6">
      <c r="A229" s="24">
        <v>12</v>
      </c>
      <c r="B229" s="27">
        <v>4.1389146481820849E-2</v>
      </c>
      <c r="C229" s="25">
        <v>1110302</v>
      </c>
      <c r="D229" s="26" t="s">
        <v>426</v>
      </c>
      <c r="E229" s="30">
        <v>0</v>
      </c>
      <c r="F229" s="30">
        <v>0</v>
      </c>
    </row>
    <row r="230" spans="1:6">
      <c r="A230" s="24">
        <v>13</v>
      </c>
      <c r="B230" s="27">
        <v>4.8388217611940107E-3</v>
      </c>
      <c r="C230" s="25">
        <v>1110306</v>
      </c>
      <c r="D230" s="26" t="s">
        <v>7</v>
      </c>
      <c r="E230" s="30">
        <v>0</v>
      </c>
      <c r="F230" s="30">
        <v>0</v>
      </c>
    </row>
    <row r="231" spans="1:6">
      <c r="A231" s="24">
        <v>32</v>
      </c>
      <c r="B231" s="27">
        <v>2.9600106101155066E-3</v>
      </c>
      <c r="C231" s="25">
        <v>1121010</v>
      </c>
      <c r="D231" s="26" t="s">
        <v>126</v>
      </c>
      <c r="E231" s="30">
        <v>0</v>
      </c>
      <c r="F231" s="30">
        <v>0</v>
      </c>
    </row>
    <row r="232" spans="1:6">
      <c r="A232" s="24">
        <v>36</v>
      </c>
      <c r="B232" s="27">
        <v>4.8845727971394456E-2</v>
      </c>
      <c r="C232" s="25">
        <v>1140101</v>
      </c>
      <c r="D232" s="26" t="s">
        <v>12</v>
      </c>
      <c r="E232" s="30">
        <v>0</v>
      </c>
      <c r="F232" s="30">
        <v>0</v>
      </c>
    </row>
    <row r="233" spans="1:6">
      <c r="A233" s="24">
        <v>54</v>
      </c>
      <c r="B233" s="27">
        <v>2.8187186962042783E-3</v>
      </c>
      <c r="C233" s="25">
        <v>1160164</v>
      </c>
      <c r="D233" s="26" t="s">
        <v>137</v>
      </c>
      <c r="E233" s="30">
        <v>0</v>
      </c>
      <c r="F233" s="30">
        <v>0</v>
      </c>
    </row>
    <row r="234" spans="1:6">
      <c r="A234" s="24">
        <v>83</v>
      </c>
      <c r="B234" s="27">
        <v>5.3716421424330708E-3</v>
      </c>
      <c r="C234" s="25">
        <v>1170137</v>
      </c>
      <c r="D234" s="26" t="s">
        <v>153</v>
      </c>
      <c r="E234" s="30">
        <v>0</v>
      </c>
      <c r="F234" s="30">
        <v>0</v>
      </c>
    </row>
    <row r="235" spans="1:6">
      <c r="A235" s="24">
        <v>89</v>
      </c>
      <c r="B235" s="27">
        <v>7.4512527168320339E-2</v>
      </c>
      <c r="C235" s="25">
        <v>1170402</v>
      </c>
      <c r="D235" s="26" t="s">
        <v>443</v>
      </c>
      <c r="E235" s="30">
        <v>0</v>
      </c>
      <c r="F235" s="30">
        <v>0</v>
      </c>
    </row>
    <row r="236" spans="1:6">
      <c r="A236" s="24">
        <v>96</v>
      </c>
      <c r="B236" s="27">
        <v>4.0364823610181282E-2</v>
      </c>
      <c r="C236" s="25">
        <v>1180403</v>
      </c>
      <c r="D236" s="26" t="s">
        <v>38</v>
      </c>
      <c r="E236" s="30">
        <v>0</v>
      </c>
      <c r="F236" s="30">
        <v>0</v>
      </c>
    </row>
    <row r="237" spans="1:6">
      <c r="A237" s="24">
        <v>102</v>
      </c>
      <c r="B237" s="27">
        <v>4.9182493733116804E-2</v>
      </c>
      <c r="C237" s="25">
        <v>1199901</v>
      </c>
      <c r="D237" s="26" t="s">
        <v>166</v>
      </c>
      <c r="E237" s="30">
        <v>0</v>
      </c>
      <c r="F237" s="30">
        <v>0</v>
      </c>
    </row>
    <row r="238" spans="1:6">
      <c r="A238" s="24">
        <v>114</v>
      </c>
      <c r="B238" s="27">
        <v>1.1959852303586767E-2</v>
      </c>
      <c r="C238" s="25">
        <v>2110102</v>
      </c>
      <c r="D238" s="26" t="s">
        <v>43</v>
      </c>
      <c r="E238" s="30">
        <v>0</v>
      </c>
      <c r="F238" s="30">
        <v>0</v>
      </c>
    </row>
    <row r="239" spans="1:6">
      <c r="A239" s="24">
        <v>165</v>
      </c>
      <c r="B239" s="27">
        <v>5.6976685349355412E-2</v>
      </c>
      <c r="C239" s="25">
        <v>4310106</v>
      </c>
      <c r="D239" s="26" t="s">
        <v>464</v>
      </c>
      <c r="E239" s="30">
        <v>0</v>
      </c>
      <c r="F239" s="30">
        <v>0</v>
      </c>
    </row>
    <row r="240" spans="1:6">
      <c r="A240" s="24">
        <v>174</v>
      </c>
      <c r="B240" s="27">
        <v>0.1165461574264426</v>
      </c>
      <c r="C240" s="25">
        <v>4520101</v>
      </c>
      <c r="D240" s="26" t="s">
        <v>225</v>
      </c>
      <c r="E240" s="30">
        <v>0</v>
      </c>
      <c r="F240" s="30">
        <v>0</v>
      </c>
    </row>
    <row r="241" spans="1:6">
      <c r="A241" s="24">
        <v>175</v>
      </c>
      <c r="B241" s="27">
        <v>0.42155752807208635</v>
      </c>
      <c r="C241" s="25">
        <v>4520201</v>
      </c>
      <c r="D241" s="26" t="s">
        <v>226</v>
      </c>
      <c r="E241" s="30">
        <v>0</v>
      </c>
      <c r="F241" s="30">
        <v>0</v>
      </c>
    </row>
    <row r="242" spans="1:6">
      <c r="A242" s="24">
        <v>186</v>
      </c>
      <c r="B242" s="27">
        <v>7.7256106575129234E-3</v>
      </c>
      <c r="C242" s="25">
        <v>5110408</v>
      </c>
      <c r="D242" s="26" t="s">
        <v>234</v>
      </c>
      <c r="E242" s="30">
        <v>0</v>
      </c>
      <c r="F242" s="30">
        <v>0</v>
      </c>
    </row>
    <row r="243" spans="1:6">
      <c r="A243" s="24">
        <v>234</v>
      </c>
      <c r="B243" s="27">
        <v>4.8693275836277569E-2</v>
      </c>
      <c r="C243" s="25">
        <v>5620110</v>
      </c>
      <c r="D243" s="26" t="s">
        <v>68</v>
      </c>
      <c r="E243" s="30">
        <v>0</v>
      </c>
      <c r="F243" s="30">
        <v>0</v>
      </c>
    </row>
    <row r="244" spans="1:6">
      <c r="A244" s="24">
        <v>245</v>
      </c>
      <c r="B244" s="19">
        <v>1.2440055521307629E-2</v>
      </c>
      <c r="C244" s="25">
        <v>6110145</v>
      </c>
      <c r="D244" s="13" t="s">
        <v>280</v>
      </c>
      <c r="E244" s="19">
        <v>0</v>
      </c>
      <c r="F244" s="19">
        <v>0</v>
      </c>
    </row>
    <row r="245" spans="1:6">
      <c r="A245" s="24">
        <v>262</v>
      </c>
      <c r="B245" s="19">
        <v>1.2735311227120678</v>
      </c>
      <c r="C245" s="25">
        <v>7220101</v>
      </c>
      <c r="D245" s="13" t="s">
        <v>69</v>
      </c>
      <c r="E245" s="19">
        <v>0</v>
      </c>
      <c r="F245" s="19">
        <v>0</v>
      </c>
    </row>
    <row r="246" spans="1:6">
      <c r="A246" s="24">
        <v>263</v>
      </c>
      <c r="B246" s="19">
        <v>9.9739581001602851E-2</v>
      </c>
      <c r="C246" s="25">
        <v>7220103</v>
      </c>
      <c r="D246" s="13" t="s">
        <v>297</v>
      </c>
      <c r="E246" s="19">
        <v>0</v>
      </c>
      <c r="F246" s="19">
        <v>0</v>
      </c>
    </row>
    <row r="247" spans="1:6">
      <c r="A247" s="24">
        <v>269</v>
      </c>
      <c r="B247" s="19">
        <v>0.45163728011298243</v>
      </c>
      <c r="C247" s="25">
        <v>7320101</v>
      </c>
      <c r="D247" s="13" t="s">
        <v>506</v>
      </c>
      <c r="E247" s="19">
        <v>0</v>
      </c>
      <c r="F247" s="19">
        <v>0</v>
      </c>
    </row>
    <row r="248" spans="1:6">
      <c r="A248" s="24">
        <v>270</v>
      </c>
      <c r="B248" s="19">
        <v>2.3824571133586008</v>
      </c>
      <c r="C248" s="25">
        <v>7320102</v>
      </c>
      <c r="D248" s="13" t="s">
        <v>507</v>
      </c>
      <c r="E248" s="19">
        <v>0</v>
      </c>
      <c r="F248" s="19">
        <v>0</v>
      </c>
    </row>
    <row r="249" spans="1:6">
      <c r="A249" s="24">
        <v>271</v>
      </c>
      <c r="B249" s="19">
        <v>1.5453283014477193</v>
      </c>
      <c r="C249" s="25">
        <v>7320103</v>
      </c>
      <c r="D249" s="13" t="s">
        <v>305</v>
      </c>
      <c r="E249" s="19">
        <v>0</v>
      </c>
      <c r="F249" s="19">
        <v>0</v>
      </c>
    </row>
    <row r="250" spans="1:6">
      <c r="A250" s="24">
        <v>277</v>
      </c>
      <c r="B250" s="19">
        <v>6.4399432128318099E-2</v>
      </c>
      <c r="C250" s="25">
        <v>7320401</v>
      </c>
      <c r="D250" s="13" t="s">
        <v>310</v>
      </c>
      <c r="E250" s="19">
        <v>0</v>
      </c>
      <c r="F250" s="19">
        <v>0</v>
      </c>
    </row>
    <row r="251" spans="1:6">
      <c r="A251" s="24">
        <v>279</v>
      </c>
      <c r="B251" s="19">
        <v>3.7898694217299231E-2</v>
      </c>
      <c r="C251" s="25">
        <v>7320801</v>
      </c>
      <c r="D251" s="13" t="s">
        <v>509</v>
      </c>
      <c r="E251" s="19">
        <v>0</v>
      </c>
      <c r="F251" s="19">
        <v>0</v>
      </c>
    </row>
    <row r="252" spans="1:6">
      <c r="A252" s="24">
        <v>284</v>
      </c>
      <c r="B252" s="19">
        <v>2.7255750588782752</v>
      </c>
      <c r="C252" s="25">
        <v>8300302</v>
      </c>
      <c r="D252" s="13" t="s">
        <v>513</v>
      </c>
      <c r="E252" s="19">
        <v>0</v>
      </c>
      <c r="F252" s="19">
        <v>0</v>
      </c>
    </row>
    <row r="253" spans="1:6">
      <c r="A253" s="24">
        <v>285</v>
      </c>
      <c r="B253" s="19">
        <v>0.79791495683576918</v>
      </c>
      <c r="C253" s="25">
        <v>8300388</v>
      </c>
      <c r="D253" s="13" t="s">
        <v>514</v>
      </c>
      <c r="E253" s="19">
        <v>0</v>
      </c>
      <c r="F253" s="19">
        <v>0</v>
      </c>
    </row>
    <row r="254" spans="1:6">
      <c r="A254" s="24">
        <v>302</v>
      </c>
      <c r="B254" s="19">
        <v>1.383336355281304E-2</v>
      </c>
      <c r="C254" s="25">
        <v>9410111</v>
      </c>
      <c r="D254" s="13" t="s">
        <v>521</v>
      </c>
      <c r="E254" s="19">
        <v>0</v>
      </c>
      <c r="F254" s="19">
        <v>0</v>
      </c>
    </row>
    <row r="255" spans="1:6">
      <c r="A255" s="24">
        <v>304</v>
      </c>
      <c r="B255" s="19">
        <v>0.43980621336710929</v>
      </c>
      <c r="C255" s="25">
        <v>9420188</v>
      </c>
      <c r="D255" s="13" t="s">
        <v>333</v>
      </c>
      <c r="E255" s="19">
        <v>0</v>
      </c>
      <c r="F255" s="19">
        <v>0</v>
      </c>
    </row>
    <row r="256" spans="1:6">
      <c r="A256" s="24">
        <v>306</v>
      </c>
      <c r="B256" s="19">
        <v>1.4482715266750788E-4</v>
      </c>
      <c r="C256" s="25">
        <v>9420407</v>
      </c>
      <c r="D256" s="13" t="s">
        <v>524</v>
      </c>
      <c r="E256" s="19">
        <v>0</v>
      </c>
      <c r="F256" s="19">
        <v>0</v>
      </c>
    </row>
    <row r="257" spans="1:6">
      <c r="A257" s="24">
        <v>309</v>
      </c>
      <c r="B257" s="19">
        <v>1.4504906501435926E-3</v>
      </c>
      <c r="C257" s="25">
        <v>9520102</v>
      </c>
      <c r="D257" s="13" t="s">
        <v>338</v>
      </c>
      <c r="E257" s="19">
        <v>0</v>
      </c>
      <c r="F257" s="19">
        <v>0</v>
      </c>
    </row>
    <row r="258" spans="1:6">
      <c r="A258" s="24">
        <v>313</v>
      </c>
      <c r="B258" s="19">
        <v>0.6289556604381763</v>
      </c>
      <c r="C258" s="25">
        <v>10100103</v>
      </c>
      <c r="D258" s="13" t="s">
        <v>418</v>
      </c>
      <c r="E258" s="19">
        <v>0</v>
      </c>
      <c r="F258" s="19">
        <v>0</v>
      </c>
    </row>
    <row r="259" spans="1:6">
      <c r="A259" s="24">
        <v>314</v>
      </c>
      <c r="B259" s="19">
        <v>0.80786208835239481</v>
      </c>
      <c r="C259" s="25">
        <v>10200101</v>
      </c>
      <c r="D259" s="13" t="s">
        <v>73</v>
      </c>
      <c r="E259" s="19">
        <v>0</v>
      </c>
      <c r="F259" s="19">
        <v>0</v>
      </c>
    </row>
    <row r="260" spans="1:6">
      <c r="A260" s="24">
        <v>316</v>
      </c>
      <c r="B260" s="19">
        <v>1.2997695677251797</v>
      </c>
      <c r="C260" s="25">
        <v>10400101</v>
      </c>
      <c r="D260" s="13" t="s">
        <v>74</v>
      </c>
      <c r="E260" s="19">
        <v>0</v>
      </c>
      <c r="F260" s="19">
        <v>0</v>
      </c>
    </row>
    <row r="261" spans="1:6">
      <c r="A261" s="24">
        <v>317</v>
      </c>
      <c r="B261" s="19">
        <v>5.5020611065627834E-2</v>
      </c>
      <c r="C261" s="25">
        <v>10400103</v>
      </c>
      <c r="D261" s="13" t="s">
        <v>530</v>
      </c>
      <c r="E261" s="19">
        <v>0</v>
      </c>
      <c r="F261" s="19">
        <v>0</v>
      </c>
    </row>
    <row r="262" spans="1:6">
      <c r="A262" s="24">
        <v>319</v>
      </c>
      <c r="B262" s="19">
        <v>0.18981838365633691</v>
      </c>
      <c r="C262" s="25">
        <v>10400107</v>
      </c>
      <c r="D262" s="13" t="s">
        <v>532</v>
      </c>
      <c r="E262" s="19">
        <v>0</v>
      </c>
      <c r="F262" s="19">
        <v>0</v>
      </c>
    </row>
    <row r="263" spans="1:6">
      <c r="A263" s="24">
        <v>339</v>
      </c>
      <c r="B263" s="19">
        <v>3.0286901151946832E-2</v>
      </c>
      <c r="C263" s="25">
        <v>11110318</v>
      </c>
      <c r="D263" s="13" t="s">
        <v>363</v>
      </c>
      <c r="E263" s="19">
        <v>0</v>
      </c>
      <c r="F263" s="19">
        <v>0</v>
      </c>
    </row>
    <row r="264" spans="1:6">
      <c r="A264" s="24">
        <v>341</v>
      </c>
      <c r="B264" s="19">
        <v>5.6070037255102753E-3</v>
      </c>
      <c r="C264" s="25">
        <v>11110321</v>
      </c>
      <c r="D264" s="13" t="s">
        <v>365</v>
      </c>
      <c r="E264" s="19">
        <v>0</v>
      </c>
      <c r="F264" s="19">
        <v>0</v>
      </c>
    </row>
    <row r="265" spans="1:6">
      <c r="A265" s="24">
        <v>345</v>
      </c>
      <c r="B265" s="19">
        <v>1.9921937657987198E-3</v>
      </c>
      <c r="C265" s="25">
        <v>11110502</v>
      </c>
      <c r="D265" s="13" t="s">
        <v>369</v>
      </c>
      <c r="E265" s="19">
        <v>0</v>
      </c>
      <c r="F265" s="19">
        <v>0</v>
      </c>
    </row>
    <row r="266" spans="1:6">
      <c r="A266" s="24">
        <v>360</v>
      </c>
      <c r="B266" s="19">
        <v>6.3180374359898733E-2</v>
      </c>
      <c r="C266" s="25">
        <v>12110205</v>
      </c>
      <c r="D266" s="13" t="s">
        <v>550</v>
      </c>
      <c r="E266" s="19">
        <v>0</v>
      </c>
      <c r="F266" s="19">
        <v>0</v>
      </c>
    </row>
    <row r="267" spans="1:6">
      <c r="A267" s="24">
        <v>388</v>
      </c>
      <c r="B267" s="19">
        <v>0.10682127704984325</v>
      </c>
      <c r="C267" s="25">
        <v>12400107</v>
      </c>
      <c r="D267" s="13" t="s">
        <v>560</v>
      </c>
      <c r="E267" s="19">
        <v>0</v>
      </c>
      <c r="F267" s="19">
        <v>0</v>
      </c>
    </row>
    <row r="268" spans="1:6">
      <c r="A268" s="24">
        <v>389</v>
      </c>
      <c r="B268" s="19">
        <v>6.8891660749294273E-2</v>
      </c>
      <c r="C268" s="25">
        <v>12530101</v>
      </c>
      <c r="D268" s="13" t="s">
        <v>409</v>
      </c>
      <c r="E268" s="19">
        <v>0</v>
      </c>
      <c r="F268" s="19">
        <v>0</v>
      </c>
    </row>
    <row r="269" spans="1:6">
      <c r="A269" s="24">
        <v>395</v>
      </c>
      <c r="B269" s="19">
        <v>1.3366310689021357E-2</v>
      </c>
      <c r="C269" s="25">
        <v>12700108</v>
      </c>
      <c r="D269" s="13" t="s">
        <v>564</v>
      </c>
      <c r="E269" s="19">
        <v>0</v>
      </c>
      <c r="F269" s="19">
        <v>0</v>
      </c>
    </row>
    <row r="270" spans="1:6">
      <c r="A270" s="24">
        <v>396</v>
      </c>
      <c r="B270" s="19">
        <v>1.6012701002756091E-2</v>
      </c>
      <c r="C270" s="25">
        <v>12700110</v>
      </c>
      <c r="D270" s="13" t="s">
        <v>565</v>
      </c>
      <c r="E270" s="19">
        <v>0</v>
      </c>
      <c r="F270" s="19">
        <v>0</v>
      </c>
    </row>
    <row r="271" spans="1:6">
      <c r="A271" s="24">
        <v>397</v>
      </c>
      <c r="B271" s="19">
        <v>7.4305315965982185E-4</v>
      </c>
      <c r="C271" s="25">
        <v>12700113</v>
      </c>
      <c r="D271" s="13" t="s">
        <v>416</v>
      </c>
      <c r="E271" s="19">
        <v>0</v>
      </c>
      <c r="F271" s="19">
        <v>0</v>
      </c>
    </row>
    <row r="272" spans="1:6">
      <c r="A272" s="24">
        <v>286</v>
      </c>
      <c r="B272" s="19">
        <v>0.39621517998236161</v>
      </c>
      <c r="C272" s="25">
        <v>8300402</v>
      </c>
      <c r="D272" s="13" t="s">
        <v>318</v>
      </c>
      <c r="E272" s="19">
        <v>-2.4050396563168874E-6</v>
      </c>
      <c r="F272" s="19">
        <v>-9.3112436086391054E-9</v>
      </c>
    </row>
    <row r="273" spans="1:6">
      <c r="A273" s="24">
        <v>311</v>
      </c>
      <c r="B273" s="19">
        <v>0.46786086822245049</v>
      </c>
      <c r="C273" s="25">
        <v>9540189</v>
      </c>
      <c r="D273" s="13" t="s">
        <v>527</v>
      </c>
      <c r="E273" s="19">
        <v>-6.8202353542545779E-6</v>
      </c>
      <c r="F273" s="19">
        <v>-2.9893992680103063E-8</v>
      </c>
    </row>
    <row r="274" spans="1:6">
      <c r="A274" s="24">
        <v>308</v>
      </c>
      <c r="B274" s="19">
        <v>9.2298275474451703E-3</v>
      </c>
      <c r="C274" s="25">
        <v>9510188</v>
      </c>
      <c r="D274" s="13" t="s">
        <v>337</v>
      </c>
      <c r="E274" s="19">
        <v>-3.676739257785222E-3</v>
      </c>
      <c r="F274" s="19">
        <v>-3.3932132010213536E-7</v>
      </c>
    </row>
    <row r="275" spans="1:6">
      <c r="A275" s="24">
        <v>33</v>
      </c>
      <c r="B275" s="27">
        <v>1.0411282796256034E-2</v>
      </c>
      <c r="C275" s="25">
        <v>1121101</v>
      </c>
      <c r="D275" s="26" t="s">
        <v>127</v>
      </c>
      <c r="E275" s="30">
        <v>-8.3431508507647578E-3</v>
      </c>
      <c r="F275" s="30">
        <v>-8.4448078971363871E-7</v>
      </c>
    </row>
    <row r="276" spans="1:6">
      <c r="A276" s="24">
        <v>134</v>
      </c>
      <c r="B276" s="27">
        <v>9.4045123248142709E-2</v>
      </c>
      <c r="C276" s="25">
        <v>3120114</v>
      </c>
      <c r="D276" s="26" t="s">
        <v>192</v>
      </c>
      <c r="E276" s="30">
        <v>-1.961374329872978E-3</v>
      </c>
      <c r="F276" s="30">
        <v>-1.811085890470456E-6</v>
      </c>
    </row>
    <row r="277" spans="1:6">
      <c r="A277" s="24">
        <v>343</v>
      </c>
      <c r="B277" s="19">
        <v>2.7425623391093577E-4</v>
      </c>
      <c r="C277" s="25">
        <v>11110323</v>
      </c>
      <c r="D277" s="13" t="s">
        <v>367</v>
      </c>
      <c r="E277" s="19">
        <v>-1.0221981174501016</v>
      </c>
      <c r="F277" s="19">
        <v>-2.4439564173052601E-6</v>
      </c>
    </row>
    <row r="278" spans="1:6">
      <c r="A278" s="24">
        <v>240</v>
      </c>
      <c r="B278" s="27">
        <v>4.3462960427438885E-2</v>
      </c>
      <c r="C278" s="25">
        <v>6110108</v>
      </c>
      <c r="D278" s="26" t="s">
        <v>489</v>
      </c>
      <c r="E278" s="30">
        <v>-6.0975865969647991E-3</v>
      </c>
      <c r="F278" s="30">
        <v>-2.661153426358922E-6</v>
      </c>
    </row>
    <row r="279" spans="1:6">
      <c r="A279" s="24">
        <v>162</v>
      </c>
      <c r="B279" s="27">
        <v>1.1952271671691191E-2</v>
      </c>
      <c r="C279" s="25">
        <v>3220101</v>
      </c>
      <c r="D279" s="26" t="s">
        <v>463</v>
      </c>
      <c r="E279" s="30">
        <v>-4.0461878122044492E-2</v>
      </c>
      <c r="F279" s="30">
        <v>-4.8789936433534822E-6</v>
      </c>
    </row>
    <row r="280" spans="1:6">
      <c r="A280" s="24">
        <v>205</v>
      </c>
      <c r="B280" s="27">
        <v>1.7927936300108072E-3</v>
      </c>
      <c r="C280" s="25">
        <v>5400288</v>
      </c>
      <c r="D280" s="26" t="s">
        <v>476</v>
      </c>
      <c r="E280" s="30">
        <v>-0.42287568214331994</v>
      </c>
      <c r="F280" s="30">
        <v>-7.3464732024342626E-6</v>
      </c>
    </row>
    <row r="281" spans="1:6">
      <c r="A281" s="24">
        <v>166</v>
      </c>
      <c r="B281" s="27">
        <v>3.074149065306812E-2</v>
      </c>
      <c r="C281" s="25">
        <v>4310110</v>
      </c>
      <c r="D281" s="26" t="s">
        <v>52</v>
      </c>
      <c r="E281" s="30">
        <v>-4.0913015184940171E-2</v>
      </c>
      <c r="F281" s="30">
        <v>-1.0817508797478677E-5</v>
      </c>
    </row>
    <row r="282" spans="1:6">
      <c r="A282" s="24">
        <v>151</v>
      </c>
      <c r="B282" s="27">
        <v>3.5689693219800402E-2</v>
      </c>
      <c r="C282" s="25">
        <v>3120391</v>
      </c>
      <c r="D282" s="26" t="s">
        <v>458</v>
      </c>
      <c r="E282" s="30">
        <v>-3.0460540730747887E-2</v>
      </c>
      <c r="F282" s="30">
        <v>-1.0984915156442535E-5</v>
      </c>
    </row>
    <row r="283" spans="1:6">
      <c r="A283" s="24">
        <v>62</v>
      </c>
      <c r="B283" s="27">
        <v>5.5375266570640614E-4</v>
      </c>
      <c r="C283" s="25">
        <v>1170103</v>
      </c>
      <c r="D283" s="26" t="s">
        <v>439</v>
      </c>
      <c r="E283" s="30">
        <v>-1.4615037797264696</v>
      </c>
      <c r="F283" s="30">
        <v>-1.0999323080779963E-5</v>
      </c>
    </row>
    <row r="284" spans="1:6">
      <c r="A284" s="24">
        <v>212</v>
      </c>
      <c r="B284" s="27">
        <v>2.507562273917107E-3</v>
      </c>
      <c r="C284" s="25">
        <v>5520321</v>
      </c>
      <c r="D284" s="26" t="s">
        <v>255</v>
      </c>
      <c r="E284" s="30">
        <v>-0.49159441191568565</v>
      </c>
      <c r="F284" s="30">
        <v>-1.1305515976214369E-5</v>
      </c>
    </row>
    <row r="285" spans="1:6">
      <c r="A285" s="24">
        <v>312</v>
      </c>
      <c r="B285" s="19">
        <v>0.17601271745217292</v>
      </c>
      <c r="C285" s="25">
        <v>10100102</v>
      </c>
      <c r="D285" s="13" t="s">
        <v>528</v>
      </c>
      <c r="E285" s="19">
        <v>-6.522897335126121E-3</v>
      </c>
      <c r="F285" s="19">
        <v>-1.2583410653125103E-5</v>
      </c>
    </row>
    <row r="286" spans="1:6">
      <c r="A286" s="24">
        <v>332</v>
      </c>
      <c r="B286" s="19">
        <v>0.15725023185268505</v>
      </c>
      <c r="C286" s="25">
        <v>11110311</v>
      </c>
      <c r="D286" s="13" t="s">
        <v>537</v>
      </c>
      <c r="E286" s="19">
        <v>-8.1474183526664135E-3</v>
      </c>
      <c r="F286" s="19">
        <v>-1.2597818577459107E-5</v>
      </c>
    </row>
    <row r="287" spans="1:6">
      <c r="A287" s="24">
        <v>370</v>
      </c>
      <c r="B287" s="19">
        <v>2.3942713769214335E-2</v>
      </c>
      <c r="C287" s="25">
        <v>12130301</v>
      </c>
      <c r="D287" s="13" t="s">
        <v>391</v>
      </c>
      <c r="E287" s="19">
        <v>-6.133721053016572E-2</v>
      </c>
      <c r="F287" s="19">
        <v>-1.4446933547142058E-5</v>
      </c>
    </row>
    <row r="288" spans="1:6">
      <c r="A288" s="24">
        <v>208</v>
      </c>
      <c r="B288" s="27">
        <v>2.8259650775320128E-2</v>
      </c>
      <c r="C288" s="25">
        <v>5400403</v>
      </c>
      <c r="D288" s="26" t="s">
        <v>478</v>
      </c>
      <c r="E288" s="30">
        <v>-6.4430855618624605E-2</v>
      </c>
      <c r="F288" s="30">
        <v>-1.8246901074667881E-5</v>
      </c>
    </row>
    <row r="289" spans="1:6">
      <c r="A289" s="24">
        <v>203</v>
      </c>
      <c r="B289" s="27">
        <v>4.790854428037122E-3</v>
      </c>
      <c r="C289" s="25">
        <v>5400105</v>
      </c>
      <c r="D289" s="26" t="s">
        <v>474</v>
      </c>
      <c r="E289" s="30">
        <v>-0.42571387979852826</v>
      </c>
      <c r="F289" s="30">
        <v>-1.8696683148020885E-5</v>
      </c>
    </row>
    <row r="290" spans="1:6">
      <c r="A290" s="24">
        <v>222</v>
      </c>
      <c r="B290" s="27">
        <v>2.6732365056393498E-2</v>
      </c>
      <c r="C290" s="25">
        <v>5610120</v>
      </c>
      <c r="D290" s="26" t="s">
        <v>262</v>
      </c>
      <c r="E290" s="30">
        <v>-7.5037972344627057E-2</v>
      </c>
      <c r="F290" s="30">
        <v>-2.0452783694594181E-5</v>
      </c>
    </row>
    <row r="291" spans="1:6">
      <c r="A291" s="24">
        <v>26</v>
      </c>
      <c r="B291" s="27">
        <v>1.8017471234301891E-2</v>
      </c>
      <c r="C291" s="25">
        <v>1120803</v>
      </c>
      <c r="D291" s="26" t="s">
        <v>122</v>
      </c>
      <c r="E291" s="30">
        <v>-0.12397708360619708</v>
      </c>
      <c r="F291" s="30">
        <v>-2.2412065378248854E-5</v>
      </c>
    </row>
    <row r="292" spans="1:6">
      <c r="A292" s="24">
        <v>197</v>
      </c>
      <c r="B292" s="27">
        <v>1.5332962104735974E-2</v>
      </c>
      <c r="C292" s="25">
        <v>5310305</v>
      </c>
      <c r="D292" s="26" t="s">
        <v>60</v>
      </c>
      <c r="E292" s="30">
        <v>-0.18752324276067878</v>
      </c>
      <c r="F292" s="30">
        <v>-2.7375056240358675E-5</v>
      </c>
    </row>
    <row r="293" spans="1:6">
      <c r="A293" s="24">
        <v>291</v>
      </c>
      <c r="B293" s="19">
        <v>4.2166624407637887E-3</v>
      </c>
      <c r="C293" s="25">
        <v>9120101</v>
      </c>
      <c r="D293" s="13" t="s">
        <v>517</v>
      </c>
      <c r="E293" s="19">
        <v>-0.73210185302557962</v>
      </c>
      <c r="F293" s="19">
        <v>-2.7935299066961062E-5</v>
      </c>
    </row>
    <row r="294" spans="1:6">
      <c r="A294" s="24">
        <v>39</v>
      </c>
      <c r="B294" s="27">
        <v>3.2200577247430071E-2</v>
      </c>
      <c r="C294" s="25">
        <v>1140104</v>
      </c>
      <c r="D294" s="26" t="s">
        <v>14</v>
      </c>
      <c r="E294" s="30">
        <v>-8.9244789245634948E-2</v>
      </c>
      <c r="F294" s="30">
        <v>-2.9459892693238409E-5</v>
      </c>
    </row>
    <row r="295" spans="1:6">
      <c r="A295" s="24">
        <v>176</v>
      </c>
      <c r="B295" s="27">
        <v>3.1397939806669774E-3</v>
      </c>
      <c r="C295" s="25">
        <v>4520202</v>
      </c>
      <c r="D295" s="26" t="s">
        <v>469</v>
      </c>
      <c r="E295" s="30">
        <v>-1.0522780213065408</v>
      </c>
      <c r="F295" s="30">
        <v>-2.982832390128329E-5</v>
      </c>
    </row>
    <row r="296" spans="1:6">
      <c r="A296" s="24">
        <v>136</v>
      </c>
      <c r="B296" s="27">
        <v>0.33968744264453521</v>
      </c>
      <c r="C296" s="25">
        <v>3120119</v>
      </c>
      <c r="D296" s="26" t="s">
        <v>194</v>
      </c>
      <c r="E296" s="30">
        <v>-9.9198635570840743E-3</v>
      </c>
      <c r="F296" s="30">
        <v>-3.2718435907596471E-5</v>
      </c>
    </row>
    <row r="297" spans="1:6">
      <c r="A297" s="24">
        <v>321</v>
      </c>
      <c r="B297" s="19">
        <v>0.14852720934305455</v>
      </c>
      <c r="C297" s="25">
        <v>10500103</v>
      </c>
      <c r="D297" s="13" t="s">
        <v>347</v>
      </c>
      <c r="E297" s="19">
        <v>-2.1765993459410549E-2</v>
      </c>
      <c r="F297" s="19">
        <v>-3.4370544564913458E-5</v>
      </c>
    </row>
    <row r="298" spans="1:6">
      <c r="A298" s="24">
        <v>9</v>
      </c>
      <c r="B298" s="27">
        <v>5.9573134846317176E-2</v>
      </c>
      <c r="C298" s="25">
        <v>1110216</v>
      </c>
      <c r="D298" s="26" t="s">
        <v>424</v>
      </c>
      <c r="E298" s="30">
        <v>-5.8645178124394626E-2</v>
      </c>
      <c r="F298" s="30">
        <v>-3.5213849197518446E-5</v>
      </c>
    </row>
    <row r="299" spans="1:6">
      <c r="A299" s="24">
        <v>20</v>
      </c>
      <c r="B299" s="27">
        <v>0.13930088222691622</v>
      </c>
      <c r="C299" s="25">
        <v>1120104</v>
      </c>
      <c r="D299" s="26" t="s">
        <v>117</v>
      </c>
      <c r="E299" s="30">
        <v>-2.5720525575334552E-2</v>
      </c>
      <c r="F299" s="30">
        <v>-3.5995405582979762E-5</v>
      </c>
    </row>
    <row r="300" spans="1:6">
      <c r="A300" s="24">
        <v>211</v>
      </c>
      <c r="B300" s="27">
        <v>1.3539193402497528E-2</v>
      </c>
      <c r="C300" s="25">
        <v>5520320</v>
      </c>
      <c r="D300" s="26" t="s">
        <v>254</v>
      </c>
      <c r="E300" s="30">
        <v>-0.34359715093122967</v>
      </c>
      <c r="F300" s="30">
        <v>-4.1474239341595598E-5</v>
      </c>
    </row>
    <row r="301" spans="1:6">
      <c r="A301" s="24">
        <v>214</v>
      </c>
      <c r="B301" s="27">
        <v>2.7298138378869959E-2</v>
      </c>
      <c r="C301" s="25">
        <v>5520388</v>
      </c>
      <c r="D301" s="26" t="s">
        <v>257</v>
      </c>
      <c r="E301" s="30">
        <v>-0.1617446604958106</v>
      </c>
      <c r="F301" s="30">
        <v>-4.596431704094523E-5</v>
      </c>
    </row>
    <row r="302" spans="1:6">
      <c r="A302" s="24">
        <v>213</v>
      </c>
      <c r="B302" s="27">
        <v>5.0860940792782682E-3</v>
      </c>
      <c r="C302" s="25">
        <v>5520323</v>
      </c>
      <c r="D302" s="26" t="s">
        <v>479</v>
      </c>
      <c r="E302" s="30">
        <v>-1.1424117070130801</v>
      </c>
      <c r="F302" s="30">
        <v>-5.0754706850277748E-5</v>
      </c>
    </row>
    <row r="303" spans="1:6">
      <c r="A303" s="24">
        <v>227</v>
      </c>
      <c r="B303" s="27">
        <v>1.2373288228835117E-2</v>
      </c>
      <c r="C303" s="25">
        <v>5610288</v>
      </c>
      <c r="D303" s="26" t="s">
        <v>266</v>
      </c>
      <c r="E303" s="30">
        <v>-0.41895276541921156</v>
      </c>
      <c r="F303" s="30">
        <v>-5.1588896265464401E-5</v>
      </c>
    </row>
    <row r="304" spans="1:6">
      <c r="A304" s="24">
        <v>293</v>
      </c>
      <c r="B304" s="19">
        <v>0.36268268020890704</v>
      </c>
      <c r="C304" s="25">
        <v>9140107</v>
      </c>
      <c r="D304" s="13" t="s">
        <v>519</v>
      </c>
      <c r="E304" s="19">
        <v>-1.7327691159585434E-2</v>
      </c>
      <c r="F304" s="19">
        <v>-5.811401976759617E-5</v>
      </c>
    </row>
    <row r="305" spans="1:6">
      <c r="A305" s="24">
        <v>180</v>
      </c>
      <c r="B305" s="27">
        <v>0.14645373598973407</v>
      </c>
      <c r="C305" s="25">
        <v>5110114</v>
      </c>
      <c r="D305" s="26" t="s">
        <v>56</v>
      </c>
      <c r="E305" s="30">
        <v>-4.7826380899784748E-2</v>
      </c>
      <c r="F305" s="30">
        <v>-6.7466232858667225E-5</v>
      </c>
    </row>
    <row r="306" spans="1:6">
      <c r="A306" s="24">
        <v>237</v>
      </c>
      <c r="B306" s="27">
        <v>9.2320970258480559E-2</v>
      </c>
      <c r="C306" s="25">
        <v>6110103</v>
      </c>
      <c r="D306" s="26" t="s">
        <v>487</v>
      </c>
      <c r="E306" s="30">
        <v>-7.3048704632283634E-2</v>
      </c>
      <c r="F306" s="30">
        <v>-6.7777718461027283E-5</v>
      </c>
    </row>
    <row r="307" spans="1:6">
      <c r="A307" s="24">
        <v>207</v>
      </c>
      <c r="B307" s="27">
        <v>2.5999072587807098E-3</v>
      </c>
      <c r="C307" s="25">
        <v>5400303</v>
      </c>
      <c r="D307" s="26" t="s">
        <v>477</v>
      </c>
      <c r="E307" s="30">
        <v>-2.6980073027550899</v>
      </c>
      <c r="F307" s="30">
        <v>-7.1487023879630385E-5</v>
      </c>
    </row>
    <row r="308" spans="1:6">
      <c r="A308" s="24">
        <v>142</v>
      </c>
      <c r="B308" s="27">
        <v>4.560894404738345E-2</v>
      </c>
      <c r="C308" s="25">
        <v>3120202</v>
      </c>
      <c r="D308" s="26" t="s">
        <v>47</v>
      </c>
      <c r="E308" s="30">
        <v>-0.18007643573567655</v>
      </c>
      <c r="F308" s="30">
        <v>-7.8266295326022371E-5</v>
      </c>
    </row>
    <row r="309" spans="1:6">
      <c r="A309" s="24">
        <v>190</v>
      </c>
      <c r="B309" s="27">
        <v>6.6219226200600029E-2</v>
      </c>
      <c r="C309" s="25">
        <v>5200206</v>
      </c>
      <c r="D309" s="26" t="s">
        <v>238</v>
      </c>
      <c r="E309" s="30">
        <v>-0.12083507586095887</v>
      </c>
      <c r="F309" s="30">
        <v>-7.8779295842897379E-5</v>
      </c>
    </row>
    <row r="310" spans="1:6">
      <c r="A310" s="24">
        <v>221</v>
      </c>
      <c r="B310" s="27">
        <v>7.7629362594781343E-2</v>
      </c>
      <c r="C310" s="25">
        <v>5610119</v>
      </c>
      <c r="D310" s="26" t="s">
        <v>481</v>
      </c>
      <c r="E310" s="30">
        <v>-0.11102133664327996</v>
      </c>
      <c r="F310" s="30">
        <v>-8.5952285874736799E-5</v>
      </c>
    </row>
    <row r="311" spans="1:6">
      <c r="A311" s="24">
        <v>257</v>
      </c>
      <c r="B311" s="19">
        <v>0.17384341533811543</v>
      </c>
      <c r="C311" s="25">
        <v>6230102</v>
      </c>
      <c r="D311" s="13" t="s">
        <v>500</v>
      </c>
      <c r="E311" s="19">
        <v>-4.9716627684648351E-2</v>
      </c>
      <c r="F311" s="19">
        <v>-8.9227295288315939E-5</v>
      </c>
    </row>
    <row r="312" spans="1:6">
      <c r="A312" s="24">
        <v>115</v>
      </c>
      <c r="B312" s="27">
        <v>1.510133644370616E-2</v>
      </c>
      <c r="C312" s="25">
        <v>2110103</v>
      </c>
      <c r="D312" s="26" t="s">
        <v>176</v>
      </c>
      <c r="E312" s="30">
        <v>-0.64950655547570957</v>
      </c>
      <c r="F312" s="30">
        <v>-8.9815275819604942E-5</v>
      </c>
    </row>
    <row r="313" spans="1:6">
      <c r="A313" s="24">
        <v>188</v>
      </c>
      <c r="B313" s="27">
        <v>4.1031751967368687E-3</v>
      </c>
      <c r="C313" s="25">
        <v>5200203</v>
      </c>
      <c r="D313" s="26" t="s">
        <v>236</v>
      </c>
      <c r="E313" s="30">
        <v>-2.3387487632837489</v>
      </c>
      <c r="F313" s="30">
        <v>-9.1835031580237792E-5</v>
      </c>
    </row>
    <row r="314" spans="1:6">
      <c r="A314" s="24">
        <v>10</v>
      </c>
      <c r="B314" s="27">
        <v>0.10087827595662101</v>
      </c>
      <c r="C314" s="25">
        <v>1110221</v>
      </c>
      <c r="D314" s="26" t="s">
        <v>425</v>
      </c>
      <c r="E314" s="30">
        <v>-0.1174338696187438</v>
      </c>
      <c r="F314" s="30">
        <v>-9.6163191653709335E-5</v>
      </c>
    </row>
    <row r="315" spans="1:6">
      <c r="A315" s="24">
        <v>145</v>
      </c>
      <c r="B315" s="27">
        <v>5.7905152870376215E-3</v>
      </c>
      <c r="C315" s="25">
        <v>3120301</v>
      </c>
      <c r="D315" s="26" t="s">
        <v>201</v>
      </c>
      <c r="E315" s="30">
        <v>-1.6209812200923213</v>
      </c>
      <c r="F315" s="30">
        <v>-9.6169170452234935E-5</v>
      </c>
    </row>
    <row r="316" spans="1:6">
      <c r="A316" s="24">
        <v>376</v>
      </c>
      <c r="B316" s="19">
        <v>2.0467462188841182E-3</v>
      </c>
      <c r="C316" s="25">
        <v>12130308</v>
      </c>
      <c r="D316" s="13" t="s">
        <v>553</v>
      </c>
      <c r="E316" s="19">
        <v>-4.7739921440831949</v>
      </c>
      <c r="F316" s="19">
        <v>-9.9579241904847055E-5</v>
      </c>
    </row>
    <row r="317" spans="1:6">
      <c r="A317" s="24">
        <v>172</v>
      </c>
      <c r="B317" s="27">
        <v>6.6536652746891953E-2</v>
      </c>
      <c r="C317" s="25">
        <v>4440301</v>
      </c>
      <c r="D317" s="26" t="s">
        <v>467</v>
      </c>
      <c r="E317" s="30">
        <v>-0.15118432102479984</v>
      </c>
      <c r="F317" s="30">
        <v>-1.0381507364685063E-4</v>
      </c>
    </row>
    <row r="318" spans="1:6">
      <c r="A318" s="24">
        <v>299</v>
      </c>
      <c r="B318" s="19">
        <v>7.4930652159081804E-2</v>
      </c>
      <c r="C318" s="25">
        <v>9350101</v>
      </c>
      <c r="D318" s="13" t="s">
        <v>330</v>
      </c>
      <c r="E318" s="19">
        <v>-0.13056126993973294</v>
      </c>
      <c r="F318" s="19">
        <v>-1.0512276430333953E-4</v>
      </c>
    </row>
    <row r="319" spans="1:6">
      <c r="A319" s="24">
        <v>167</v>
      </c>
      <c r="B319" s="27">
        <v>3.7995657275098398E-2</v>
      </c>
      <c r="C319" s="25">
        <v>4310114</v>
      </c>
      <c r="D319" s="26" t="s">
        <v>465</v>
      </c>
      <c r="E319" s="30">
        <v>-0.32016968800827605</v>
      </c>
      <c r="F319" s="30">
        <v>-1.1061002718775087E-4</v>
      </c>
    </row>
    <row r="320" spans="1:6">
      <c r="A320" s="24">
        <v>40</v>
      </c>
      <c r="B320" s="27">
        <v>0.17788039965034355</v>
      </c>
      <c r="C320" s="25">
        <v>1140107</v>
      </c>
      <c r="D320" s="26" t="s">
        <v>15</v>
      </c>
      <c r="E320" s="30">
        <v>-6.5203926919521482E-2</v>
      </c>
      <c r="F320" s="30">
        <v>-1.1259508631427043E-4</v>
      </c>
    </row>
    <row r="321" spans="1:6">
      <c r="A321" s="24">
        <v>65</v>
      </c>
      <c r="B321" s="27">
        <v>1.3466275488899199E-2</v>
      </c>
      <c r="C321" s="25">
        <v>1170110</v>
      </c>
      <c r="D321" s="26" t="s">
        <v>29</v>
      </c>
      <c r="E321" s="30">
        <v>-1.0073249369117132</v>
      </c>
      <c r="F321" s="30">
        <v>-1.1301477836876647E-4</v>
      </c>
    </row>
    <row r="322" spans="1:6">
      <c r="A322" s="24">
        <v>101</v>
      </c>
      <c r="B322" s="27">
        <v>1.7616231222096591E-2</v>
      </c>
      <c r="C322" s="25">
        <v>1190203</v>
      </c>
      <c r="D322" s="26" t="s">
        <v>165</v>
      </c>
      <c r="E322" s="30">
        <v>-0.64515432627918479</v>
      </c>
      <c r="F322" s="30">
        <v>-1.1563829476828622E-4</v>
      </c>
    </row>
    <row r="323" spans="1:6">
      <c r="A323" s="24">
        <v>98</v>
      </c>
      <c r="B323" s="27">
        <v>5.1518723582004246E-2</v>
      </c>
      <c r="C323" s="25">
        <v>1190101</v>
      </c>
      <c r="D323" s="26" t="s">
        <v>39</v>
      </c>
      <c r="E323" s="30">
        <v>-0.25118602562350656</v>
      </c>
      <c r="F323" s="30">
        <v>-1.3105879234561989E-4</v>
      </c>
    </row>
    <row r="324" spans="1:6">
      <c r="A324" s="24">
        <v>86</v>
      </c>
      <c r="B324" s="27">
        <v>3.1562396143566171E-3</v>
      </c>
      <c r="C324" s="25">
        <v>1170301</v>
      </c>
      <c r="D324" s="26" t="s">
        <v>37</v>
      </c>
      <c r="E324" s="30">
        <v>-4.353438687006717</v>
      </c>
      <c r="F324" s="30">
        <v>-1.3178977397627681E-4</v>
      </c>
    </row>
    <row r="325" spans="1:6">
      <c r="A325" s="24">
        <v>248</v>
      </c>
      <c r="B325" s="19">
        <v>4.3162671135045204E-2</v>
      </c>
      <c r="C325" s="25">
        <v>6110167</v>
      </c>
      <c r="D325" s="13" t="s">
        <v>492</v>
      </c>
      <c r="E325" s="19">
        <v>-0.35997119780520892</v>
      </c>
      <c r="F325" s="19">
        <v>-1.5809932990732876E-4</v>
      </c>
    </row>
    <row r="326" spans="1:6">
      <c r="A326" s="24">
        <v>216</v>
      </c>
      <c r="B326" s="27">
        <v>2.2578995340020919E-2</v>
      </c>
      <c r="C326" s="25">
        <v>5610109</v>
      </c>
      <c r="D326" s="26" t="s">
        <v>63</v>
      </c>
      <c r="E326" s="30">
        <v>-0.75876790194330246</v>
      </c>
      <c r="F326" s="30">
        <v>-1.600664526382431E-4</v>
      </c>
    </row>
    <row r="327" spans="1:6">
      <c r="A327" s="24">
        <v>387</v>
      </c>
      <c r="B327" s="19">
        <v>1.3108741704258972E-2</v>
      </c>
      <c r="C327" s="25">
        <v>12320602</v>
      </c>
      <c r="D327" s="13" t="s">
        <v>559</v>
      </c>
      <c r="E327" s="19">
        <v>-1.2406181609020406</v>
      </c>
      <c r="F327" s="19">
        <v>-1.6705155157516321E-4</v>
      </c>
    </row>
    <row r="328" spans="1:6">
      <c r="A328" s="24">
        <v>353</v>
      </c>
      <c r="B328" s="19">
        <v>5.0889159155876065E-2</v>
      </c>
      <c r="C328" s="25">
        <v>11110811</v>
      </c>
      <c r="D328" s="13" t="s">
        <v>547</v>
      </c>
      <c r="E328" s="19">
        <v>-0.33473178846119556</v>
      </c>
      <c r="F328" s="19">
        <v>-1.7236052864754193E-4</v>
      </c>
    </row>
    <row r="329" spans="1:6">
      <c r="A329" s="24">
        <v>182</v>
      </c>
      <c r="B329" s="27">
        <v>0.28032838662338611</v>
      </c>
      <c r="C329" s="25">
        <v>5110120</v>
      </c>
      <c r="D329" s="26" t="s">
        <v>55</v>
      </c>
      <c r="E329" s="30">
        <v>-6.2295373161402878E-2</v>
      </c>
      <c r="F329" s="30">
        <v>-1.7502168207390864E-4</v>
      </c>
    </row>
    <row r="330" spans="1:6">
      <c r="A330" s="24">
        <v>99</v>
      </c>
      <c r="B330" s="27">
        <v>0.40919033134600818</v>
      </c>
      <c r="C330" s="25">
        <v>1190102</v>
      </c>
      <c r="D330" s="26" t="s">
        <v>163</v>
      </c>
      <c r="E330" s="30">
        <v>-4.0624617278395281E-2</v>
      </c>
      <c r="F330" s="30">
        <v>-1.7761951904364664E-4</v>
      </c>
    </row>
    <row r="331" spans="1:6">
      <c r="A331" s="24">
        <v>386</v>
      </c>
      <c r="B331" s="19">
        <v>8.4202546326040736E-3</v>
      </c>
      <c r="C331" s="25">
        <v>12320403</v>
      </c>
      <c r="D331" s="13" t="s">
        <v>406</v>
      </c>
      <c r="E331" s="19">
        <v>-2.337845742334832</v>
      </c>
      <c r="F331" s="19">
        <v>-1.9518660132102899E-4</v>
      </c>
    </row>
    <row r="332" spans="1:6">
      <c r="A332" s="24">
        <v>215</v>
      </c>
      <c r="B332" s="27">
        <v>8.9339785906829644E-2</v>
      </c>
      <c r="C332" s="25">
        <v>5610102</v>
      </c>
      <c r="D332" s="26" t="s">
        <v>258</v>
      </c>
      <c r="E332" s="30">
        <v>-0.24459490605108769</v>
      </c>
      <c r="F332" s="30">
        <v>-2.1240593315251374E-4</v>
      </c>
    </row>
    <row r="333" spans="1:6">
      <c r="A333" s="24">
        <v>359</v>
      </c>
      <c r="B333" s="19">
        <v>2.4134111979623545E-2</v>
      </c>
      <c r="C333" s="25">
        <v>12110204</v>
      </c>
      <c r="D333" s="13" t="s">
        <v>549</v>
      </c>
      <c r="E333" s="19">
        <v>-0.83758493605269324</v>
      </c>
      <c r="F333" s="19">
        <v>-2.1456731782923931E-4</v>
      </c>
    </row>
    <row r="334" spans="1:6">
      <c r="A334" s="24">
        <v>90</v>
      </c>
      <c r="B334" s="27">
        <v>3.968979204577474E-3</v>
      </c>
      <c r="C334" s="25">
        <v>1170404</v>
      </c>
      <c r="D334" s="26" t="s">
        <v>444</v>
      </c>
      <c r="E334" s="30">
        <v>-5.6800950378921851</v>
      </c>
      <c r="F334" s="30">
        <v>-2.163538024339415E-4</v>
      </c>
    </row>
    <row r="335" spans="1:6">
      <c r="A335" s="24">
        <v>72</v>
      </c>
      <c r="B335" s="27">
        <v>3.088447215689093E-2</v>
      </c>
      <c r="C335" s="25">
        <v>1170122</v>
      </c>
      <c r="D335" s="26" t="s">
        <v>32</v>
      </c>
      <c r="E335" s="30">
        <v>-0.78549113576483753</v>
      </c>
      <c r="F335" s="30">
        <v>-2.2038243450213599E-4</v>
      </c>
    </row>
    <row r="336" spans="1:6">
      <c r="A336" s="24">
        <v>181</v>
      </c>
      <c r="B336" s="27">
        <v>1.8150973305377151E-2</v>
      </c>
      <c r="C336" s="25">
        <v>5110115</v>
      </c>
      <c r="D336" s="26" t="s">
        <v>230</v>
      </c>
      <c r="E336" s="30">
        <v>-1.3582368466657724</v>
      </c>
      <c r="F336" s="30">
        <v>-2.2254146686469687E-4</v>
      </c>
    </row>
    <row r="337" spans="1:6">
      <c r="A337" s="24">
        <v>246</v>
      </c>
      <c r="B337" s="19">
        <v>6.8047225300643416E-2</v>
      </c>
      <c r="C337" s="25">
        <v>6110164</v>
      </c>
      <c r="D337" s="13" t="s">
        <v>281</v>
      </c>
      <c r="E337" s="19">
        <v>-0.33169757244547737</v>
      </c>
      <c r="F337" s="19">
        <v>-2.2596016346929004E-4</v>
      </c>
    </row>
    <row r="338" spans="1:6">
      <c r="A338" s="24">
        <v>390</v>
      </c>
      <c r="B338" s="19">
        <v>8.8990599910523216E-2</v>
      </c>
      <c r="C338" s="25">
        <v>12540101</v>
      </c>
      <c r="D338" s="13" t="s">
        <v>410</v>
      </c>
      <c r="E338" s="19">
        <v>-0.26895356800655801</v>
      </c>
      <c r="F338" s="19">
        <v>-2.3674846436574272E-4</v>
      </c>
    </row>
    <row r="339" spans="1:6">
      <c r="A339" s="24">
        <v>5</v>
      </c>
      <c r="B339" s="27">
        <v>0.20183040690386492</v>
      </c>
      <c r="C339" s="25">
        <v>1110203</v>
      </c>
      <c r="D339" s="26" t="s">
        <v>105</v>
      </c>
      <c r="E339" s="30">
        <v>-0.12146859103375762</v>
      </c>
      <c r="F339" s="30">
        <v>-2.4302875116723443E-4</v>
      </c>
    </row>
    <row r="340" spans="1:6">
      <c r="A340" s="24">
        <v>202</v>
      </c>
      <c r="B340" s="27">
        <v>2.4346786946625419E-2</v>
      </c>
      <c r="C340" s="25">
        <v>5400104</v>
      </c>
      <c r="D340" s="26" t="s">
        <v>245</v>
      </c>
      <c r="E340" s="30">
        <v>-0.97231675876301438</v>
      </c>
      <c r="F340" s="30">
        <v>-2.5298021629503492E-4</v>
      </c>
    </row>
    <row r="341" spans="1:6">
      <c r="A341" s="24">
        <v>137</v>
      </c>
      <c r="B341" s="27">
        <v>8.4554314515285584E-2</v>
      </c>
      <c r="C341" s="25">
        <v>3120122</v>
      </c>
      <c r="D341" s="26" t="s">
        <v>195</v>
      </c>
      <c r="E341" s="30">
        <v>-0.30325497323269168</v>
      </c>
      <c r="F341" s="30">
        <v>-2.5696964312694635E-4</v>
      </c>
    </row>
    <row r="342" spans="1:6">
      <c r="A342" s="24">
        <v>236</v>
      </c>
      <c r="B342" s="27">
        <v>0.41948029376090068</v>
      </c>
      <c r="C342" s="25">
        <v>6110102</v>
      </c>
      <c r="D342" s="26" t="s">
        <v>486</v>
      </c>
      <c r="E342" s="30">
        <v>-6.4218225972678677E-2</v>
      </c>
      <c r="F342" s="30">
        <v>-2.7823701361858079E-4</v>
      </c>
    </row>
    <row r="343" spans="1:6">
      <c r="A343" s="24">
        <v>118</v>
      </c>
      <c r="B343" s="27">
        <v>1.4127875417992677E-2</v>
      </c>
      <c r="C343" s="25">
        <v>2120102</v>
      </c>
      <c r="D343" s="26" t="s">
        <v>178</v>
      </c>
      <c r="E343" s="30">
        <v>-2.0277619046591644</v>
      </c>
      <c r="F343" s="30">
        <v>-2.8834108512864725E-4</v>
      </c>
    </row>
    <row r="344" spans="1:6">
      <c r="A344" s="24">
        <v>303</v>
      </c>
      <c r="B344" s="19">
        <v>3.6645951716155041E-2</v>
      </c>
      <c r="C344" s="25">
        <v>9410188</v>
      </c>
      <c r="D344" s="13" t="s">
        <v>522</v>
      </c>
      <c r="E344" s="19">
        <v>-0.77158950912370461</v>
      </c>
      <c r="F344" s="19">
        <v>-2.9632101693646124E-4</v>
      </c>
    </row>
    <row r="345" spans="1:6">
      <c r="A345" s="24">
        <v>368</v>
      </c>
      <c r="B345" s="19">
        <v>3.6671681796111737E-2</v>
      </c>
      <c r="C345" s="25">
        <v>12130209</v>
      </c>
      <c r="D345" s="13" t="s">
        <v>389</v>
      </c>
      <c r="E345" s="19">
        <v>-0.85365268906933967</v>
      </c>
      <c r="F345" s="19">
        <v>-2.965522298174808E-4</v>
      </c>
    </row>
    <row r="346" spans="1:6">
      <c r="A346" s="24">
        <v>310</v>
      </c>
      <c r="B346" s="19">
        <v>1.2491372861341599</v>
      </c>
      <c r="C346" s="25">
        <v>9540188</v>
      </c>
      <c r="D346" s="13" t="s">
        <v>526</v>
      </c>
      <c r="E346" s="19">
        <v>-2.5543003907779749E-2</v>
      </c>
      <c r="F346" s="19">
        <v>-3.2278151302701227E-4</v>
      </c>
    </row>
    <row r="347" spans="1:6">
      <c r="A347" s="24">
        <v>199</v>
      </c>
      <c r="B347" s="27">
        <v>3.3627121974127108E-2</v>
      </c>
      <c r="C347" s="25">
        <v>5310505</v>
      </c>
      <c r="D347" s="26" t="s">
        <v>242</v>
      </c>
      <c r="E347" s="30">
        <v>-0.99296215644049113</v>
      </c>
      <c r="F347" s="30">
        <v>-3.2782360045355871E-4</v>
      </c>
    </row>
    <row r="348" spans="1:6">
      <c r="A348" s="24">
        <v>106</v>
      </c>
      <c r="B348" s="27">
        <v>1.6487762176980472E-2</v>
      </c>
      <c r="C348" s="25">
        <v>1210288</v>
      </c>
      <c r="D348" s="26" t="s">
        <v>449</v>
      </c>
      <c r="E348" s="30">
        <v>-1.9508983572656402</v>
      </c>
      <c r="F348" s="30">
        <v>-3.3893867699448944E-4</v>
      </c>
    </row>
    <row r="349" spans="1:6">
      <c r="A349" s="24">
        <v>361</v>
      </c>
      <c r="B349" s="19">
        <v>0.1655780764389494</v>
      </c>
      <c r="C349" s="25">
        <v>12130106</v>
      </c>
      <c r="D349" s="13" t="s">
        <v>551</v>
      </c>
      <c r="E349" s="19">
        <v>-0.21340656124126944</v>
      </c>
      <c r="F349" s="19">
        <v>-3.4271472932786501E-4</v>
      </c>
    </row>
    <row r="350" spans="1:6">
      <c r="A350" s="24">
        <v>322</v>
      </c>
      <c r="B350" s="19">
        <v>0.11920356297333247</v>
      </c>
      <c r="C350" s="25">
        <v>10500116</v>
      </c>
      <c r="D350" s="13" t="s">
        <v>534</v>
      </c>
      <c r="E350" s="19">
        <v>-0.35217451518597676</v>
      </c>
      <c r="F350" s="19">
        <v>-4.2473208364915779E-4</v>
      </c>
    </row>
    <row r="351" spans="1:6">
      <c r="A351" s="24">
        <v>11</v>
      </c>
      <c r="B351" s="27">
        <v>0.75248282783516363</v>
      </c>
      <c r="C351" s="25">
        <v>1110301</v>
      </c>
      <c r="D351" s="26" t="s">
        <v>6</v>
      </c>
      <c r="E351" s="30">
        <v>-5.9350310069661294E-2</v>
      </c>
      <c r="F351" s="30">
        <v>-4.3401902002176469E-4</v>
      </c>
    </row>
    <row r="352" spans="1:6">
      <c r="A352" s="24">
        <v>290</v>
      </c>
      <c r="B352" s="19">
        <v>8.4902080777128658E-2</v>
      </c>
      <c r="C352" s="25">
        <v>9110288</v>
      </c>
      <c r="D352" s="13" t="s">
        <v>321</v>
      </c>
      <c r="E352" s="19">
        <v>-0.53839754297410058</v>
      </c>
      <c r="F352" s="19">
        <v>-4.7242064698218574E-4</v>
      </c>
    </row>
    <row r="353" spans="1:6">
      <c r="A353" s="24">
        <v>264</v>
      </c>
      <c r="B353" s="19">
        <v>0.21785739067177609</v>
      </c>
      <c r="C353" s="25">
        <v>7230107</v>
      </c>
      <c r="D353" s="13" t="s">
        <v>298</v>
      </c>
      <c r="E353" s="19">
        <v>-0.22117745532354016</v>
      </c>
      <c r="F353" s="19">
        <v>-4.7423006665012999E-4</v>
      </c>
    </row>
    <row r="354" spans="1:6">
      <c r="A354" s="24">
        <v>379</v>
      </c>
      <c r="B354" s="19">
        <v>0.24077869819078271</v>
      </c>
      <c r="C354" s="25">
        <v>12130404</v>
      </c>
      <c r="D354" s="13" t="s">
        <v>555</v>
      </c>
      <c r="E354" s="19">
        <v>-0.19722912227330136</v>
      </c>
      <c r="F354" s="19">
        <v>-4.7719398251373091E-4</v>
      </c>
    </row>
    <row r="355" spans="1:6">
      <c r="A355" s="24">
        <v>105</v>
      </c>
      <c r="B355" s="27">
        <v>3.6105462937608579E-2</v>
      </c>
      <c r="C355" s="25">
        <v>1210203</v>
      </c>
      <c r="D355" s="26" t="s">
        <v>169</v>
      </c>
      <c r="E355" s="30">
        <v>-1.1145332495044791</v>
      </c>
      <c r="F355" s="30">
        <v>-4.7815901940504233E-4</v>
      </c>
    </row>
    <row r="356" spans="1:6">
      <c r="A356" s="24">
        <v>217</v>
      </c>
      <c r="B356" s="27">
        <v>5.6332220027080777E-2</v>
      </c>
      <c r="C356" s="25">
        <v>5610111</v>
      </c>
      <c r="D356" s="26" t="s">
        <v>64</v>
      </c>
      <c r="E356" s="30">
        <v>-0.90589488165997434</v>
      </c>
      <c r="F356" s="30">
        <v>-4.7828535827899301E-4</v>
      </c>
    </row>
    <row r="357" spans="1:6">
      <c r="A357" s="24">
        <v>66</v>
      </c>
      <c r="B357" s="27">
        <v>1.7819780473190876E-2</v>
      </c>
      <c r="C357" s="25">
        <v>1170111</v>
      </c>
      <c r="D357" s="26" t="s">
        <v>440</v>
      </c>
      <c r="E357" s="30">
        <v>-3.666663425823069</v>
      </c>
      <c r="F357" s="30">
        <v>-5.0085855717840147E-4</v>
      </c>
    </row>
    <row r="358" spans="1:6">
      <c r="A358" s="24">
        <v>366</v>
      </c>
      <c r="B358" s="19">
        <v>0.17371444711087508</v>
      </c>
      <c r="C358" s="25">
        <v>12130204</v>
      </c>
      <c r="D358" s="13" t="s">
        <v>388</v>
      </c>
      <c r="E358" s="19">
        <v>-0.31896011453437234</v>
      </c>
      <c r="F358" s="19">
        <v>-5.3264782898587238E-4</v>
      </c>
    </row>
    <row r="359" spans="1:6">
      <c r="A359" s="24">
        <v>157</v>
      </c>
      <c r="B359" s="27">
        <v>2.7401461952600157E-2</v>
      </c>
      <c r="C359" s="25">
        <v>3140301</v>
      </c>
      <c r="D359" s="26" t="s">
        <v>213</v>
      </c>
      <c r="E359" s="30">
        <v>-1.9666971442389602</v>
      </c>
      <c r="F359" s="30">
        <v>-5.3284277702334286E-4</v>
      </c>
    </row>
    <row r="360" spans="1:6">
      <c r="A360" s="24">
        <v>161</v>
      </c>
      <c r="B360" s="27">
        <v>0.2511993399817673</v>
      </c>
      <c r="C360" s="25">
        <v>3210104</v>
      </c>
      <c r="D360" s="26" t="s">
        <v>462</v>
      </c>
      <c r="E360" s="30">
        <v>-0.21774559736030819</v>
      </c>
      <c r="F360" s="30">
        <v>-5.3295402188128301E-4</v>
      </c>
    </row>
    <row r="361" spans="1:6">
      <c r="A361" s="24">
        <v>247</v>
      </c>
      <c r="B361" s="19">
        <v>0.13334124296855843</v>
      </c>
      <c r="C361" s="25">
        <v>6110166</v>
      </c>
      <c r="D361" s="13" t="s">
        <v>491</v>
      </c>
      <c r="E361" s="19">
        <v>-0.43020559227516797</v>
      </c>
      <c r="F361" s="19">
        <v>-5.6451521722665748E-4</v>
      </c>
    </row>
    <row r="362" spans="1:6">
      <c r="A362" s="24">
        <v>94</v>
      </c>
      <c r="B362" s="27">
        <v>6.403862538169075E-2</v>
      </c>
      <c r="C362" s="25">
        <v>1180401</v>
      </c>
      <c r="D362" s="26" t="s">
        <v>160</v>
      </c>
      <c r="E362" s="30">
        <v>-0.85068148520941467</v>
      </c>
      <c r="F362" s="30">
        <v>-6.0214352090119726E-4</v>
      </c>
    </row>
    <row r="363" spans="1:6">
      <c r="A363" s="24">
        <v>382</v>
      </c>
      <c r="B363" s="19">
        <v>7.2813627946656009E-2</v>
      </c>
      <c r="C363" s="25">
        <v>12130409</v>
      </c>
      <c r="D363" s="13" t="s">
        <v>558</v>
      </c>
      <c r="E363" s="19">
        <v>-1.0517020542032851</v>
      </c>
      <c r="F363" s="19">
        <v>-6.0683687775070451E-4</v>
      </c>
    </row>
    <row r="364" spans="1:6">
      <c r="A364" s="24">
        <v>168</v>
      </c>
      <c r="B364" s="27">
        <v>0.37402097251572886</v>
      </c>
      <c r="C364" s="25">
        <v>4310119</v>
      </c>
      <c r="D364" s="26" t="s">
        <v>51</v>
      </c>
      <c r="E364" s="30">
        <v>-0.17040402632800822</v>
      </c>
      <c r="F364" s="30">
        <v>-6.1501999069561752E-4</v>
      </c>
    </row>
    <row r="365" spans="1:6">
      <c r="A365" s="24">
        <v>241</v>
      </c>
      <c r="B365" s="27">
        <v>9.1050404551074285E-2</v>
      </c>
      <c r="C365" s="25">
        <v>6110116</v>
      </c>
      <c r="D365" s="26" t="s">
        <v>276</v>
      </c>
      <c r="E365" s="30">
        <v>-0.65554613119499505</v>
      </c>
      <c r="F365" s="30">
        <v>-6.3506670615530458E-4</v>
      </c>
    </row>
    <row r="366" spans="1:6">
      <c r="A366" s="24">
        <v>307</v>
      </c>
      <c r="B366" s="19">
        <v>0.58507716140768951</v>
      </c>
      <c r="C366" s="25">
        <v>9510101</v>
      </c>
      <c r="D366" s="13" t="s">
        <v>525</v>
      </c>
      <c r="E366" s="19">
        <v>-0.11623567246098476</v>
      </c>
      <c r="F366" s="19">
        <v>-6.3708538377191682E-4</v>
      </c>
    </row>
    <row r="367" spans="1:6">
      <c r="A367" s="24">
        <v>377</v>
      </c>
      <c r="B367" s="19">
        <v>0.16248453566466733</v>
      </c>
      <c r="C367" s="25">
        <v>12130310</v>
      </c>
      <c r="D367" s="13" t="s">
        <v>397</v>
      </c>
      <c r="E367" s="19">
        <v>-0.43014555795655163</v>
      </c>
      <c r="F367" s="19">
        <v>-6.4066678210714795E-4</v>
      </c>
    </row>
    <row r="368" spans="1:6">
      <c r="A368" s="24">
        <v>60</v>
      </c>
      <c r="B368" s="27">
        <v>1.9522861872976197E-2</v>
      </c>
      <c r="C368" s="25">
        <v>1170101</v>
      </c>
      <c r="D368" s="26" t="s">
        <v>26</v>
      </c>
      <c r="E368" s="30">
        <v>-2.7682031483986735</v>
      </c>
      <c r="F368" s="30">
        <v>-6.709100934345672E-4</v>
      </c>
    </row>
    <row r="369" spans="1:6">
      <c r="A369" s="24">
        <v>45</v>
      </c>
      <c r="B369" s="27">
        <v>0.36180169686441382</v>
      </c>
      <c r="C369" s="25">
        <v>1150101</v>
      </c>
      <c r="D369" s="26" t="s">
        <v>134</v>
      </c>
      <c r="E369" s="30">
        <v>-0.20000169679226243</v>
      </c>
      <c r="F369" s="30">
        <v>-7.1038466969910617E-4</v>
      </c>
    </row>
    <row r="370" spans="1:6">
      <c r="A370" s="24">
        <v>385</v>
      </c>
      <c r="B370" s="19">
        <v>2.5926758191807509E-2</v>
      </c>
      <c r="C370" s="25">
        <v>12320401</v>
      </c>
      <c r="D370" s="13" t="s">
        <v>405</v>
      </c>
      <c r="E370" s="19">
        <v>-2.9093122018610473</v>
      </c>
      <c r="F370" s="19">
        <v>-7.1693086601577521E-4</v>
      </c>
    </row>
    <row r="371" spans="1:6">
      <c r="A371" s="24">
        <v>112</v>
      </c>
      <c r="B371" s="27">
        <v>8.4291782527015024E-2</v>
      </c>
      <c r="C371" s="25">
        <v>1220501</v>
      </c>
      <c r="D371" s="26" t="s">
        <v>174</v>
      </c>
      <c r="E371" s="30">
        <v>-0.83109835370059892</v>
      </c>
      <c r="F371" s="30">
        <v>-7.1701309899889791E-4</v>
      </c>
    </row>
    <row r="372" spans="1:6">
      <c r="A372" s="24">
        <v>25</v>
      </c>
      <c r="B372" s="27">
        <v>0.13685243329531624</v>
      </c>
      <c r="C372" s="25">
        <v>1120801</v>
      </c>
      <c r="D372" s="26" t="s">
        <v>428</v>
      </c>
      <c r="E372" s="30">
        <v>-0.57015920980323376</v>
      </c>
      <c r="F372" s="30">
        <v>-7.5690089845394744E-4</v>
      </c>
    </row>
    <row r="373" spans="1:6">
      <c r="A373" s="24">
        <v>185</v>
      </c>
      <c r="B373" s="27">
        <v>0.37390721117455483</v>
      </c>
      <c r="C373" s="25">
        <v>5110201</v>
      </c>
      <c r="D373" s="26" t="s">
        <v>471</v>
      </c>
      <c r="E373" s="30">
        <v>-0.21082723132765935</v>
      </c>
      <c r="F373" s="30">
        <v>-7.9491321741789397E-4</v>
      </c>
    </row>
    <row r="374" spans="1:6">
      <c r="A374" s="24">
        <v>300</v>
      </c>
      <c r="B374" s="19">
        <v>0.10868730078211181</v>
      </c>
      <c r="C374" s="25">
        <v>9410102</v>
      </c>
      <c r="D374" s="13" t="s">
        <v>71</v>
      </c>
      <c r="E374" s="19">
        <v>-0.73690229654322925</v>
      </c>
      <c r="F374" s="19">
        <v>-8.6989764241403376E-4</v>
      </c>
    </row>
    <row r="375" spans="1:6">
      <c r="A375" s="24">
        <v>103</v>
      </c>
      <c r="B375" s="27">
        <v>0.1500497297396515</v>
      </c>
      <c r="C375" s="25">
        <v>1210101</v>
      </c>
      <c r="D375" s="26" t="s">
        <v>447</v>
      </c>
      <c r="E375" s="30">
        <v>-0.5735610396843116</v>
      </c>
      <c r="F375" s="30">
        <v>-8.8920788751000444E-4</v>
      </c>
    </row>
    <row r="376" spans="1:6">
      <c r="A376" s="24">
        <v>249</v>
      </c>
      <c r="B376" s="19">
        <v>8.6451434152590573E-2</v>
      </c>
      <c r="C376" s="25">
        <v>6120104</v>
      </c>
      <c r="D376" s="13" t="s">
        <v>493</v>
      </c>
      <c r="E376" s="19">
        <v>-1.0855476525781893</v>
      </c>
      <c r="F376" s="19">
        <v>-8.9432740527801589E-4</v>
      </c>
    </row>
    <row r="377" spans="1:6">
      <c r="A377" s="24">
        <v>92</v>
      </c>
      <c r="B377" s="27">
        <v>0.37334038980407336</v>
      </c>
      <c r="C377" s="25">
        <v>1180101</v>
      </c>
      <c r="D377" s="26" t="s">
        <v>446</v>
      </c>
      <c r="E377" s="30">
        <v>-0.26941805545107611</v>
      </c>
      <c r="F377" s="30">
        <v>-9.5490802248686163E-4</v>
      </c>
    </row>
    <row r="378" spans="1:6">
      <c r="A378" s="24">
        <v>220</v>
      </c>
      <c r="B378" s="27">
        <v>0.81001877620908835</v>
      </c>
      <c r="C378" s="25">
        <v>5610118</v>
      </c>
      <c r="D378" s="26" t="s">
        <v>260</v>
      </c>
      <c r="E378" s="30">
        <v>-0.12332641151637791</v>
      </c>
      <c r="F378" s="30">
        <v>-9.5665981045746807E-4</v>
      </c>
    </row>
    <row r="379" spans="1:6">
      <c r="A379" s="24">
        <v>164</v>
      </c>
      <c r="B379" s="27">
        <v>0.32852467143806929</v>
      </c>
      <c r="C379" s="25">
        <v>4310104</v>
      </c>
      <c r="D379" s="26" t="s">
        <v>50</v>
      </c>
      <c r="E379" s="30">
        <v>-0.35532001445233163</v>
      </c>
      <c r="F379" s="30">
        <v>-1.0419228682782065E-3</v>
      </c>
    </row>
    <row r="380" spans="1:6">
      <c r="A380" s="24">
        <v>55</v>
      </c>
      <c r="B380" s="27">
        <v>3.4766354978724219E-2</v>
      </c>
      <c r="C380" s="25">
        <v>1160166</v>
      </c>
      <c r="D380" s="26" t="s">
        <v>435</v>
      </c>
      <c r="E380" s="30">
        <v>-3.7343829487120783</v>
      </c>
      <c r="F380" s="30">
        <v>-1.1600735326011162E-3</v>
      </c>
    </row>
    <row r="381" spans="1:6">
      <c r="A381" s="24">
        <v>14</v>
      </c>
      <c r="B381" s="27">
        <v>0.13602365329595725</v>
      </c>
      <c r="C381" s="25">
        <v>1110401</v>
      </c>
      <c r="D381" s="26" t="s">
        <v>8</v>
      </c>
      <c r="E381" s="30">
        <v>-0.9170712550426785</v>
      </c>
      <c r="F381" s="30">
        <v>-1.237463884935292E-3</v>
      </c>
    </row>
    <row r="382" spans="1:6">
      <c r="A382" s="24">
        <v>192</v>
      </c>
      <c r="B382" s="27">
        <v>0.12318746195954008</v>
      </c>
      <c r="C382" s="25">
        <v>5200288</v>
      </c>
      <c r="D382" s="26" t="s">
        <v>473</v>
      </c>
      <c r="E382" s="30">
        <v>-1.0943161155953618</v>
      </c>
      <c r="F382" s="30">
        <v>-1.3447575411851839E-3</v>
      </c>
    </row>
    <row r="383" spans="1:6">
      <c r="A383" s="24">
        <v>48</v>
      </c>
      <c r="B383" s="27">
        <v>9.1761387264642363E-3</v>
      </c>
      <c r="C383" s="25">
        <v>1160141</v>
      </c>
      <c r="D383" s="26" t="s">
        <v>434</v>
      </c>
      <c r="E383" s="30">
        <v>-5.7714237777002015</v>
      </c>
      <c r="F383" s="30">
        <v>-1.3564968631009488E-3</v>
      </c>
    </row>
    <row r="384" spans="1:6">
      <c r="A384" s="24">
        <v>375</v>
      </c>
      <c r="B384" s="19">
        <v>0.14900321036714115</v>
      </c>
      <c r="C384" s="25">
        <v>12130307</v>
      </c>
      <c r="D384" s="13" t="s">
        <v>395</v>
      </c>
      <c r="E384" s="19">
        <v>-0.84697143686993659</v>
      </c>
      <c r="F384" s="19">
        <v>-1.3665734909456253E-3</v>
      </c>
    </row>
    <row r="385" spans="1:6">
      <c r="A385" s="24">
        <v>61</v>
      </c>
      <c r="B385" s="27">
        <v>1.8156314721722265E-2</v>
      </c>
      <c r="C385" s="25">
        <v>1170102</v>
      </c>
      <c r="D385" s="26" t="s">
        <v>142</v>
      </c>
      <c r="E385" s="30">
        <v>-6.3631563624759968</v>
      </c>
      <c r="F385" s="30">
        <v>-1.388778552676244E-3</v>
      </c>
    </row>
    <row r="386" spans="1:6">
      <c r="A386" s="24">
        <v>296</v>
      </c>
      <c r="B386" s="19">
        <v>0.20324450631051946</v>
      </c>
      <c r="C386" s="25">
        <v>9310188</v>
      </c>
      <c r="D386" s="13" t="s">
        <v>327</v>
      </c>
      <c r="E386" s="19">
        <v>-0.75170742331892582</v>
      </c>
      <c r="F386" s="19">
        <v>-1.568125944496349E-3</v>
      </c>
    </row>
    <row r="387" spans="1:6">
      <c r="A387" s="24">
        <v>373</v>
      </c>
      <c r="B387" s="19">
        <v>0.42363016797452474</v>
      </c>
      <c r="C387" s="25">
        <v>12130305</v>
      </c>
      <c r="D387" s="13" t="s">
        <v>394</v>
      </c>
      <c r="E387" s="19">
        <v>-0.4501847717442109</v>
      </c>
      <c r="F387" s="19">
        <v>-1.8503650286354791E-3</v>
      </c>
    </row>
    <row r="388" spans="1:6">
      <c r="A388" s="24">
        <v>372</v>
      </c>
      <c r="B388" s="19">
        <v>0.13826185929953699</v>
      </c>
      <c r="C388" s="25">
        <v>12130304</v>
      </c>
      <c r="D388" s="13" t="s">
        <v>393</v>
      </c>
      <c r="E388" s="19">
        <v>-1.419723760291669</v>
      </c>
      <c r="F388" s="19">
        <v>-1.8655804828270682E-3</v>
      </c>
    </row>
    <row r="389" spans="1:6">
      <c r="A389" s="24">
        <v>250</v>
      </c>
      <c r="B389" s="19">
        <v>0.17918291572854508</v>
      </c>
      <c r="C389" s="25">
        <v>6130101</v>
      </c>
      <c r="D389" s="13" t="s">
        <v>494</v>
      </c>
      <c r="E389" s="19">
        <v>-1.1619442356756271</v>
      </c>
      <c r="F389" s="19">
        <v>-2.0502888966707398E-3</v>
      </c>
    </row>
    <row r="390" spans="1:6">
      <c r="A390" s="24">
        <v>59</v>
      </c>
      <c r="B390" s="27">
        <v>0.16879836470074194</v>
      </c>
      <c r="C390" s="25">
        <v>1160185</v>
      </c>
      <c r="D390" s="26" t="s">
        <v>438</v>
      </c>
      <c r="E390" s="30">
        <v>-1.3118029533825237</v>
      </c>
      <c r="F390" s="30">
        <v>-2.0507331900109873E-3</v>
      </c>
    </row>
    <row r="391" spans="1:6">
      <c r="A391" s="24">
        <v>362</v>
      </c>
      <c r="B391" s="19">
        <v>0.16629870235379673</v>
      </c>
      <c r="C391" s="25">
        <v>12130110</v>
      </c>
      <c r="D391" s="13" t="s">
        <v>77</v>
      </c>
      <c r="E391" s="19">
        <v>-1.2238826473825681</v>
      </c>
      <c r="F391" s="19">
        <v>-2.1278313653217205E-3</v>
      </c>
    </row>
    <row r="392" spans="1:6">
      <c r="A392" s="24">
        <v>81</v>
      </c>
      <c r="B392" s="27">
        <v>0.15888369340323055</v>
      </c>
      <c r="C392" s="25">
        <v>1170135</v>
      </c>
      <c r="D392" s="26" t="s">
        <v>152</v>
      </c>
      <c r="E392" s="30">
        <v>-1.698367340064455</v>
      </c>
      <c r="F392" s="30">
        <v>-2.3182257145846715E-3</v>
      </c>
    </row>
    <row r="393" spans="1:6">
      <c r="A393" s="24">
        <v>292</v>
      </c>
      <c r="B393" s="19">
        <v>0.24801730164147806</v>
      </c>
      <c r="C393" s="25">
        <v>9130188</v>
      </c>
      <c r="D393" s="13" t="s">
        <v>518</v>
      </c>
      <c r="E393" s="19">
        <v>-1.1143741669700225</v>
      </c>
      <c r="F393" s="19">
        <v>-2.4384460233314018E-3</v>
      </c>
    </row>
    <row r="394" spans="1:6">
      <c r="A394" s="24">
        <v>109</v>
      </c>
      <c r="B394" s="27">
        <v>2.0505267034728569</v>
      </c>
      <c r="C394" s="25">
        <v>1220201</v>
      </c>
      <c r="D394" s="26" t="s">
        <v>41</v>
      </c>
      <c r="E394" s="30">
        <v>-0.1186389936318033</v>
      </c>
      <c r="F394" s="30">
        <v>-2.4739339171306607E-3</v>
      </c>
    </row>
    <row r="395" spans="1:6">
      <c r="A395" s="24">
        <v>367</v>
      </c>
      <c r="B395" s="19">
        <v>0.3824427331773036</v>
      </c>
      <c r="C395" s="25">
        <v>12130207</v>
      </c>
      <c r="D395" s="13" t="s">
        <v>78</v>
      </c>
      <c r="E395" s="19">
        <v>-0.68170703568203317</v>
      </c>
      <c r="F395" s="19">
        <v>-2.5066801887559456E-3</v>
      </c>
    </row>
    <row r="396" spans="1:6">
      <c r="A396" s="24">
        <v>75</v>
      </c>
      <c r="B396" s="27">
        <v>0.10487765967256354</v>
      </c>
      <c r="C396" s="25">
        <v>1170125</v>
      </c>
      <c r="D396" s="26" t="s">
        <v>441</v>
      </c>
      <c r="E396" s="30">
        <v>-3.1310608408341101</v>
      </c>
      <c r="F396" s="30">
        <v>-2.8166775603202503E-3</v>
      </c>
    </row>
    <row r="397" spans="1:6">
      <c r="A397" s="24">
        <v>64</v>
      </c>
      <c r="B397" s="27">
        <v>3.0222463009670346E-2</v>
      </c>
      <c r="C397" s="25">
        <v>1170107</v>
      </c>
      <c r="D397" s="26" t="s">
        <v>145</v>
      </c>
      <c r="E397" s="30">
        <v>-6.2224511679823236</v>
      </c>
      <c r="F397" s="30">
        <v>-2.8445392515560768E-3</v>
      </c>
    </row>
    <row r="398" spans="1:6">
      <c r="A398" s="24">
        <v>73</v>
      </c>
      <c r="B398" s="27">
        <v>4.497617882313891E-2</v>
      </c>
      <c r="C398" s="25">
        <v>1170123</v>
      </c>
      <c r="D398" s="26" t="s">
        <v>30</v>
      </c>
      <c r="E398" s="30">
        <v>-7.1962692084110103</v>
      </c>
      <c r="F398" s="30">
        <v>-3.33675697465589E-3</v>
      </c>
    </row>
    <row r="399" spans="1:6">
      <c r="A399" s="24">
        <v>57</v>
      </c>
      <c r="B399" s="27">
        <v>0.12155785392061812</v>
      </c>
      <c r="C399" s="25">
        <v>1160170</v>
      </c>
      <c r="D399" s="26" t="s">
        <v>437</v>
      </c>
      <c r="E399" s="30">
        <v>-3.41264083963293</v>
      </c>
      <c r="F399" s="30">
        <v>-4.5228543550285558E-3</v>
      </c>
    </row>
    <row r="400" spans="1:6">
      <c r="A400" s="24">
        <v>44</v>
      </c>
      <c r="B400" s="27">
        <v>0.53153770523751154</v>
      </c>
      <c r="C400" s="25">
        <v>1140401</v>
      </c>
      <c r="D400" s="26" t="s">
        <v>433</v>
      </c>
      <c r="E400" s="30">
        <v>-1.0017248092559772</v>
      </c>
      <c r="F400" s="30">
        <v>-5.2221395322681365E-3</v>
      </c>
    </row>
    <row r="401" spans="1:6">
      <c r="A401" s="24">
        <v>56</v>
      </c>
      <c r="B401" s="27">
        <v>0.62366761876263654</v>
      </c>
      <c r="C401" s="25">
        <v>1160169</v>
      </c>
      <c r="D401" s="26" t="s">
        <v>436</v>
      </c>
      <c r="E401" s="30">
        <v>-0.88901812928836588</v>
      </c>
      <c r="F401" s="30">
        <v>-5.6026379160194059E-3</v>
      </c>
    </row>
    <row r="402" spans="1:6">
      <c r="A402" s="24">
        <v>378</v>
      </c>
      <c r="B402" s="19">
        <v>0.72307045993417529</v>
      </c>
      <c r="C402" s="25">
        <v>12130403</v>
      </c>
      <c r="D402" s="13" t="s">
        <v>554</v>
      </c>
      <c r="E402" s="19">
        <v>-1.0121394756843483</v>
      </c>
      <c r="F402" s="19">
        <v>-6.4088551792171869E-3</v>
      </c>
    </row>
    <row r="403" spans="1:6">
      <c r="A403" s="24">
        <v>173</v>
      </c>
      <c r="B403" s="27">
        <v>2.3800032322475229</v>
      </c>
      <c r="C403" s="25">
        <v>4510101</v>
      </c>
      <c r="D403" s="26" t="s">
        <v>468</v>
      </c>
      <c r="E403" s="30">
        <v>-0.30680251970374162</v>
      </c>
      <c r="F403" s="30">
        <v>-7.7532750653049338E-3</v>
      </c>
    </row>
    <row r="404" spans="1:6">
      <c r="A404" s="24">
        <v>68</v>
      </c>
      <c r="B404" s="27">
        <v>0.10018813743267853</v>
      </c>
      <c r="C404" s="25">
        <v>1170113</v>
      </c>
      <c r="D404" s="26" t="s">
        <v>27</v>
      </c>
      <c r="E404" s="30">
        <v>-8.790238508525805</v>
      </c>
      <c r="F404" s="30">
        <v>-1.0746134880706281E-2</v>
      </c>
    </row>
    <row r="405" spans="1:6">
      <c r="A405" s="24">
        <v>282</v>
      </c>
      <c r="B405" s="19">
        <v>0.91476311313694325</v>
      </c>
      <c r="C405" s="25">
        <v>8200102</v>
      </c>
      <c r="D405" s="13" t="s">
        <v>419</v>
      </c>
      <c r="E405" s="19">
        <v>-1.8273456663008614</v>
      </c>
      <c r="F405" s="19">
        <v>-1.254570325288875E-2</v>
      </c>
    </row>
    <row r="406" spans="1:6">
      <c r="A406" s="24">
        <v>42</v>
      </c>
      <c r="B406" s="27">
        <v>0.56843569095992652</v>
      </c>
      <c r="C406" s="25">
        <v>1140201</v>
      </c>
      <c r="D406" s="26" t="s">
        <v>131</v>
      </c>
      <c r="E406" s="30">
        <v>-5.3697552576925212</v>
      </c>
      <c r="F406" s="30">
        <v>-2.9156507774838129E-2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M2608"/>
  <sheetViews>
    <sheetView zoomScaleNormal="100" workbookViewId="0">
      <pane ySplit="9" topLeftCell="A10" activePane="bottomLeft" state="frozen"/>
      <selection activeCell="A10" sqref="A10"/>
      <selection pane="bottomLeft" activeCell="G14" sqref="G14"/>
    </sheetView>
  </sheetViews>
  <sheetFormatPr baseColWidth="10" defaultColWidth="11.42578125" defaultRowHeight="12.75"/>
  <cols>
    <col min="1" max="1" width="4.42578125" style="13" customWidth="1"/>
    <col min="2" max="2" width="8.5703125" style="19" customWidth="1"/>
    <col min="3" max="3" width="10.7109375" style="13" customWidth="1"/>
    <col min="4" max="4" width="41" style="13" customWidth="1"/>
    <col min="5" max="6" width="10.7109375" style="19" customWidth="1"/>
    <col min="7" max="7" width="11.5703125"/>
    <col min="8" max="8" width="6.42578125" style="9" customWidth="1"/>
    <col min="9" max="9" width="16" style="11" bestFit="1" customWidth="1"/>
    <col min="10" max="10" width="11.5703125" style="11" bestFit="1" customWidth="1"/>
    <col min="11" max="11" width="54" style="11" customWidth="1"/>
    <col min="12" max="12" width="12.28515625" style="11" bestFit="1" customWidth="1"/>
    <col min="13" max="13" width="12.5703125" style="9" bestFit="1" customWidth="1"/>
    <col min="14" max="14" width="10.7109375" style="9" customWidth="1"/>
    <col min="15" max="15" width="34.140625" style="9" bestFit="1" customWidth="1"/>
    <col min="16" max="103" width="10.7109375" style="9" customWidth="1"/>
    <col min="104" max="16384" width="11.42578125" style="9"/>
  </cols>
  <sheetData>
    <row r="1" spans="1:13" s="1" customFormat="1" ht="15" customHeight="1">
      <c r="A1" s="79"/>
      <c r="B1" s="80" t="s">
        <v>1</v>
      </c>
      <c r="C1" s="79" t="s">
        <v>2</v>
      </c>
      <c r="D1" s="20" t="s">
        <v>84</v>
      </c>
      <c r="E1" s="79" t="s">
        <v>81</v>
      </c>
      <c r="F1" s="81" t="s">
        <v>0</v>
      </c>
      <c r="I1" s="2"/>
      <c r="J1" s="2"/>
      <c r="K1" s="2"/>
      <c r="L1" s="2"/>
    </row>
    <row r="2" spans="1:13" s="1" customFormat="1" ht="12.75" customHeight="1">
      <c r="A2" s="79"/>
      <c r="B2" s="80"/>
      <c r="C2" s="79"/>
      <c r="D2" s="21"/>
      <c r="E2" s="79"/>
      <c r="F2" s="81"/>
      <c r="I2" s="2"/>
      <c r="J2" s="2"/>
      <c r="K2" s="2"/>
      <c r="L2" s="2"/>
    </row>
    <row r="3" spans="1:13" s="3" customFormat="1" ht="12.75" customHeight="1">
      <c r="A3" s="79"/>
      <c r="B3" s="80"/>
      <c r="C3" s="79"/>
      <c r="D3" s="12"/>
      <c r="E3" s="79"/>
      <c r="F3" s="81"/>
      <c r="I3" s="4"/>
      <c r="J3" s="4"/>
      <c r="K3" s="4"/>
      <c r="L3" s="4"/>
    </row>
    <row r="4" spans="1:13" s="3" customFormat="1" ht="14.25">
      <c r="A4" s="79"/>
      <c r="B4" s="80"/>
      <c r="C4" s="79"/>
      <c r="D4" s="12"/>
      <c r="E4" s="79"/>
      <c r="F4" s="81"/>
      <c r="I4" s="4"/>
      <c r="J4" s="4"/>
      <c r="K4" s="4"/>
      <c r="L4" s="4"/>
    </row>
    <row r="5" spans="1:13" s="3" customFormat="1" ht="14.25">
      <c r="A5" s="79"/>
      <c r="B5" s="80"/>
      <c r="C5" s="79"/>
      <c r="D5" s="12"/>
      <c r="E5" s="79"/>
      <c r="F5" s="81"/>
      <c r="I5" s="4"/>
      <c r="J5" s="4"/>
      <c r="K5" s="4"/>
      <c r="L5" s="4"/>
    </row>
    <row r="6" spans="1:13" s="3" customFormat="1" ht="14.25">
      <c r="A6" s="79"/>
      <c r="B6" s="80"/>
      <c r="C6" s="79"/>
      <c r="D6" s="12"/>
      <c r="E6" s="79"/>
      <c r="F6" s="81"/>
      <c r="I6" s="4"/>
      <c r="J6" s="4"/>
      <c r="K6" s="4"/>
      <c r="L6" s="4"/>
    </row>
    <row r="7" spans="1:13" s="5" customFormat="1" ht="15">
      <c r="A7" s="79"/>
      <c r="B7" s="80"/>
      <c r="C7" s="79"/>
      <c r="E7" s="79"/>
      <c r="F7" s="81"/>
      <c r="I7" s="6"/>
      <c r="J7" s="6"/>
      <c r="K7" s="6"/>
      <c r="L7" s="6"/>
    </row>
    <row r="8" spans="1:13" s="5" customFormat="1" ht="15">
      <c r="A8" s="79"/>
      <c r="B8" s="80"/>
      <c r="C8" s="79"/>
      <c r="E8" s="79"/>
      <c r="F8" s="81"/>
      <c r="I8" s="6"/>
      <c r="J8" s="6"/>
      <c r="K8" s="6"/>
      <c r="L8" s="6"/>
    </row>
    <row r="9" spans="1:13" s="8" customFormat="1" ht="15.75" thickBot="1">
      <c r="A9" s="23" t="s">
        <v>80</v>
      </c>
      <c r="B9" s="28">
        <f>SUM(B10:B406)</f>
        <v>100</v>
      </c>
      <c r="C9" s="23"/>
      <c r="D9" s="22" t="s">
        <v>3</v>
      </c>
      <c r="E9" s="29"/>
      <c r="F9" s="28">
        <f>SUM(F10:F406)</f>
        <v>0.22627512184811063</v>
      </c>
      <c r="I9" s="7"/>
      <c r="J9" s="7"/>
      <c r="K9" s="7"/>
      <c r="L9" s="7"/>
    </row>
    <row r="10" spans="1:13">
      <c r="A10" s="24">
        <v>316</v>
      </c>
      <c r="B10" s="19">
        <v>1.2997695677251797</v>
      </c>
      <c r="C10" s="25">
        <v>10400101</v>
      </c>
      <c r="D10" s="13" t="s">
        <v>74</v>
      </c>
      <c r="E10" s="19">
        <v>3.2602102673085387</v>
      </c>
      <c r="F10" s="19">
        <v>4.5469552087387607E-2</v>
      </c>
      <c r="I10" s="14"/>
      <c r="J10" s="14"/>
      <c r="K10" s="14"/>
      <c r="L10" s="14"/>
    </row>
    <row r="11" spans="1:13">
      <c r="A11" s="24">
        <v>314</v>
      </c>
      <c r="B11" s="19">
        <v>0.80786208835239481</v>
      </c>
      <c r="C11" s="25">
        <v>10200101</v>
      </c>
      <c r="D11" s="13" t="s">
        <v>73</v>
      </c>
      <c r="E11" s="19">
        <v>4.2528845577494367</v>
      </c>
      <c r="F11" s="19">
        <v>3.7306216150294592E-2</v>
      </c>
      <c r="H11" s="82" t="s">
        <v>587</v>
      </c>
      <c r="I11" s="82"/>
      <c r="J11" s="82"/>
      <c r="K11" s="82"/>
      <c r="L11" s="82"/>
      <c r="M11" s="82"/>
    </row>
    <row r="12" spans="1:13" ht="15">
      <c r="A12" s="24">
        <v>324</v>
      </c>
      <c r="B12" s="19">
        <v>5.7339201422092838</v>
      </c>
      <c r="C12" s="25">
        <v>11110101</v>
      </c>
      <c r="D12" s="13" t="s">
        <v>350</v>
      </c>
      <c r="E12" s="19">
        <v>0.57470268696331317</v>
      </c>
      <c r="F12" s="19">
        <v>3.3940363874457632E-2</v>
      </c>
      <c r="H12" s="50"/>
      <c r="I12" s="77" t="s">
        <v>85</v>
      </c>
      <c r="J12" s="77"/>
      <c r="K12" s="77"/>
      <c r="L12" s="77"/>
      <c r="M12" s="78"/>
    </row>
    <row r="13" spans="1:13">
      <c r="A13" s="24">
        <v>313</v>
      </c>
      <c r="B13" s="19">
        <v>0.6289556604381763</v>
      </c>
      <c r="C13" s="25">
        <v>10100103</v>
      </c>
      <c r="D13" s="13" t="s">
        <v>418</v>
      </c>
      <c r="E13" s="19">
        <v>4.4261989566526161</v>
      </c>
      <c r="F13" s="19">
        <v>3.0108320414744181E-2</v>
      </c>
      <c r="H13" s="51"/>
      <c r="I13" s="52" t="s">
        <v>1</v>
      </c>
      <c r="J13" s="53" t="s">
        <v>2</v>
      </c>
      <c r="K13" s="54" t="s">
        <v>3</v>
      </c>
      <c r="L13" s="54" t="s">
        <v>81</v>
      </c>
      <c r="M13" s="55" t="s">
        <v>0</v>
      </c>
    </row>
    <row r="14" spans="1:13">
      <c r="A14" s="24">
        <v>71</v>
      </c>
      <c r="B14" s="27">
        <v>5.0974675520235699E-2</v>
      </c>
      <c r="C14" s="25">
        <v>1170121</v>
      </c>
      <c r="D14" s="26" t="s">
        <v>28</v>
      </c>
      <c r="E14" s="30">
        <v>49.82561558533591</v>
      </c>
      <c r="F14" s="30">
        <v>2.5632577841892761E-2</v>
      </c>
      <c r="H14" s="33">
        <v>1</v>
      </c>
      <c r="I14" s="34">
        <f t="shared" ref="I14:M20" si="0">B10</f>
        <v>1.2997695677251797</v>
      </c>
      <c r="J14" s="35">
        <f>C10</f>
        <v>10400101</v>
      </c>
      <c r="K14" s="36" t="str">
        <f t="shared" si="0"/>
        <v>Educación superior universitaria</v>
      </c>
      <c r="L14" s="34">
        <f t="shared" si="0"/>
        <v>3.2602102673085387</v>
      </c>
      <c r="M14" s="37">
        <f t="shared" si="0"/>
        <v>4.5469552087387607E-2</v>
      </c>
    </row>
    <row r="15" spans="1:13">
      <c r="A15" s="24">
        <v>50</v>
      </c>
      <c r="B15" s="27">
        <v>0.40068905937630944</v>
      </c>
      <c r="C15" s="25">
        <v>1160147</v>
      </c>
      <c r="D15" s="26" t="s">
        <v>16</v>
      </c>
      <c r="E15" s="30">
        <v>4.9578070417866549</v>
      </c>
      <c r="F15" s="30">
        <v>2.1424235028636825E-2</v>
      </c>
      <c r="H15" s="38">
        <v>2</v>
      </c>
      <c r="I15" s="39">
        <f t="shared" si="0"/>
        <v>0.80786208835239481</v>
      </c>
      <c r="J15" s="40">
        <f t="shared" si="0"/>
        <v>10200101</v>
      </c>
      <c r="K15" s="41" t="str">
        <f t="shared" si="0"/>
        <v>Educación secundaria</v>
      </c>
      <c r="L15" s="39">
        <f t="shared" si="0"/>
        <v>4.2528845577494367</v>
      </c>
      <c r="M15" s="42">
        <f t="shared" si="0"/>
        <v>3.7306216150294592E-2</v>
      </c>
    </row>
    <row r="16" spans="1:13">
      <c r="A16" s="24">
        <v>80</v>
      </c>
      <c r="B16" s="27">
        <v>0.20386245397500721</v>
      </c>
      <c r="C16" s="25">
        <v>1170134</v>
      </c>
      <c r="D16" s="26" t="s">
        <v>151</v>
      </c>
      <c r="E16" s="30">
        <v>11.476264850858398</v>
      </c>
      <c r="F16" s="30">
        <v>2.023973963550019E-2</v>
      </c>
      <c r="H16" s="38">
        <v>3</v>
      </c>
      <c r="I16" s="39">
        <f t="shared" si="0"/>
        <v>5.7339201422092838</v>
      </c>
      <c r="J16" s="40">
        <f t="shared" si="0"/>
        <v>11110101</v>
      </c>
      <c r="K16" s="41" t="str">
        <f t="shared" si="0"/>
        <v>Almuerzo en local</v>
      </c>
      <c r="L16" s="39">
        <f t="shared" si="0"/>
        <v>0.57470268696331317</v>
      </c>
      <c r="M16" s="42">
        <f t="shared" si="0"/>
        <v>3.3940363874457632E-2</v>
      </c>
    </row>
    <row r="17" spans="1:13">
      <c r="A17" s="24">
        <v>232</v>
      </c>
      <c r="B17" s="27">
        <v>1.1355430732013949</v>
      </c>
      <c r="C17" s="25">
        <v>5620101</v>
      </c>
      <c r="D17" s="75" t="s">
        <v>420</v>
      </c>
      <c r="E17" s="30">
        <v>0.77007725245807901</v>
      </c>
      <c r="F17" s="30">
        <v>9.7921270847830047E-3</v>
      </c>
      <c r="H17" s="38">
        <v>4</v>
      </c>
      <c r="I17" s="39">
        <f t="shared" si="0"/>
        <v>0.6289556604381763</v>
      </c>
      <c r="J17" s="40">
        <f t="shared" si="0"/>
        <v>10100103</v>
      </c>
      <c r="K17" s="41" t="str">
        <f t="shared" si="0"/>
        <v>Educación primaria</v>
      </c>
      <c r="L17" s="39">
        <f t="shared" si="0"/>
        <v>4.4261989566526161</v>
      </c>
      <c r="M17" s="42">
        <f t="shared" si="0"/>
        <v>3.0108320414744181E-2</v>
      </c>
    </row>
    <row r="18" spans="1:13">
      <c r="A18" s="24">
        <v>312</v>
      </c>
      <c r="B18" s="19">
        <v>0.17601271745217292</v>
      </c>
      <c r="C18" s="25">
        <v>10100102</v>
      </c>
      <c r="D18" s="13" t="s">
        <v>528</v>
      </c>
      <c r="E18" s="19">
        <v>4.886266103740966</v>
      </c>
      <c r="F18" s="19">
        <v>9.393041700644764E-3</v>
      </c>
      <c r="H18" s="38">
        <v>5</v>
      </c>
      <c r="I18" s="39">
        <f t="shared" si="0"/>
        <v>5.0974675520235699E-2</v>
      </c>
      <c r="J18" s="40">
        <f t="shared" si="0"/>
        <v>1170121</v>
      </c>
      <c r="K18" s="41" t="str">
        <f t="shared" si="0"/>
        <v>Locoto</v>
      </c>
      <c r="L18" s="39">
        <f t="shared" si="0"/>
        <v>49.82561558533591</v>
      </c>
      <c r="M18" s="42">
        <f t="shared" si="0"/>
        <v>2.5632577841892761E-2</v>
      </c>
    </row>
    <row r="19" spans="1:13">
      <c r="A19" s="24">
        <v>77</v>
      </c>
      <c r="B19" s="27">
        <v>0.52818365536409784</v>
      </c>
      <c r="C19" s="25">
        <v>1170129</v>
      </c>
      <c r="D19" s="26" t="s">
        <v>23</v>
      </c>
      <c r="E19" s="30">
        <v>1.4056865892295489</v>
      </c>
      <c r="F19" s="30">
        <v>9.2533857905419768E-3</v>
      </c>
      <c r="H19" s="38">
        <v>6</v>
      </c>
      <c r="I19" s="39">
        <f t="shared" si="0"/>
        <v>0.40068905937630944</v>
      </c>
      <c r="J19" s="40">
        <f t="shared" si="0"/>
        <v>1160147</v>
      </c>
      <c r="K19" s="41" t="str">
        <f t="shared" si="0"/>
        <v>Manzana</v>
      </c>
      <c r="L19" s="39">
        <f t="shared" si="0"/>
        <v>4.9578070417866549</v>
      </c>
      <c r="M19" s="42">
        <f t="shared" si="0"/>
        <v>2.1424235028636825E-2</v>
      </c>
    </row>
    <row r="20" spans="1:13">
      <c r="A20" s="24">
        <v>84</v>
      </c>
      <c r="B20" s="27">
        <v>0.68683067533634445</v>
      </c>
      <c r="C20" s="25">
        <v>1170201</v>
      </c>
      <c r="D20" s="26" t="s">
        <v>34</v>
      </c>
      <c r="E20" s="30">
        <v>1.7688094794303</v>
      </c>
      <c r="F20" s="30">
        <v>9.2256854342423634E-3</v>
      </c>
      <c r="H20" s="43">
        <v>7</v>
      </c>
      <c r="I20" s="44">
        <f t="shared" si="0"/>
        <v>0.20386245397500721</v>
      </c>
      <c r="J20" s="45">
        <f t="shared" si="0"/>
        <v>1170134</v>
      </c>
      <c r="K20" s="46" t="str">
        <f t="shared" si="0"/>
        <v>Arveja verde</v>
      </c>
      <c r="L20" s="44">
        <f t="shared" si="0"/>
        <v>11.476264850858398</v>
      </c>
      <c r="M20" s="47">
        <f t="shared" si="0"/>
        <v>2.023973963550019E-2</v>
      </c>
    </row>
    <row r="21" spans="1:13">
      <c r="A21" s="24">
        <v>283</v>
      </c>
      <c r="B21" s="19">
        <v>0.31623215538935984</v>
      </c>
      <c r="C21" s="25">
        <v>8300201</v>
      </c>
      <c r="D21" s="13" t="s">
        <v>512</v>
      </c>
      <c r="E21" s="19">
        <v>2.2927553592347216</v>
      </c>
      <c r="F21" s="19">
        <v>7.4116081009170092E-3</v>
      </c>
      <c r="H21" s="38"/>
      <c r="I21" s="39"/>
      <c r="J21" s="40"/>
      <c r="K21" s="41"/>
      <c r="L21" s="39"/>
      <c r="M21" s="42"/>
    </row>
    <row r="22" spans="1:13">
      <c r="A22" s="24">
        <v>272</v>
      </c>
      <c r="B22" s="19">
        <v>1.3080892744563737</v>
      </c>
      <c r="C22" s="25">
        <v>7320201</v>
      </c>
      <c r="D22" s="13" t="s">
        <v>306</v>
      </c>
      <c r="E22" s="19">
        <v>0.42781280939383493</v>
      </c>
      <c r="F22" s="19">
        <v>5.9663970484480503E-3</v>
      </c>
      <c r="H22" s="38"/>
      <c r="I22" s="39"/>
      <c r="J22" s="40"/>
      <c r="K22" s="41"/>
      <c r="L22" s="39"/>
      <c r="M22" s="42"/>
    </row>
    <row r="23" spans="1:13">
      <c r="A23" s="24">
        <v>170</v>
      </c>
      <c r="B23" s="27">
        <v>0.60811838001927065</v>
      </c>
      <c r="C23" s="25">
        <v>4320101</v>
      </c>
      <c r="D23" s="26" t="s">
        <v>466</v>
      </c>
      <c r="E23" s="30">
        <v>0.88759613955240457</v>
      </c>
      <c r="F23" s="30">
        <v>5.347953680004864E-3</v>
      </c>
      <c r="H23" s="43"/>
      <c r="I23" s="44"/>
      <c r="J23" s="45"/>
      <c r="K23" s="46"/>
      <c r="L23" s="44"/>
      <c r="M23" s="47"/>
    </row>
    <row r="24" spans="1:13">
      <c r="A24" s="24">
        <v>310</v>
      </c>
      <c r="B24" s="19">
        <v>1.2491372861341599</v>
      </c>
      <c r="C24" s="25">
        <v>9540188</v>
      </c>
      <c r="D24" s="13" t="s">
        <v>526</v>
      </c>
      <c r="E24" s="19">
        <v>0.42410164396824435</v>
      </c>
      <c r="F24" s="19">
        <v>5.3394353396370962E-3</v>
      </c>
      <c r="H24" s="10"/>
    </row>
    <row r="25" spans="1:13" ht="15">
      <c r="A25" s="24">
        <v>55</v>
      </c>
      <c r="B25" s="27">
        <v>3.4766354978724219E-2</v>
      </c>
      <c r="C25" s="25">
        <v>1160166</v>
      </c>
      <c r="D25" s="26" t="s">
        <v>435</v>
      </c>
      <c r="E25" s="30">
        <v>16.961206124002004</v>
      </c>
      <c r="F25" s="30">
        <v>5.0546866321137121E-3</v>
      </c>
      <c r="H25" s="50"/>
      <c r="I25" s="77" t="s">
        <v>86</v>
      </c>
      <c r="J25" s="77"/>
      <c r="K25" s="77"/>
      <c r="L25" s="77"/>
      <c r="M25" s="78"/>
    </row>
    <row r="26" spans="1:13">
      <c r="A26" s="24">
        <v>383</v>
      </c>
      <c r="B26" s="19">
        <v>0.24280363108203129</v>
      </c>
      <c r="C26" s="25">
        <v>12320107</v>
      </c>
      <c r="D26" s="13" t="s">
        <v>403</v>
      </c>
      <c r="E26" s="19">
        <v>2.1281917357460545</v>
      </c>
      <c r="F26" s="19">
        <v>4.8919799919800808E-3</v>
      </c>
      <c r="H26" s="51"/>
      <c r="I26" s="52" t="s">
        <v>1</v>
      </c>
      <c r="J26" s="53" t="s">
        <v>2</v>
      </c>
      <c r="K26" s="54" t="s">
        <v>3</v>
      </c>
      <c r="L26" s="54" t="s">
        <v>81</v>
      </c>
      <c r="M26" s="55" t="s">
        <v>0</v>
      </c>
    </row>
    <row r="27" spans="1:13">
      <c r="A27" s="24">
        <v>289</v>
      </c>
      <c r="B27" s="19">
        <v>0.84149405730669469</v>
      </c>
      <c r="C27" s="25">
        <v>9110101</v>
      </c>
      <c r="D27" s="13" t="s">
        <v>70</v>
      </c>
      <c r="E27" s="19">
        <v>0.62573274458748163</v>
      </c>
      <c r="F27" s="19">
        <v>4.7782442123848979E-3</v>
      </c>
      <c r="H27" s="33">
        <v>1</v>
      </c>
      <c r="I27" s="34">
        <f>B406</f>
        <v>2.0797188579141412</v>
      </c>
      <c r="J27" s="35">
        <f>C406</f>
        <v>1120601</v>
      </c>
      <c r="K27" s="36" t="str">
        <f>D406</f>
        <v>Carne de pollo</v>
      </c>
      <c r="L27" s="34">
        <f t="shared" ref="L27:M27" si="1">E406</f>
        <v>-2.4529509758184465</v>
      </c>
      <c r="M27" s="37">
        <f t="shared" si="1"/>
        <v>-5.6008753963450258E-2</v>
      </c>
    </row>
    <row r="28" spans="1:13">
      <c r="A28" s="24">
        <v>51</v>
      </c>
      <c r="B28" s="27">
        <v>4.5162372524463881E-2</v>
      </c>
      <c r="C28" s="25">
        <v>1160155</v>
      </c>
      <c r="D28" s="26" t="s">
        <v>17</v>
      </c>
      <c r="E28" s="30">
        <v>5.0946627026419833</v>
      </c>
      <c r="F28" s="30">
        <v>4.4924047673753804E-3</v>
      </c>
      <c r="H28" s="38">
        <v>2</v>
      </c>
      <c r="I28" s="39">
        <f>B405</f>
        <v>0.438929346676874</v>
      </c>
      <c r="J28" s="40">
        <f>C405</f>
        <v>1170112</v>
      </c>
      <c r="K28" s="41" t="str">
        <f>D405</f>
        <v>Cebolla</v>
      </c>
      <c r="L28" s="39">
        <f t="shared" ref="L28:M28" si="2">E405</f>
        <v>-3.1794955982952122</v>
      </c>
      <c r="M28" s="42">
        <f t="shared" si="2"/>
        <v>-1.7193649062813482E-2</v>
      </c>
    </row>
    <row r="29" spans="1:13">
      <c r="A29" s="24">
        <v>378</v>
      </c>
      <c r="B29" s="19">
        <v>0.72307045993417529</v>
      </c>
      <c r="C29" s="25">
        <v>12130403</v>
      </c>
      <c r="D29" s="13" t="s">
        <v>554</v>
      </c>
      <c r="E29" s="19">
        <v>0.709982579163837</v>
      </c>
      <c r="F29" s="19">
        <v>4.4347522537553892E-3</v>
      </c>
      <c r="H29" s="38">
        <v>3</v>
      </c>
      <c r="I29" s="39">
        <f>B404</f>
        <v>0.10018813743267853</v>
      </c>
      <c r="J29" s="40">
        <f>C404</f>
        <v>1170113</v>
      </c>
      <c r="K29" s="41" t="str">
        <f>D404</f>
        <v>Choclo</v>
      </c>
      <c r="L29" s="39">
        <f t="shared" ref="L29:M29" si="3">E404</f>
        <v>-10.402715287328078</v>
      </c>
      <c r="M29" s="42">
        <f t="shared" si="3"/>
        <v>-1.1559506651755442E-2</v>
      </c>
    </row>
    <row r="30" spans="1:13">
      <c r="A30" s="24">
        <v>158</v>
      </c>
      <c r="B30" s="27">
        <v>1.0101370736194206</v>
      </c>
      <c r="C30" s="25">
        <v>3210101</v>
      </c>
      <c r="D30" s="26" t="s">
        <v>214</v>
      </c>
      <c r="E30" s="30">
        <v>0.4006011660280695</v>
      </c>
      <c r="F30" s="30">
        <v>3.7722334015139352E-3</v>
      </c>
      <c r="H30" s="38">
        <v>4</v>
      </c>
      <c r="I30" s="39">
        <f t="shared" ref="I30:M30" si="4">B403</f>
        <v>0.53153770523751154</v>
      </c>
      <c r="J30" s="40">
        <f t="shared" si="4"/>
        <v>1140401</v>
      </c>
      <c r="K30" s="41" t="str">
        <f t="shared" si="4"/>
        <v>Huevos y productos derivados preparados íntegramente con huevos</v>
      </c>
      <c r="L30" s="39">
        <f t="shared" si="4"/>
        <v>-1.5185423483686233</v>
      </c>
      <c r="M30" s="42">
        <f t="shared" si="4"/>
        <v>-7.810057229661254E-3</v>
      </c>
    </row>
    <row r="31" spans="1:13">
      <c r="A31" s="24">
        <v>375</v>
      </c>
      <c r="B31" s="19">
        <v>0.14900321036714115</v>
      </c>
      <c r="C31" s="25">
        <v>12130307</v>
      </c>
      <c r="D31" s="13" t="s">
        <v>395</v>
      </c>
      <c r="E31" s="19">
        <v>2.3043906665522362</v>
      </c>
      <c r="F31" s="19">
        <v>3.6738883800807799E-3</v>
      </c>
      <c r="H31" s="38">
        <v>5</v>
      </c>
      <c r="I31" s="39">
        <f>B402</f>
        <v>4.1205557550716874</v>
      </c>
      <c r="J31" s="40">
        <f>C402</f>
        <v>1120102</v>
      </c>
      <c r="K31" s="41" t="str">
        <f>D402</f>
        <v>Carne de res sin hueso</v>
      </c>
      <c r="L31" s="39">
        <f t="shared" ref="L31:M31" si="5">E402</f>
        <v>-0.18283146929470862</v>
      </c>
      <c r="M31" s="42">
        <f t="shared" si="5"/>
        <v>-7.4153641956620792E-3</v>
      </c>
    </row>
    <row r="32" spans="1:13">
      <c r="A32" s="24">
        <v>250</v>
      </c>
      <c r="B32" s="19">
        <v>0.17918291572854508</v>
      </c>
      <c r="C32" s="25">
        <v>6130101</v>
      </c>
      <c r="D32" s="13" t="s">
        <v>494</v>
      </c>
      <c r="E32" s="19">
        <v>2.0989498388040984</v>
      </c>
      <c r="F32" s="19">
        <v>3.6480070265752528E-3</v>
      </c>
      <c r="H32" s="38">
        <v>6</v>
      </c>
      <c r="I32" s="39">
        <f>B401</f>
        <v>0.15888369340323055</v>
      </c>
      <c r="J32" s="40">
        <f>C401</f>
        <v>1170135</v>
      </c>
      <c r="K32" s="41" t="str">
        <f>D401</f>
        <v>Haba verde</v>
      </c>
      <c r="L32" s="39">
        <f>E401</f>
        <v>-4.6607867419478648</v>
      </c>
      <c r="M32" s="42">
        <f>F401</f>
        <v>-6.2322331278775803E-3</v>
      </c>
    </row>
    <row r="33" spans="1:13">
      <c r="A33" s="24">
        <v>42</v>
      </c>
      <c r="B33" s="27">
        <v>0.56843569095992652</v>
      </c>
      <c r="C33" s="25">
        <v>1140201</v>
      </c>
      <c r="D33" s="26" t="s">
        <v>131</v>
      </c>
      <c r="E33" s="30">
        <v>0.67755974102854388</v>
      </c>
      <c r="F33" s="30">
        <v>3.4694306297455052E-3</v>
      </c>
      <c r="H33" s="43">
        <v>7</v>
      </c>
      <c r="I33" s="44">
        <f>B400</f>
        <v>0.66171967059826975</v>
      </c>
      <c r="J33" s="45">
        <f>C400</f>
        <v>12110101</v>
      </c>
      <c r="K33" s="46" t="str">
        <f>D400</f>
        <v>Corte de cabello y/o peinado</v>
      </c>
      <c r="L33" s="44">
        <f>E400</f>
        <v>-0.83289904151581107</v>
      </c>
      <c r="M33" s="47">
        <f>F400</f>
        <v>-5.9787248141482674E-3</v>
      </c>
    </row>
    <row r="34" spans="1:13">
      <c r="A34" s="24">
        <v>129</v>
      </c>
      <c r="B34" s="27">
        <v>0.18100402057369366</v>
      </c>
      <c r="C34" s="25">
        <v>3120108</v>
      </c>
      <c r="D34" s="26" t="s">
        <v>188</v>
      </c>
      <c r="E34" s="30">
        <v>1.9032659141717811</v>
      </c>
      <c r="F34" s="30">
        <v>3.3679082383455904E-3</v>
      </c>
      <c r="H34" s="38"/>
      <c r="I34" s="39"/>
      <c r="J34" s="39"/>
      <c r="K34" s="48"/>
      <c r="L34" s="39"/>
      <c r="M34" s="39"/>
    </row>
    <row r="35" spans="1:13">
      <c r="A35" s="24">
        <v>265</v>
      </c>
      <c r="B35" s="19">
        <v>0.1054145818620067</v>
      </c>
      <c r="C35" s="25">
        <v>7230108</v>
      </c>
      <c r="D35" s="13" t="s">
        <v>504</v>
      </c>
      <c r="E35" s="19">
        <v>2.6749883900364368</v>
      </c>
      <c r="F35" s="19">
        <v>3.1963932605670146E-3</v>
      </c>
      <c r="H35" s="38"/>
      <c r="I35" s="39"/>
      <c r="J35" s="39"/>
      <c r="K35" s="48"/>
      <c r="L35" s="39"/>
      <c r="M35" s="39"/>
    </row>
    <row r="36" spans="1:13">
      <c r="A36" s="24">
        <v>292</v>
      </c>
      <c r="B36" s="19">
        <v>0.24801730164147806</v>
      </c>
      <c r="C36" s="25">
        <v>9130188</v>
      </c>
      <c r="D36" s="13" t="s">
        <v>518</v>
      </c>
      <c r="E36" s="19">
        <v>1.4120127868515686</v>
      </c>
      <c r="F36" s="19">
        <v>3.0447633638608345E-3</v>
      </c>
      <c r="H36" s="43"/>
      <c r="I36" s="44"/>
      <c r="J36" s="44"/>
      <c r="K36" s="49"/>
      <c r="L36" s="44"/>
      <c r="M36" s="44"/>
    </row>
    <row r="37" spans="1:13">
      <c r="A37" s="24">
        <v>70</v>
      </c>
      <c r="B37" s="27">
        <v>0.10908697920600352</v>
      </c>
      <c r="C37" s="25">
        <v>1170120</v>
      </c>
      <c r="D37" s="26" t="s">
        <v>24</v>
      </c>
      <c r="E37" s="30">
        <v>2.9560572733734025</v>
      </c>
      <c r="F37" s="30">
        <v>3.0292963214705935E-3</v>
      </c>
    </row>
    <row r="38" spans="1:13">
      <c r="A38" s="24">
        <v>329</v>
      </c>
      <c r="B38" s="19">
        <v>2.1690958132568685</v>
      </c>
      <c r="C38" s="25">
        <v>11110208</v>
      </c>
      <c r="D38" s="13" t="s">
        <v>355</v>
      </c>
      <c r="E38" s="19">
        <v>0.13115855160812373</v>
      </c>
      <c r="F38" s="19">
        <v>2.9292265536838384E-3</v>
      </c>
    </row>
    <row r="39" spans="1:13">
      <c r="A39" s="24">
        <v>388</v>
      </c>
      <c r="B39" s="19">
        <v>0.10682127704984325</v>
      </c>
      <c r="C39" s="25">
        <v>12400107</v>
      </c>
      <c r="D39" s="13" t="s">
        <v>560</v>
      </c>
      <c r="E39" s="19">
        <v>2.5876341004927639</v>
      </c>
      <c r="F39" s="19">
        <v>2.92485315250817E-3</v>
      </c>
    </row>
    <row r="40" spans="1:13">
      <c r="A40" s="24">
        <v>119</v>
      </c>
      <c r="B40" s="27">
        <v>0.65037985772872231</v>
      </c>
      <c r="C40" s="25">
        <v>2130101</v>
      </c>
      <c r="D40" s="26" t="s">
        <v>179</v>
      </c>
      <c r="E40" s="30">
        <v>0.44601015301708458</v>
      </c>
      <c r="F40" s="30">
        <v>2.8583048820571698E-3</v>
      </c>
      <c r="K40" s="11" t="s">
        <v>82</v>
      </c>
    </row>
    <row r="41" spans="1:13">
      <c r="A41" s="24">
        <v>195</v>
      </c>
      <c r="B41" s="27">
        <v>0.19137428674147805</v>
      </c>
      <c r="C41" s="25">
        <v>5310288</v>
      </c>
      <c r="D41" s="26" t="s">
        <v>241</v>
      </c>
      <c r="E41" s="30">
        <v>1.5525617041749706</v>
      </c>
      <c r="F41" s="30">
        <v>2.7281999331424832E-3</v>
      </c>
    </row>
    <row r="42" spans="1:13">
      <c r="A42" s="24">
        <v>53</v>
      </c>
      <c r="B42" s="27">
        <v>6.2740022394367351E-2</v>
      </c>
      <c r="C42" s="25">
        <v>1160163</v>
      </c>
      <c r="D42" s="26" t="s">
        <v>19</v>
      </c>
      <c r="E42" s="30">
        <v>3.7086367367327622</v>
      </c>
      <c r="F42" s="30">
        <v>2.7000616995124563E-3</v>
      </c>
    </row>
    <row r="43" spans="1:13">
      <c r="A43" s="24">
        <v>2</v>
      </c>
      <c r="B43" s="27">
        <v>0.23435322481397033</v>
      </c>
      <c r="C43" s="25">
        <v>1110102</v>
      </c>
      <c r="D43" s="26" t="s">
        <v>5</v>
      </c>
      <c r="E43" s="30">
        <v>1.0458341072404842</v>
      </c>
      <c r="F43" s="30">
        <v>2.5221560373755707E-3</v>
      </c>
    </row>
    <row r="44" spans="1:13">
      <c r="A44" s="24">
        <v>58</v>
      </c>
      <c r="B44" s="27">
        <v>0.19391069313646389</v>
      </c>
      <c r="C44" s="25">
        <v>1160176</v>
      </c>
      <c r="D44" s="26" t="s">
        <v>20</v>
      </c>
      <c r="E44" s="30">
        <v>1.3470643367849533</v>
      </c>
      <c r="F44" s="30">
        <v>2.4619374043654109E-3</v>
      </c>
    </row>
    <row r="45" spans="1:13">
      <c r="A45" s="24">
        <v>307</v>
      </c>
      <c r="B45" s="19">
        <v>0.58507716140768951</v>
      </c>
      <c r="C45" s="25">
        <v>9510101</v>
      </c>
      <c r="D45" s="13" t="s">
        <v>525</v>
      </c>
      <c r="E45" s="19">
        <v>0.44747043043560364</v>
      </c>
      <c r="F45" s="19">
        <v>2.4412771739522193E-3</v>
      </c>
    </row>
    <row r="46" spans="1:13">
      <c r="A46" s="24">
        <v>120</v>
      </c>
      <c r="B46" s="27">
        <v>8.8421498725494041E-2</v>
      </c>
      <c r="C46" s="25">
        <v>2200101</v>
      </c>
      <c r="D46" s="26" t="s">
        <v>180</v>
      </c>
      <c r="E46" s="30">
        <v>2.4671283493242324</v>
      </c>
      <c r="F46" s="30">
        <v>2.302865937242752E-3</v>
      </c>
    </row>
    <row r="47" spans="1:13">
      <c r="A47" s="24">
        <v>185</v>
      </c>
      <c r="B47" s="27">
        <v>0.37390721117455483</v>
      </c>
      <c r="C47" s="25">
        <v>5110201</v>
      </c>
      <c r="D47" s="26" t="s">
        <v>471</v>
      </c>
      <c r="E47" s="30">
        <v>0.60940811934124817</v>
      </c>
      <c r="F47" s="30">
        <v>2.2849900323219964E-3</v>
      </c>
    </row>
    <row r="48" spans="1:13">
      <c r="A48" s="24">
        <v>328</v>
      </c>
      <c r="B48" s="19">
        <v>0.47074560961777306</v>
      </c>
      <c r="C48" s="25">
        <v>11110205</v>
      </c>
      <c r="D48" s="13" t="s">
        <v>354</v>
      </c>
      <c r="E48" s="19">
        <v>0.47681542474056204</v>
      </c>
      <c r="F48" s="19">
        <v>2.2705467223209418E-3</v>
      </c>
    </row>
    <row r="49" spans="1:6">
      <c r="A49" s="24">
        <v>180</v>
      </c>
      <c r="B49" s="27">
        <v>0.14645373598973407</v>
      </c>
      <c r="C49" s="25">
        <v>5110114</v>
      </c>
      <c r="D49" s="26" t="s">
        <v>56</v>
      </c>
      <c r="E49" s="30">
        <v>1.5910528814550684</v>
      </c>
      <c r="F49" s="30">
        <v>2.2356068853209912E-3</v>
      </c>
    </row>
    <row r="50" spans="1:6">
      <c r="A50" s="24">
        <v>173</v>
      </c>
      <c r="B50" s="27">
        <v>2.3800032322475229</v>
      </c>
      <c r="C50" s="25">
        <v>4510101</v>
      </c>
      <c r="D50" s="26" t="s">
        <v>468</v>
      </c>
      <c r="E50" s="30">
        <v>8.760607739604076E-2</v>
      </c>
      <c r="F50" s="30">
        <v>2.19950862201313E-3</v>
      </c>
    </row>
    <row r="51" spans="1:6">
      <c r="A51" s="24">
        <v>257</v>
      </c>
      <c r="B51" s="19">
        <v>0.17384341533811543</v>
      </c>
      <c r="C51" s="25">
        <v>6230102</v>
      </c>
      <c r="D51" s="13" t="s">
        <v>500</v>
      </c>
      <c r="E51" s="19">
        <v>1.201126245466666</v>
      </c>
      <c r="F51" s="19">
        <v>2.1471796926317453E-3</v>
      </c>
    </row>
    <row r="52" spans="1:6">
      <c r="A52" s="24">
        <v>123</v>
      </c>
      <c r="B52" s="27">
        <v>0.44115467276700793</v>
      </c>
      <c r="C52" s="25">
        <v>3120102</v>
      </c>
      <c r="D52" s="26" t="s">
        <v>182</v>
      </c>
      <c r="E52" s="30">
        <v>0.73140572570224993</v>
      </c>
      <c r="F52" s="30">
        <v>2.1054784943898078E-3</v>
      </c>
    </row>
    <row r="53" spans="1:6">
      <c r="A53" s="24">
        <v>296</v>
      </c>
      <c r="B53" s="19">
        <v>0.20324450631051946</v>
      </c>
      <c r="C53" s="25">
        <v>9310188</v>
      </c>
      <c r="D53" s="13" t="s">
        <v>327</v>
      </c>
      <c r="E53" s="19">
        <v>0.94254107709170754</v>
      </c>
      <c r="F53" s="19">
        <v>1.9447109973839663E-3</v>
      </c>
    </row>
    <row r="54" spans="1:6">
      <c r="A54" s="24">
        <v>258</v>
      </c>
      <c r="B54" s="19">
        <v>0.38806681349352656</v>
      </c>
      <c r="C54" s="25">
        <v>6300101</v>
      </c>
      <c r="D54" s="13" t="s">
        <v>501</v>
      </c>
      <c r="E54" s="19">
        <v>0.44459175944597806</v>
      </c>
      <c r="F54" s="19">
        <v>1.8738476377727854E-3</v>
      </c>
    </row>
    <row r="55" spans="1:6">
      <c r="A55" s="24">
        <v>244</v>
      </c>
      <c r="B55" s="19">
        <v>0.25702279433941061</v>
      </c>
      <c r="C55" s="25">
        <v>6110126</v>
      </c>
      <c r="D55" s="13" t="s">
        <v>279</v>
      </c>
      <c r="E55" s="19">
        <v>0.78724952499018563</v>
      </c>
      <c r="F55" s="19">
        <v>1.8689424935258191E-3</v>
      </c>
    </row>
    <row r="56" spans="1:6">
      <c r="A56" s="24">
        <v>273</v>
      </c>
      <c r="B56" s="19">
        <v>9.8908969783140302E-2</v>
      </c>
      <c r="C56" s="25">
        <v>7320202</v>
      </c>
      <c r="D56" s="13" t="s">
        <v>307</v>
      </c>
      <c r="E56" s="19">
        <v>1.5974646719703278</v>
      </c>
      <c r="F56" s="19">
        <v>1.8688796884569871E-3</v>
      </c>
    </row>
    <row r="57" spans="1:6">
      <c r="A57" s="24">
        <v>333</v>
      </c>
      <c r="B57" s="19">
        <v>0.50439652140057489</v>
      </c>
      <c r="C57" s="25">
        <v>11110312</v>
      </c>
      <c r="D57" s="13" t="s">
        <v>538</v>
      </c>
      <c r="E57" s="19">
        <v>0.36639969201779365</v>
      </c>
      <c r="F57" s="19">
        <v>1.8275695811877824E-3</v>
      </c>
    </row>
    <row r="58" spans="1:6">
      <c r="A58" s="24">
        <v>160</v>
      </c>
      <c r="B58" s="27">
        <v>0.76376059963178899</v>
      </c>
      <c r="C58" s="25">
        <v>3210103</v>
      </c>
      <c r="D58" s="26" t="s">
        <v>216</v>
      </c>
      <c r="E58" s="30">
        <v>0.2357320161725962</v>
      </c>
      <c r="F58" s="30">
        <v>1.7331345904074539E-3</v>
      </c>
    </row>
    <row r="59" spans="1:6">
      <c r="A59" s="24">
        <v>301</v>
      </c>
      <c r="B59" s="19">
        <v>0.17664480835963028</v>
      </c>
      <c r="C59" s="25">
        <v>9410110</v>
      </c>
      <c r="D59" s="13" t="s">
        <v>72</v>
      </c>
      <c r="E59" s="19">
        <v>1.0428664763374895</v>
      </c>
      <c r="F59" s="19">
        <v>1.7291757222206777E-3</v>
      </c>
    </row>
    <row r="60" spans="1:6">
      <c r="A60" s="24">
        <v>255</v>
      </c>
      <c r="B60" s="19">
        <v>0.54283779650500175</v>
      </c>
      <c r="C60" s="25">
        <v>6220101</v>
      </c>
      <c r="D60" s="13" t="s">
        <v>498</v>
      </c>
      <c r="E60" s="19">
        <v>0.29499803038270933</v>
      </c>
      <c r="F60" s="19">
        <v>1.7155020917565078E-3</v>
      </c>
    </row>
    <row r="61" spans="1:6">
      <c r="A61" s="24">
        <v>52</v>
      </c>
      <c r="B61" s="27">
        <v>9.0496836558246335E-2</v>
      </c>
      <c r="C61" s="25">
        <v>1160162</v>
      </c>
      <c r="D61" s="26" t="s">
        <v>22</v>
      </c>
      <c r="E61" s="30">
        <v>2.1326603644400199</v>
      </c>
      <c r="F61" s="30">
        <v>1.6994083661291102E-3</v>
      </c>
    </row>
    <row r="62" spans="1:6">
      <c r="A62" s="24">
        <v>319</v>
      </c>
      <c r="B62" s="19">
        <v>0.18981838365633691</v>
      </c>
      <c r="C62" s="25">
        <v>10400107</v>
      </c>
      <c r="D62" s="13" t="s">
        <v>532</v>
      </c>
      <c r="E62" s="19">
        <v>0.85813724862200402</v>
      </c>
      <c r="F62" s="19">
        <v>1.6725764388604185E-3</v>
      </c>
    </row>
    <row r="63" spans="1:6">
      <c r="A63" s="24">
        <v>290</v>
      </c>
      <c r="B63" s="19">
        <v>8.4902080777128658E-2</v>
      </c>
      <c r="C63" s="25">
        <v>9110288</v>
      </c>
      <c r="D63" s="13" t="s">
        <v>321</v>
      </c>
      <c r="E63" s="19">
        <v>1.7231542508148845</v>
      </c>
      <c r="F63" s="19">
        <v>1.4986666637611741E-3</v>
      </c>
    </row>
    <row r="64" spans="1:6">
      <c r="A64" s="24">
        <v>264</v>
      </c>
      <c r="B64" s="19">
        <v>0.21785739067177609</v>
      </c>
      <c r="C64" s="25">
        <v>7230107</v>
      </c>
      <c r="D64" s="13" t="s">
        <v>298</v>
      </c>
      <c r="E64" s="19">
        <v>0.70217675770267718</v>
      </c>
      <c r="F64" s="19">
        <v>1.4970375412996803E-3</v>
      </c>
    </row>
    <row r="65" spans="1:6">
      <c r="A65" s="24">
        <v>390</v>
      </c>
      <c r="B65" s="19">
        <v>8.8990599910523216E-2</v>
      </c>
      <c r="C65" s="25">
        <v>12540101</v>
      </c>
      <c r="D65" s="13" t="s">
        <v>410</v>
      </c>
      <c r="E65" s="19">
        <v>1.6830406295334832</v>
      </c>
      <c r="F65" s="19">
        <v>1.4724293823073216E-3</v>
      </c>
    </row>
    <row r="66" spans="1:6">
      <c r="A66" s="24">
        <v>322</v>
      </c>
      <c r="B66" s="19">
        <v>0.11920356297333247</v>
      </c>
      <c r="C66" s="25">
        <v>10500116</v>
      </c>
      <c r="D66" s="13" t="s">
        <v>534</v>
      </c>
      <c r="E66" s="19">
        <v>1.2279251503467092</v>
      </c>
      <c r="F66" s="19">
        <v>1.4706065701856883E-3</v>
      </c>
    </row>
    <row r="67" spans="1:6">
      <c r="A67" s="24">
        <v>369</v>
      </c>
      <c r="B67" s="19">
        <v>0.27883228017534134</v>
      </c>
      <c r="C67" s="25">
        <v>12130212</v>
      </c>
      <c r="D67" s="13" t="s">
        <v>552</v>
      </c>
      <c r="E67" s="19">
        <v>0.51843275346317164</v>
      </c>
      <c r="F67" s="19">
        <v>1.438894112787177E-3</v>
      </c>
    </row>
    <row r="68" spans="1:6">
      <c r="A68" s="24">
        <v>34</v>
      </c>
      <c r="B68" s="27">
        <v>0.23030800815958349</v>
      </c>
      <c r="C68" s="25">
        <v>1130101</v>
      </c>
      <c r="D68" s="26" t="s">
        <v>128</v>
      </c>
      <c r="E68" s="30">
        <v>0.61187351539546686</v>
      </c>
      <c r="F68" s="30">
        <v>1.4250517974804106E-3</v>
      </c>
    </row>
    <row r="69" spans="1:6">
      <c r="A69" s="24">
        <v>236</v>
      </c>
      <c r="B69" s="27">
        <v>0.41948029376090068</v>
      </c>
      <c r="C69" s="25">
        <v>6110102</v>
      </c>
      <c r="D69" s="26" t="s">
        <v>486</v>
      </c>
      <c r="E69" s="30">
        <v>0.29521610368419271</v>
      </c>
      <c r="F69" s="30">
        <v>1.2738470803458669E-3</v>
      </c>
    </row>
    <row r="70" spans="1:6">
      <c r="A70" s="24">
        <v>278</v>
      </c>
      <c r="B70" s="19">
        <v>7.5658468517399921E-2</v>
      </c>
      <c r="C70" s="25">
        <v>7320601</v>
      </c>
      <c r="D70" s="13" t="s">
        <v>311</v>
      </c>
      <c r="E70" s="19">
        <v>1.6131302342559772</v>
      </c>
      <c r="F70" s="19">
        <v>1.2663200442447743E-3</v>
      </c>
    </row>
    <row r="71" spans="1:6">
      <c r="A71" s="24">
        <v>315</v>
      </c>
      <c r="B71" s="19">
        <v>0.12348506168360693</v>
      </c>
      <c r="C71" s="25">
        <v>10300101</v>
      </c>
      <c r="D71" s="13" t="s">
        <v>529</v>
      </c>
      <c r="E71" s="19">
        <v>0.95230802032504336</v>
      </c>
      <c r="F71" s="19">
        <v>1.2424233504487506E-3</v>
      </c>
    </row>
    <row r="72" spans="1:6">
      <c r="A72" s="24">
        <v>254</v>
      </c>
      <c r="B72" s="19">
        <v>0.18379287766477156</v>
      </c>
      <c r="C72" s="25">
        <v>6210105</v>
      </c>
      <c r="D72" s="13" t="s">
        <v>497</v>
      </c>
      <c r="E72" s="19">
        <v>0.59527205378218095</v>
      </c>
      <c r="F72" s="19">
        <v>1.1817119467198427E-3</v>
      </c>
    </row>
    <row r="73" spans="1:6">
      <c r="A73" s="24">
        <v>192</v>
      </c>
      <c r="B73" s="27">
        <v>0.12318746195954008</v>
      </c>
      <c r="C73" s="25">
        <v>5200288</v>
      </c>
      <c r="D73" s="26" t="s">
        <v>473</v>
      </c>
      <c r="E73" s="30">
        <v>0.93378890584192575</v>
      </c>
      <c r="F73" s="30">
        <v>1.131021321256652E-3</v>
      </c>
    </row>
    <row r="74" spans="1:6">
      <c r="A74" s="24">
        <v>56</v>
      </c>
      <c r="B74" s="27">
        <v>0.62366761876263654</v>
      </c>
      <c r="C74" s="25">
        <v>1160169</v>
      </c>
      <c r="D74" s="26" t="s">
        <v>436</v>
      </c>
      <c r="E74" s="30">
        <v>0.17770328376092159</v>
      </c>
      <c r="F74" s="30">
        <v>1.1061112486286269E-3</v>
      </c>
    </row>
    <row r="75" spans="1:6">
      <c r="A75" s="24">
        <v>3</v>
      </c>
      <c r="B75" s="27">
        <v>0.49107319380993975</v>
      </c>
      <c r="C75" s="25">
        <v>1110103</v>
      </c>
      <c r="D75" s="26" t="s">
        <v>103</v>
      </c>
      <c r="E75" s="30">
        <v>0.21946897388349651</v>
      </c>
      <c r="F75" s="30">
        <v>1.0993584827928193E-3</v>
      </c>
    </row>
    <row r="76" spans="1:6">
      <c r="A76" s="24">
        <v>338</v>
      </c>
      <c r="B76" s="19">
        <v>0.14347224832009736</v>
      </c>
      <c r="C76" s="25">
        <v>11110317</v>
      </c>
      <c r="D76" s="13" t="s">
        <v>76</v>
      </c>
      <c r="E76" s="19">
        <v>0.73770761714657684</v>
      </c>
      <c r="F76" s="19">
        <v>1.08313699817622E-3</v>
      </c>
    </row>
    <row r="77" spans="1:6">
      <c r="A77" s="24">
        <v>346</v>
      </c>
      <c r="B77" s="19">
        <v>0.17871756449406717</v>
      </c>
      <c r="C77" s="25">
        <v>11110701</v>
      </c>
      <c r="D77" s="13" t="s">
        <v>179</v>
      </c>
      <c r="E77" s="19">
        <v>0.57677152904995754</v>
      </c>
      <c r="F77" s="19">
        <v>1.08244926802145E-3</v>
      </c>
    </row>
    <row r="78" spans="1:6">
      <c r="A78" s="24">
        <v>374</v>
      </c>
      <c r="B78" s="19">
        <v>1.0765473418907754</v>
      </c>
      <c r="C78" s="25">
        <v>12130306</v>
      </c>
      <c r="D78" s="13" t="s">
        <v>421</v>
      </c>
      <c r="E78" s="19">
        <v>9.7026093454632978E-2</v>
      </c>
      <c r="F78" s="19">
        <v>1.080451031477524E-3</v>
      </c>
    </row>
    <row r="79" spans="1:6">
      <c r="A79" s="24">
        <v>352</v>
      </c>
      <c r="B79" s="19">
        <v>0.30924898235453835</v>
      </c>
      <c r="C79" s="25">
        <v>11110807</v>
      </c>
      <c r="D79" s="13" t="s">
        <v>546</v>
      </c>
      <c r="E79" s="19">
        <v>0.33472563501666386</v>
      </c>
      <c r="F79" s="19">
        <v>1.0557786999653186E-3</v>
      </c>
    </row>
    <row r="80" spans="1:6">
      <c r="A80" s="24">
        <v>171</v>
      </c>
      <c r="B80" s="27">
        <v>1.0439820623611877</v>
      </c>
      <c r="C80" s="25">
        <v>4410101</v>
      </c>
      <c r="D80" s="26" t="s">
        <v>53</v>
      </c>
      <c r="E80" s="30">
        <v>9.5391748535700316E-2</v>
      </c>
      <c r="F80" s="30">
        <v>1.0410234157964705E-3</v>
      </c>
    </row>
    <row r="81" spans="1:6">
      <c r="A81" s="24">
        <v>5</v>
      </c>
      <c r="B81" s="27">
        <v>0.20183040690386492</v>
      </c>
      <c r="C81" s="25">
        <v>1110203</v>
      </c>
      <c r="D81" s="26" t="s">
        <v>105</v>
      </c>
      <c r="E81" s="30">
        <v>0.51925087936479652</v>
      </c>
      <c r="F81" s="30">
        <v>1.0340527368836961E-3</v>
      </c>
    </row>
    <row r="82" spans="1:6">
      <c r="A82" s="24">
        <v>1</v>
      </c>
      <c r="B82" s="27">
        <v>1.9372140105453113</v>
      </c>
      <c r="C82" s="25">
        <v>1110101</v>
      </c>
      <c r="D82" s="26" t="s">
        <v>4</v>
      </c>
      <c r="E82" s="30">
        <v>5.2840791561070688E-2</v>
      </c>
      <c r="F82" s="30">
        <v>1.0030523307318798E-3</v>
      </c>
    </row>
    <row r="83" spans="1:6">
      <c r="A83" s="24">
        <v>256</v>
      </c>
      <c r="B83" s="19">
        <v>0.21819371937822984</v>
      </c>
      <c r="C83" s="25">
        <v>6230101</v>
      </c>
      <c r="D83" s="13" t="s">
        <v>499</v>
      </c>
      <c r="E83" s="19">
        <v>0.42202404141196137</v>
      </c>
      <c r="F83" s="19">
        <v>9.6119104305335539E-4</v>
      </c>
    </row>
    <row r="84" spans="1:6">
      <c r="A84" s="24">
        <v>82</v>
      </c>
      <c r="B84" s="27">
        <v>7.4115749833464986E-2</v>
      </c>
      <c r="C84" s="25">
        <v>1170136</v>
      </c>
      <c r="D84" s="26" t="s">
        <v>31</v>
      </c>
      <c r="E84" s="30">
        <v>1.2976240147468232</v>
      </c>
      <c r="F84" s="30">
        <v>9.5324009715656367E-4</v>
      </c>
    </row>
    <row r="85" spans="1:6">
      <c r="A85" s="24">
        <v>155</v>
      </c>
      <c r="B85" s="27">
        <v>7.2072848821885305E-2</v>
      </c>
      <c r="C85" s="25">
        <v>3130102</v>
      </c>
      <c r="D85" s="26" t="s">
        <v>211</v>
      </c>
      <c r="E85" s="30">
        <v>1.3713567722201336</v>
      </c>
      <c r="F85" s="30">
        <v>9.4014284726955989E-4</v>
      </c>
    </row>
    <row r="86" spans="1:6">
      <c r="A86" s="24">
        <v>76</v>
      </c>
      <c r="B86" s="27">
        <v>1.7455274513252971E-2</v>
      </c>
      <c r="C86" s="25">
        <v>1170128</v>
      </c>
      <c r="D86" s="26" t="s">
        <v>33</v>
      </c>
      <c r="E86" s="30">
        <v>5.7350755795382957</v>
      </c>
      <c r="F86" s="30">
        <v>9.2290065819093463E-4</v>
      </c>
    </row>
    <row r="87" spans="1:6">
      <c r="A87" s="24">
        <v>252</v>
      </c>
      <c r="B87" s="19">
        <v>0.20319555913804374</v>
      </c>
      <c r="C87" s="25">
        <v>6210101</v>
      </c>
      <c r="D87" s="13" t="s">
        <v>495</v>
      </c>
      <c r="E87" s="19">
        <v>0.40266772528299022</v>
      </c>
      <c r="F87" s="19">
        <v>8.5744879037990716E-4</v>
      </c>
    </row>
    <row r="88" spans="1:6">
      <c r="A88" s="24">
        <v>241</v>
      </c>
      <c r="B88" s="27">
        <v>9.1050404551074285E-2</v>
      </c>
      <c r="C88" s="25">
        <v>6110116</v>
      </c>
      <c r="D88" s="26" t="s">
        <v>276</v>
      </c>
      <c r="E88" s="30">
        <v>0.84727066788032879</v>
      </c>
      <c r="F88" s="30">
        <v>8.1260880382329963E-4</v>
      </c>
    </row>
    <row r="89" spans="1:6">
      <c r="A89" s="24">
        <v>35</v>
      </c>
      <c r="B89" s="27">
        <v>8.2367023188178831E-2</v>
      </c>
      <c r="C89" s="25">
        <v>1130105</v>
      </c>
      <c r="D89" s="26" t="s">
        <v>129</v>
      </c>
      <c r="E89" s="30">
        <v>0.97945405275845498</v>
      </c>
      <c r="F89" s="30">
        <v>8.0898759834704731E-4</v>
      </c>
    </row>
    <row r="90" spans="1:6">
      <c r="A90" s="24">
        <v>66</v>
      </c>
      <c r="B90" s="27">
        <v>1.7819780473190876E-2</v>
      </c>
      <c r="C90" s="25">
        <v>1170111</v>
      </c>
      <c r="D90" s="26" t="s">
        <v>440</v>
      </c>
      <c r="E90" s="30">
        <v>5.6541278635048986</v>
      </c>
      <c r="F90" s="30">
        <v>7.4145691206077785E-4</v>
      </c>
    </row>
    <row r="91" spans="1:6">
      <c r="A91" s="24">
        <v>230</v>
      </c>
      <c r="B91" s="27">
        <v>4.6030214230396764E-2</v>
      </c>
      <c r="C91" s="25">
        <v>5610416</v>
      </c>
      <c r="D91" s="26" t="s">
        <v>66</v>
      </c>
      <c r="E91" s="30">
        <v>1.6981262642436601</v>
      </c>
      <c r="F91" s="30">
        <v>7.1534592447003811E-4</v>
      </c>
    </row>
    <row r="92" spans="1:6">
      <c r="A92" s="24">
        <v>200</v>
      </c>
      <c r="B92" s="27">
        <v>8.5534887571395171E-2</v>
      </c>
      <c r="C92" s="25">
        <v>5320188</v>
      </c>
      <c r="D92" s="26" t="s">
        <v>243</v>
      </c>
      <c r="E92" s="30">
        <v>0.79176804448624072</v>
      </c>
      <c r="F92" s="30">
        <v>7.0030581980265894E-4</v>
      </c>
    </row>
    <row r="93" spans="1:6">
      <c r="A93" s="24">
        <v>178</v>
      </c>
      <c r="B93" s="27">
        <v>7.0963856327110039E-2</v>
      </c>
      <c r="C93" s="25">
        <v>5110112</v>
      </c>
      <c r="D93" s="26" t="s">
        <v>228</v>
      </c>
      <c r="E93" s="30">
        <v>0.98646961266712907</v>
      </c>
      <c r="F93" s="30">
        <v>6.9209369077365005E-4</v>
      </c>
    </row>
    <row r="94" spans="1:6">
      <c r="A94" s="24">
        <v>336</v>
      </c>
      <c r="B94" s="19">
        <v>0.2928318184242909</v>
      </c>
      <c r="C94" s="25">
        <v>11110315</v>
      </c>
      <c r="D94" s="13" t="s">
        <v>361</v>
      </c>
      <c r="E94" s="19">
        <v>0.22739017780417647</v>
      </c>
      <c r="F94" s="19">
        <v>6.86964968295709E-4</v>
      </c>
    </row>
    <row r="95" spans="1:6">
      <c r="A95" s="24">
        <v>37</v>
      </c>
      <c r="B95" s="27">
        <v>0.98549963112832772</v>
      </c>
      <c r="C95" s="25">
        <v>1140102</v>
      </c>
      <c r="D95" s="26" t="s">
        <v>430</v>
      </c>
      <c r="E95" s="30">
        <v>6.8474723340017363E-2</v>
      </c>
      <c r="F95" s="30">
        <v>6.597469314826613E-4</v>
      </c>
    </row>
    <row r="96" spans="1:6">
      <c r="A96" s="24">
        <v>206</v>
      </c>
      <c r="B96" s="27">
        <v>0.15207964600027241</v>
      </c>
      <c r="C96" s="25">
        <v>5400301</v>
      </c>
      <c r="D96" s="26" t="s">
        <v>249</v>
      </c>
      <c r="E96" s="30">
        <v>0.43538890526981788</v>
      </c>
      <c r="F96" s="30">
        <v>6.4871814651366205E-4</v>
      </c>
    </row>
    <row r="97" spans="1:6">
      <c r="A97" s="24">
        <v>94</v>
      </c>
      <c r="B97" s="27">
        <v>6.403862538169075E-2</v>
      </c>
      <c r="C97" s="25">
        <v>1180401</v>
      </c>
      <c r="D97" s="26" t="s">
        <v>160</v>
      </c>
      <c r="E97" s="30">
        <v>0.8736518631876633</v>
      </c>
      <c r="F97" s="30">
        <v>6.1102758424468539E-4</v>
      </c>
    </row>
    <row r="98" spans="1:6">
      <c r="A98" s="24">
        <v>6</v>
      </c>
      <c r="B98" s="27">
        <v>0.19256977865662589</v>
      </c>
      <c r="C98" s="25">
        <v>1110204</v>
      </c>
      <c r="D98" s="26" t="s">
        <v>106</v>
      </c>
      <c r="E98" s="30">
        <v>0.31170143357877045</v>
      </c>
      <c r="F98" s="30">
        <v>5.9257158709426195E-4</v>
      </c>
    </row>
    <row r="99" spans="1:6">
      <c r="A99" s="24">
        <v>320</v>
      </c>
      <c r="B99" s="19">
        <v>0.17763230034434502</v>
      </c>
      <c r="C99" s="25">
        <v>10500102</v>
      </c>
      <c r="D99" s="13" t="s">
        <v>533</v>
      </c>
      <c r="E99" s="19">
        <v>0.30702893831715539</v>
      </c>
      <c r="F99" s="19">
        <v>5.6571651083440859E-4</v>
      </c>
    </row>
    <row r="100" spans="1:6">
      <c r="A100" s="24">
        <v>233</v>
      </c>
      <c r="B100" s="27">
        <v>9.6888544026137419E-2</v>
      </c>
      <c r="C100" s="25">
        <v>5620108</v>
      </c>
      <c r="D100" s="26" t="s">
        <v>484</v>
      </c>
      <c r="E100" s="30">
        <v>0.5401433094575081</v>
      </c>
      <c r="F100" s="30">
        <v>5.5355225319830663E-4</v>
      </c>
    </row>
    <row r="101" spans="1:6">
      <c r="A101" s="24">
        <v>179</v>
      </c>
      <c r="B101" s="27">
        <v>7.1392940917760245E-2</v>
      </c>
      <c r="C101" s="25">
        <v>5110113</v>
      </c>
      <c r="D101" s="26" t="s">
        <v>229</v>
      </c>
      <c r="E101" s="30">
        <v>0.8020936266152523</v>
      </c>
      <c r="F101" s="30">
        <v>5.4101028607369032E-4</v>
      </c>
    </row>
    <row r="102" spans="1:6">
      <c r="A102" s="24">
        <v>382</v>
      </c>
      <c r="B102" s="19">
        <v>7.2813627946656009E-2</v>
      </c>
      <c r="C102" s="25">
        <v>12130409</v>
      </c>
      <c r="D102" s="13" t="s">
        <v>558</v>
      </c>
      <c r="E102" s="19">
        <v>0.95007239496343043</v>
      </c>
      <c r="F102" s="19">
        <v>5.4056000400955098E-4</v>
      </c>
    </row>
    <row r="103" spans="1:6">
      <c r="A103" s="24">
        <v>364</v>
      </c>
      <c r="B103" s="19">
        <v>0.62938851998402168</v>
      </c>
      <c r="C103" s="25">
        <v>12130201</v>
      </c>
      <c r="D103" s="13" t="s">
        <v>386</v>
      </c>
      <c r="E103" s="19">
        <v>8.6946894896478E-2</v>
      </c>
      <c r="F103" s="19">
        <v>5.2228343595923411E-4</v>
      </c>
    </row>
    <row r="104" spans="1:6">
      <c r="A104" s="24">
        <v>122</v>
      </c>
      <c r="B104" s="27">
        <v>0.24393854418061012</v>
      </c>
      <c r="C104" s="25">
        <v>3120101</v>
      </c>
      <c r="D104" s="26" t="s">
        <v>451</v>
      </c>
      <c r="E104" s="30">
        <v>0.20238513146504378</v>
      </c>
      <c r="F104" s="30">
        <v>4.9917546833854885E-4</v>
      </c>
    </row>
    <row r="105" spans="1:6">
      <c r="A105" s="24">
        <v>251</v>
      </c>
      <c r="B105" s="19">
        <v>3.5013229730453004E-2</v>
      </c>
      <c r="C105" s="25">
        <v>6130107</v>
      </c>
      <c r="D105" s="13" t="s">
        <v>286</v>
      </c>
      <c r="E105" s="19">
        <v>1.172272577996103</v>
      </c>
      <c r="F105" s="19">
        <v>4.773561278917951E-4</v>
      </c>
    </row>
    <row r="106" spans="1:6">
      <c r="A106" s="24">
        <v>239</v>
      </c>
      <c r="B106" s="27">
        <v>0.1195893957474711</v>
      </c>
      <c r="C106" s="25">
        <v>6110106</v>
      </c>
      <c r="D106" s="26" t="s">
        <v>274</v>
      </c>
      <c r="E106" s="30">
        <v>0.41137859166555657</v>
      </c>
      <c r="F106" s="30">
        <v>4.6145325934751798E-4</v>
      </c>
    </row>
    <row r="107" spans="1:6">
      <c r="A107" s="24">
        <v>274</v>
      </c>
      <c r="B107" s="19">
        <v>8.0639983081280786E-2</v>
      </c>
      <c r="C107" s="25">
        <v>7320203</v>
      </c>
      <c r="D107" s="13" t="s">
        <v>308</v>
      </c>
      <c r="E107" s="19">
        <v>0.52679025946564817</v>
      </c>
      <c r="F107" s="19">
        <v>4.6034611245013524E-4</v>
      </c>
    </row>
    <row r="108" spans="1:6">
      <c r="A108" s="24">
        <v>104</v>
      </c>
      <c r="B108" s="27">
        <v>4.4406414213498106E-2</v>
      </c>
      <c r="C108" s="25">
        <v>1210201</v>
      </c>
      <c r="D108" s="26" t="s">
        <v>448</v>
      </c>
      <c r="E108" s="30">
        <v>0.80569283139568793</v>
      </c>
      <c r="F108" s="30">
        <v>3.9432733854362188E-4</v>
      </c>
    </row>
    <row r="109" spans="1:6">
      <c r="A109" s="24">
        <v>297</v>
      </c>
      <c r="B109" s="19">
        <v>2.1084890568215008E-2</v>
      </c>
      <c r="C109" s="25">
        <v>9320101</v>
      </c>
      <c r="D109" s="13" t="s">
        <v>328</v>
      </c>
      <c r="E109" s="19">
        <v>1.8202163304024799</v>
      </c>
      <c r="F109" s="19">
        <v>3.5771120202419298E-4</v>
      </c>
    </row>
    <row r="110" spans="1:6">
      <c r="A110" s="24">
        <v>74</v>
      </c>
      <c r="B110" s="27">
        <v>2.9853807736972871E-2</v>
      </c>
      <c r="C110" s="25">
        <v>1170124</v>
      </c>
      <c r="D110" s="26" t="s">
        <v>40</v>
      </c>
      <c r="E110" s="30">
        <v>1.1502643994240502</v>
      </c>
      <c r="F110" s="30">
        <v>3.3907987812647014E-4</v>
      </c>
    </row>
    <row r="111" spans="1:6">
      <c r="A111" s="24">
        <v>65</v>
      </c>
      <c r="B111" s="27">
        <v>1.3466275488899199E-2</v>
      </c>
      <c r="C111" s="25">
        <v>1170110</v>
      </c>
      <c r="D111" s="26" t="s">
        <v>29</v>
      </c>
      <c r="E111" s="30">
        <v>2.9399084719033963</v>
      </c>
      <c r="F111" s="30">
        <v>3.2538847079996495E-4</v>
      </c>
    </row>
    <row r="112" spans="1:6">
      <c r="A112" s="24">
        <v>240</v>
      </c>
      <c r="B112" s="27">
        <v>4.3462960427438885E-2</v>
      </c>
      <c r="C112" s="25">
        <v>6110108</v>
      </c>
      <c r="D112" s="26" t="s">
        <v>489</v>
      </c>
      <c r="E112" s="30">
        <v>0.68691027754912426</v>
      </c>
      <c r="F112" s="30">
        <v>2.9873431215528945E-4</v>
      </c>
    </row>
    <row r="113" spans="1:6">
      <c r="A113" s="24">
        <v>277</v>
      </c>
      <c r="B113" s="19">
        <v>6.4399432128318099E-2</v>
      </c>
      <c r="C113" s="25">
        <v>7320401</v>
      </c>
      <c r="D113" s="13" t="s">
        <v>310</v>
      </c>
      <c r="E113" s="19">
        <v>0.43057007210811626</v>
      </c>
      <c r="F113" s="19">
        <v>2.9761827682670043E-4</v>
      </c>
    </row>
    <row r="114" spans="1:6">
      <c r="A114" s="24">
        <v>249</v>
      </c>
      <c r="B114" s="19">
        <v>8.6451434152590573E-2</v>
      </c>
      <c r="C114" s="25">
        <v>6120104</v>
      </c>
      <c r="D114" s="13" t="s">
        <v>493</v>
      </c>
      <c r="E114" s="19">
        <v>0.36377825664053454</v>
      </c>
      <c r="F114" s="19">
        <v>2.9542263896999014E-4</v>
      </c>
    </row>
    <row r="115" spans="1:6">
      <c r="A115" s="24">
        <v>208</v>
      </c>
      <c r="B115" s="27">
        <v>2.8259650775320128E-2</v>
      </c>
      <c r="C115" s="25">
        <v>5400403</v>
      </c>
      <c r="D115" s="26" t="s">
        <v>478</v>
      </c>
      <c r="E115" s="30">
        <v>1.0348742785858844</v>
      </c>
      <c r="F115" s="30">
        <v>2.9187879214768607E-4</v>
      </c>
    </row>
    <row r="116" spans="1:6">
      <c r="A116" s="24">
        <v>69</v>
      </c>
      <c r="B116" s="27">
        <v>1.8867163744325056E-2</v>
      </c>
      <c r="C116" s="25">
        <v>1170117</v>
      </c>
      <c r="D116" s="26" t="s">
        <v>148</v>
      </c>
      <c r="E116" s="30">
        <v>1.4443012678024836</v>
      </c>
      <c r="F116" s="30">
        <v>2.8059976365413112E-4</v>
      </c>
    </row>
    <row r="117" spans="1:6">
      <c r="A117" s="24">
        <v>17</v>
      </c>
      <c r="B117" s="27">
        <v>0.48546297812653916</v>
      </c>
      <c r="C117" s="25">
        <v>1110601</v>
      </c>
      <c r="D117" s="26" t="s">
        <v>114</v>
      </c>
      <c r="E117" s="30">
        <v>5.9794560040860034E-2</v>
      </c>
      <c r="F117" s="30">
        <v>2.802387566022781E-4</v>
      </c>
    </row>
    <row r="118" spans="1:6">
      <c r="A118" s="24">
        <v>361</v>
      </c>
      <c r="B118" s="19">
        <v>0.1655780764389494</v>
      </c>
      <c r="C118" s="25">
        <v>12130106</v>
      </c>
      <c r="D118" s="13" t="s">
        <v>551</v>
      </c>
      <c r="E118" s="19">
        <v>0.17407164663618691</v>
      </c>
      <c r="F118" s="19">
        <v>2.7798724860656366E-4</v>
      </c>
    </row>
    <row r="119" spans="1:6">
      <c r="A119" s="24">
        <v>362</v>
      </c>
      <c r="B119" s="19">
        <v>0.16629870235379673</v>
      </c>
      <c r="C119" s="25">
        <v>12130110</v>
      </c>
      <c r="D119" s="13" t="s">
        <v>77</v>
      </c>
      <c r="E119" s="19">
        <v>0.15945498481018117</v>
      </c>
      <c r="F119" s="19">
        <v>2.7288968447536583E-4</v>
      </c>
    </row>
    <row r="120" spans="1:6">
      <c r="A120" s="24">
        <v>139</v>
      </c>
      <c r="B120" s="27">
        <v>0.17527505656444059</v>
      </c>
      <c r="C120" s="25">
        <v>3120129</v>
      </c>
      <c r="D120" s="26" t="s">
        <v>197</v>
      </c>
      <c r="E120" s="30">
        <v>0.16457140338712595</v>
      </c>
      <c r="F120" s="30">
        <v>2.7159177816989648E-4</v>
      </c>
    </row>
    <row r="121" spans="1:6">
      <c r="A121" s="24">
        <v>172</v>
      </c>
      <c r="B121" s="27">
        <v>6.6536652746891953E-2</v>
      </c>
      <c r="C121" s="25">
        <v>4440301</v>
      </c>
      <c r="D121" s="26" t="s">
        <v>467</v>
      </c>
      <c r="E121" s="30">
        <v>0.36861671032981658</v>
      </c>
      <c r="F121" s="30">
        <v>2.518669818843476E-4</v>
      </c>
    </row>
    <row r="122" spans="1:6">
      <c r="A122" s="24">
        <v>300</v>
      </c>
      <c r="B122" s="19">
        <v>0.10868730078211181</v>
      </c>
      <c r="C122" s="25">
        <v>9410102</v>
      </c>
      <c r="D122" s="13" t="s">
        <v>71</v>
      </c>
      <c r="E122" s="19">
        <v>0.21206153039161624</v>
      </c>
      <c r="F122" s="19">
        <v>2.4763247465524845E-4</v>
      </c>
    </row>
    <row r="123" spans="1:6">
      <c r="A123" s="24">
        <v>224</v>
      </c>
      <c r="B123" s="27">
        <v>1.3205197238271682E-2</v>
      </c>
      <c r="C123" s="25">
        <v>5610201</v>
      </c>
      <c r="D123" s="26" t="s">
        <v>264</v>
      </c>
      <c r="E123" s="30">
        <v>2.0226962133211623</v>
      </c>
      <c r="F123" s="30">
        <v>2.4584306740690123E-4</v>
      </c>
    </row>
    <row r="124" spans="1:6">
      <c r="A124" s="24">
        <v>337</v>
      </c>
      <c r="B124" s="19">
        <v>2.1896995021118745E-2</v>
      </c>
      <c r="C124" s="25">
        <v>11110316</v>
      </c>
      <c r="D124" s="13" t="s">
        <v>362</v>
      </c>
      <c r="E124" s="19">
        <v>1.2228940226328477</v>
      </c>
      <c r="F124" s="19">
        <v>2.432443245439471E-4</v>
      </c>
    </row>
    <row r="125" spans="1:6">
      <c r="A125" s="24">
        <v>167</v>
      </c>
      <c r="B125" s="27">
        <v>3.7995657275098398E-2</v>
      </c>
      <c r="C125" s="25">
        <v>4310114</v>
      </c>
      <c r="D125" s="26" t="s">
        <v>465</v>
      </c>
      <c r="E125" s="30">
        <v>0.68803749148937943</v>
      </c>
      <c r="F125" s="30">
        <v>2.3612029577402407E-4</v>
      </c>
    </row>
    <row r="126" spans="1:6">
      <c r="A126" s="24">
        <v>161</v>
      </c>
      <c r="B126" s="27">
        <v>0.2511993399817673</v>
      </c>
      <c r="C126" s="25">
        <v>3210104</v>
      </c>
      <c r="D126" s="26" t="s">
        <v>462</v>
      </c>
      <c r="E126" s="30">
        <v>9.6453282080410929E-2</v>
      </c>
      <c r="F126" s="30">
        <v>2.3475255179486107E-4</v>
      </c>
    </row>
    <row r="127" spans="1:6">
      <c r="A127" s="24">
        <v>138</v>
      </c>
      <c r="B127" s="27">
        <v>4.3652588480188145E-2</v>
      </c>
      <c r="C127" s="25">
        <v>3120123</v>
      </c>
      <c r="D127" s="26" t="s">
        <v>454</v>
      </c>
      <c r="E127" s="30">
        <v>0.53256830021493062</v>
      </c>
      <c r="F127" s="30">
        <v>2.2892398745368665E-4</v>
      </c>
    </row>
    <row r="128" spans="1:6">
      <c r="A128" s="24">
        <v>385</v>
      </c>
      <c r="B128" s="19">
        <v>2.5926758191807509E-2</v>
      </c>
      <c r="C128" s="25">
        <v>12320401</v>
      </c>
      <c r="D128" s="13" t="s">
        <v>405</v>
      </c>
      <c r="E128" s="19">
        <v>0.91089232391823316</v>
      </c>
      <c r="F128" s="19">
        <v>2.1718569078972607E-4</v>
      </c>
    </row>
    <row r="129" spans="1:6">
      <c r="A129" s="24">
        <v>247</v>
      </c>
      <c r="B129" s="19">
        <v>0.13334124296855843</v>
      </c>
      <c r="C129" s="25">
        <v>6110166</v>
      </c>
      <c r="D129" s="13" t="s">
        <v>491</v>
      </c>
      <c r="E129" s="19">
        <v>0.16554644057913404</v>
      </c>
      <c r="F129" s="19">
        <v>2.1554934037315337E-4</v>
      </c>
    </row>
    <row r="130" spans="1:6">
      <c r="A130" s="24">
        <v>152</v>
      </c>
      <c r="B130" s="27">
        <v>2.4256576103296349E-2</v>
      </c>
      <c r="C130" s="25">
        <v>3120402</v>
      </c>
      <c r="D130" s="26" t="s">
        <v>208</v>
      </c>
      <c r="E130" s="30">
        <v>0.83603501696563054</v>
      </c>
      <c r="F130" s="30">
        <v>1.9977755177032352E-4</v>
      </c>
    </row>
    <row r="131" spans="1:6">
      <c r="A131" s="24">
        <v>248</v>
      </c>
      <c r="B131" s="19">
        <v>4.3162671135045204E-2</v>
      </c>
      <c r="C131" s="25">
        <v>6110167</v>
      </c>
      <c r="D131" s="13" t="s">
        <v>492</v>
      </c>
      <c r="E131" s="19">
        <v>0.44418993300969767</v>
      </c>
      <c r="F131" s="19">
        <v>1.9371554401630183E-4</v>
      </c>
    </row>
    <row r="132" spans="1:6">
      <c r="A132" s="24">
        <v>219</v>
      </c>
      <c r="B132" s="27">
        <v>0.12155871633914017</v>
      </c>
      <c r="C132" s="25">
        <v>5610113</v>
      </c>
      <c r="D132" s="26" t="s">
        <v>62</v>
      </c>
      <c r="E132" s="30">
        <v>0.15494298687492858</v>
      </c>
      <c r="F132" s="30">
        <v>1.8847654638642244E-4</v>
      </c>
    </row>
    <row r="133" spans="1:6">
      <c r="A133" s="24">
        <v>72</v>
      </c>
      <c r="B133" s="27">
        <v>3.088447215689093E-2</v>
      </c>
      <c r="C133" s="25">
        <v>1170122</v>
      </c>
      <c r="D133" s="26" t="s">
        <v>32</v>
      </c>
      <c r="E133" s="30">
        <v>0.67472419533132211</v>
      </c>
      <c r="F133" s="30">
        <v>1.8717024002511695E-4</v>
      </c>
    </row>
    <row r="134" spans="1:6">
      <c r="A134" s="24">
        <v>253</v>
      </c>
      <c r="B134" s="19">
        <v>5.3290382786613646E-2</v>
      </c>
      <c r="C134" s="25">
        <v>6210102</v>
      </c>
      <c r="D134" s="13" t="s">
        <v>496</v>
      </c>
      <c r="E134" s="19">
        <v>0.32930722911628241</v>
      </c>
      <c r="F134" s="19">
        <v>1.7920259169166197E-4</v>
      </c>
    </row>
    <row r="135" spans="1:6">
      <c r="A135" s="24">
        <v>38</v>
      </c>
      <c r="B135" s="27">
        <v>0.35064477880425415</v>
      </c>
      <c r="C135" s="25">
        <v>1140103</v>
      </c>
      <c r="D135" s="26" t="s">
        <v>13</v>
      </c>
      <c r="E135" s="30">
        <v>4.9274297926982236E-2</v>
      </c>
      <c r="F135" s="30">
        <v>1.6714255335326873E-4</v>
      </c>
    </row>
    <row r="136" spans="1:6">
      <c r="A136" s="24">
        <v>45</v>
      </c>
      <c r="B136" s="27">
        <v>0.36180169686441382</v>
      </c>
      <c r="C136" s="25">
        <v>1150101</v>
      </c>
      <c r="D136" s="26" t="s">
        <v>134</v>
      </c>
      <c r="E136" s="30">
        <v>4.6551436054520501E-2</v>
      </c>
      <c r="F136" s="30">
        <v>1.6444594007202198E-4</v>
      </c>
    </row>
    <row r="137" spans="1:6">
      <c r="A137" s="24">
        <v>267</v>
      </c>
      <c r="B137" s="19">
        <v>0.12967418381768672</v>
      </c>
      <c r="C137" s="25">
        <v>7230189</v>
      </c>
      <c r="D137" s="13" t="s">
        <v>505</v>
      </c>
      <c r="E137" s="19">
        <v>0.13437759195393806</v>
      </c>
      <c r="F137" s="19">
        <v>1.6235618198916026E-4</v>
      </c>
    </row>
    <row r="138" spans="1:6">
      <c r="A138" s="24">
        <v>223</v>
      </c>
      <c r="B138" s="27">
        <v>0.18829301552122243</v>
      </c>
      <c r="C138" s="25">
        <v>5610188</v>
      </c>
      <c r="D138" s="26" t="s">
        <v>263</v>
      </c>
      <c r="E138" s="30">
        <v>8.6031956749721417E-2</v>
      </c>
      <c r="F138" s="30">
        <v>1.558451619468854E-4</v>
      </c>
    </row>
    <row r="139" spans="1:6">
      <c r="A139" s="24">
        <v>349</v>
      </c>
      <c r="B139" s="19">
        <v>0.27869275968940121</v>
      </c>
      <c r="C139" s="25">
        <v>11110802</v>
      </c>
      <c r="D139" s="13" t="s">
        <v>543</v>
      </c>
      <c r="E139" s="19">
        <v>5.4885455683062467E-2</v>
      </c>
      <c r="F139" s="19">
        <v>1.5353202098317275E-4</v>
      </c>
    </row>
    <row r="140" spans="1:6">
      <c r="A140" s="24">
        <v>39</v>
      </c>
      <c r="B140" s="27">
        <v>3.2200577247430071E-2</v>
      </c>
      <c r="C140" s="25">
        <v>1140104</v>
      </c>
      <c r="D140" s="26" t="s">
        <v>14</v>
      </c>
      <c r="E140" s="30">
        <v>0.46287694232458598</v>
      </c>
      <c r="F140" s="30">
        <v>1.5213380238273582E-4</v>
      </c>
    </row>
    <row r="141" spans="1:6">
      <c r="A141" s="24">
        <v>331</v>
      </c>
      <c r="B141" s="19">
        <v>4.2178988162475624E-2</v>
      </c>
      <c r="C141" s="25">
        <v>11110310</v>
      </c>
      <c r="D141" s="13" t="s">
        <v>536</v>
      </c>
      <c r="E141" s="19">
        <v>0.35105446367322823</v>
      </c>
      <c r="F141" s="19">
        <v>1.4987750830867797E-4</v>
      </c>
    </row>
    <row r="142" spans="1:6">
      <c r="A142" s="24">
        <v>92</v>
      </c>
      <c r="B142" s="27">
        <v>0.37334038980407336</v>
      </c>
      <c r="C142" s="25">
        <v>1180101</v>
      </c>
      <c r="D142" s="26" t="s">
        <v>446</v>
      </c>
      <c r="E142" s="30">
        <v>4.2409234123041983E-2</v>
      </c>
      <c r="F142" s="30">
        <v>1.4939059809395439E-4</v>
      </c>
    </row>
    <row r="143" spans="1:6">
      <c r="A143" s="24">
        <v>121</v>
      </c>
      <c r="B143" s="27">
        <v>3.4464745321390378E-2</v>
      </c>
      <c r="C143" s="25">
        <v>3110101</v>
      </c>
      <c r="D143" s="26" t="s">
        <v>45</v>
      </c>
      <c r="E143" s="30">
        <v>0.37164152797026784</v>
      </c>
      <c r="F143" s="30">
        <v>1.4064086548993762E-4</v>
      </c>
    </row>
    <row r="144" spans="1:6">
      <c r="A144" s="24">
        <v>308</v>
      </c>
      <c r="B144" s="19">
        <v>9.2298275474451703E-3</v>
      </c>
      <c r="C144" s="25">
        <v>9510188</v>
      </c>
      <c r="D144" s="13" t="s">
        <v>337</v>
      </c>
      <c r="E144" s="19">
        <v>1.5259623711727954</v>
      </c>
      <c r="F144" s="19">
        <v>1.4033817045377644E-4</v>
      </c>
    </row>
    <row r="145" spans="1:6">
      <c r="A145" s="24">
        <v>216</v>
      </c>
      <c r="B145" s="27">
        <v>2.2578995340020919E-2</v>
      </c>
      <c r="C145" s="25">
        <v>5610109</v>
      </c>
      <c r="D145" s="26" t="s">
        <v>63</v>
      </c>
      <c r="E145" s="30">
        <v>0.66816618292322438</v>
      </c>
      <c r="F145" s="30">
        <v>1.3940156422537266E-4</v>
      </c>
    </row>
    <row r="146" spans="1:6">
      <c r="A146" s="24">
        <v>370</v>
      </c>
      <c r="B146" s="19">
        <v>2.3942713769214335E-2</v>
      </c>
      <c r="C146" s="25">
        <v>12130301</v>
      </c>
      <c r="D146" s="13" t="s">
        <v>391</v>
      </c>
      <c r="E146" s="19">
        <v>0.58418746480501937</v>
      </c>
      <c r="F146" s="19">
        <v>1.3703675315061844E-4</v>
      </c>
    </row>
    <row r="147" spans="1:6">
      <c r="A147" s="24">
        <v>124</v>
      </c>
      <c r="B147" s="27">
        <v>3.6853356031435733E-2</v>
      </c>
      <c r="C147" s="25">
        <v>3120103</v>
      </c>
      <c r="D147" s="26" t="s">
        <v>183</v>
      </c>
      <c r="E147" s="30">
        <v>0.37872761763970697</v>
      </c>
      <c r="F147" s="30">
        <v>1.3575730743304486E-4</v>
      </c>
    </row>
    <row r="148" spans="1:6">
      <c r="A148" s="24">
        <v>199</v>
      </c>
      <c r="B148" s="27">
        <v>3.3627121974127108E-2</v>
      </c>
      <c r="C148" s="25">
        <v>5310505</v>
      </c>
      <c r="D148" s="26" t="s">
        <v>242</v>
      </c>
      <c r="E148" s="30">
        <v>0.41374966508505029</v>
      </c>
      <c r="F148" s="30">
        <v>1.3477547764808188E-4</v>
      </c>
    </row>
    <row r="149" spans="1:6">
      <c r="A149" s="24">
        <v>207</v>
      </c>
      <c r="B149" s="27">
        <v>2.5999072587807098E-3</v>
      </c>
      <c r="C149" s="25">
        <v>5400303</v>
      </c>
      <c r="D149" s="26" t="s">
        <v>477</v>
      </c>
      <c r="E149" s="30">
        <v>4.9281939927228624</v>
      </c>
      <c r="F149" s="30">
        <v>1.2661736293176229E-4</v>
      </c>
    </row>
    <row r="150" spans="1:6">
      <c r="A150" s="24">
        <v>144</v>
      </c>
      <c r="B150" s="27">
        <v>2.1543008524825713E-2</v>
      </c>
      <c r="C150" s="25">
        <v>3120204</v>
      </c>
      <c r="D150" s="26" t="s">
        <v>48</v>
      </c>
      <c r="E150" s="30">
        <v>0.57388249567700278</v>
      </c>
      <c r="F150" s="30">
        <v>1.2071583531469172E-4</v>
      </c>
    </row>
    <row r="151" spans="1:6">
      <c r="A151" s="24">
        <v>305</v>
      </c>
      <c r="B151" s="19">
        <v>1.1492017122838512</v>
      </c>
      <c r="C151" s="25">
        <v>9420301</v>
      </c>
      <c r="D151" s="13" t="s">
        <v>523</v>
      </c>
      <c r="E151" s="19">
        <v>1.0175305923554312E-2</v>
      </c>
      <c r="F151" s="19">
        <v>1.1522180808201026E-4</v>
      </c>
    </row>
    <row r="152" spans="1:6">
      <c r="A152" s="24">
        <v>243</v>
      </c>
      <c r="B152" s="19">
        <v>2.8859566975766849E-2</v>
      </c>
      <c r="C152" s="25">
        <v>6110125</v>
      </c>
      <c r="D152" s="13" t="s">
        <v>490</v>
      </c>
      <c r="E152" s="19">
        <v>0.40259506242681375</v>
      </c>
      <c r="F152" s="19">
        <v>1.1128188885831189E-4</v>
      </c>
    </row>
    <row r="153" spans="1:6">
      <c r="A153" s="24">
        <v>238</v>
      </c>
      <c r="B153" s="27">
        <v>3.4458038654083104E-2</v>
      </c>
      <c r="C153" s="25">
        <v>6110105</v>
      </c>
      <c r="D153" s="26" t="s">
        <v>488</v>
      </c>
      <c r="E153" s="30">
        <v>0.31242761867442681</v>
      </c>
      <c r="F153" s="30">
        <v>1.0927759646006116E-4</v>
      </c>
    </row>
    <row r="154" spans="1:6">
      <c r="A154" s="24">
        <v>135</v>
      </c>
      <c r="B154" s="27">
        <v>0.19548437282776468</v>
      </c>
      <c r="C154" s="25">
        <v>3120116</v>
      </c>
      <c r="D154" s="26" t="s">
        <v>193</v>
      </c>
      <c r="E154" s="30">
        <v>5.3511906020387023E-2</v>
      </c>
      <c r="F154" s="30">
        <v>1.0813743538965338E-4</v>
      </c>
    </row>
    <row r="155" spans="1:6">
      <c r="A155" s="24">
        <v>325</v>
      </c>
      <c r="B155" s="19">
        <v>0.45040326252434543</v>
      </c>
      <c r="C155" s="25">
        <v>11110102</v>
      </c>
      <c r="D155" s="13" t="s">
        <v>351</v>
      </c>
      <c r="E155" s="19">
        <v>2.1731698503857366E-2</v>
      </c>
      <c r="F155" s="19">
        <v>1.0219273539244412E-4</v>
      </c>
    </row>
    <row r="156" spans="1:6">
      <c r="A156" s="24">
        <v>184</v>
      </c>
      <c r="B156" s="27">
        <v>5.0497843681183508E-3</v>
      </c>
      <c r="C156" s="25">
        <v>5110190</v>
      </c>
      <c r="D156" s="26" t="s">
        <v>232</v>
      </c>
      <c r="E156" s="30">
        <v>2.0568331174477761</v>
      </c>
      <c r="F156" s="30">
        <v>1.0075671654066257E-4</v>
      </c>
    </row>
    <row r="157" spans="1:6">
      <c r="A157" s="24">
        <v>86</v>
      </c>
      <c r="B157" s="27">
        <v>3.1562396143566171E-3</v>
      </c>
      <c r="C157" s="25">
        <v>1170301</v>
      </c>
      <c r="D157" s="26" t="s">
        <v>37</v>
      </c>
      <c r="E157" s="30">
        <v>3.4261202248203171</v>
      </c>
      <c r="F157" s="30">
        <v>9.8860062067504184E-5</v>
      </c>
    </row>
    <row r="158" spans="1:6">
      <c r="A158" s="24">
        <v>10</v>
      </c>
      <c r="B158" s="27">
        <v>0.10087827595662101</v>
      </c>
      <c r="C158" s="25">
        <v>1110221</v>
      </c>
      <c r="D158" s="26" t="s">
        <v>425</v>
      </c>
      <c r="E158" s="30">
        <v>0.11757193889616602</v>
      </c>
      <c r="F158" s="30">
        <v>9.5831548904731073E-5</v>
      </c>
    </row>
    <row r="159" spans="1:6">
      <c r="A159" s="24">
        <v>387</v>
      </c>
      <c r="B159" s="19">
        <v>1.3108741704258972E-2</v>
      </c>
      <c r="C159" s="25">
        <v>12320602</v>
      </c>
      <c r="D159" s="13" t="s">
        <v>559</v>
      </c>
      <c r="E159" s="19">
        <v>0.69947306448463475</v>
      </c>
      <c r="F159" s="19">
        <v>9.2696081542340664E-5</v>
      </c>
    </row>
    <row r="160" spans="1:6">
      <c r="A160" s="24">
        <v>368</v>
      </c>
      <c r="B160" s="19">
        <v>3.6671681796111737E-2</v>
      </c>
      <c r="C160" s="25">
        <v>12130209</v>
      </c>
      <c r="D160" s="13" t="s">
        <v>389</v>
      </c>
      <c r="E160" s="19">
        <v>0.25873342848063974</v>
      </c>
      <c r="F160" s="19">
        <v>8.8807344054450286E-5</v>
      </c>
    </row>
    <row r="161" spans="1:6">
      <c r="A161" s="24">
        <v>7</v>
      </c>
      <c r="B161" s="27">
        <v>4.2968005869984782E-2</v>
      </c>
      <c r="C161" s="25">
        <v>1110213</v>
      </c>
      <c r="D161" s="26" t="s">
        <v>107</v>
      </c>
      <c r="E161" s="30">
        <v>0.19325528044058515</v>
      </c>
      <c r="F161" s="30">
        <v>8.6530831241289857E-5</v>
      </c>
    </row>
    <row r="162" spans="1:6">
      <c r="A162" s="24">
        <v>344</v>
      </c>
      <c r="B162" s="19">
        <v>0.38474287492333192</v>
      </c>
      <c r="C162" s="25">
        <v>11110401</v>
      </c>
      <c r="D162" s="13" t="s">
        <v>540</v>
      </c>
      <c r="E162" s="19">
        <v>2.1670430222386905E-2</v>
      </c>
      <c r="F162" s="19">
        <v>8.5282055495082556E-5</v>
      </c>
    </row>
    <row r="163" spans="1:6">
      <c r="A163" s="24">
        <v>327</v>
      </c>
      <c r="B163" s="19">
        <v>6.4925418630915124E-2</v>
      </c>
      <c r="C163" s="25">
        <v>11110204</v>
      </c>
      <c r="D163" s="13" t="s">
        <v>353</v>
      </c>
      <c r="E163" s="19">
        <v>0.14652771046466118</v>
      </c>
      <c r="F163" s="19">
        <v>8.4894383149658814E-5</v>
      </c>
    </row>
    <row r="164" spans="1:6">
      <c r="A164" s="24">
        <v>342</v>
      </c>
      <c r="B164" s="19">
        <v>7.5360477671586809E-2</v>
      </c>
      <c r="C164" s="25">
        <v>11110322</v>
      </c>
      <c r="D164" s="13" t="s">
        <v>366</v>
      </c>
      <c r="E164" s="19">
        <v>0.10723051389123217</v>
      </c>
      <c r="F164" s="19">
        <v>8.1055752971721936E-5</v>
      </c>
    </row>
    <row r="165" spans="1:6">
      <c r="A165" s="24">
        <v>393</v>
      </c>
      <c r="B165" s="19">
        <v>6.3779075010747088E-2</v>
      </c>
      <c r="C165" s="25">
        <v>12700105</v>
      </c>
      <c r="D165" s="13" t="s">
        <v>79</v>
      </c>
      <c r="E165" s="19">
        <v>0.12034211733484845</v>
      </c>
      <c r="F165" s="19">
        <v>8.0089648872751183E-5</v>
      </c>
    </row>
    <row r="166" spans="1:6">
      <c r="A166" s="24">
        <v>116</v>
      </c>
      <c r="B166" s="27">
        <v>5.5978916621686452E-3</v>
      </c>
      <c r="C166" s="25">
        <v>2110113</v>
      </c>
      <c r="D166" s="26" t="s">
        <v>177</v>
      </c>
      <c r="E166" s="30">
        <v>1.290102932262549</v>
      </c>
      <c r="F166" s="30">
        <v>7.6974888624803595E-5</v>
      </c>
    </row>
    <row r="167" spans="1:6">
      <c r="A167" s="24">
        <v>357</v>
      </c>
      <c r="B167" s="19">
        <v>8.3288757777095129E-2</v>
      </c>
      <c r="C167" s="25">
        <v>12110103</v>
      </c>
      <c r="D167" s="13" t="s">
        <v>380</v>
      </c>
      <c r="E167" s="19">
        <v>8.7891171755005715E-2</v>
      </c>
      <c r="F167" s="19">
        <v>7.3748681124130106E-5</v>
      </c>
    </row>
    <row r="168" spans="1:6">
      <c r="A168" s="24">
        <v>107</v>
      </c>
      <c r="B168" s="27">
        <v>9.990403360173418E-2</v>
      </c>
      <c r="C168" s="25">
        <v>1210302</v>
      </c>
      <c r="D168" s="26" t="s">
        <v>171</v>
      </c>
      <c r="E168" s="30">
        <v>7.3965923717489446E-2</v>
      </c>
      <c r="F168" s="30">
        <v>7.273071156394831E-5</v>
      </c>
    </row>
    <row r="169" spans="1:6">
      <c r="A169" s="24">
        <v>43</v>
      </c>
      <c r="B169" s="27">
        <v>4.4499412124484702E-2</v>
      </c>
      <c r="C169" s="25">
        <v>1140301</v>
      </c>
      <c r="D169" s="26" t="s">
        <v>432</v>
      </c>
      <c r="E169" s="30">
        <v>0.16411096429211902</v>
      </c>
      <c r="F169" s="30">
        <v>7.2304750591793598E-5</v>
      </c>
    </row>
    <row r="170" spans="1:6">
      <c r="A170" s="24">
        <v>202</v>
      </c>
      <c r="B170" s="27">
        <v>2.4346786946625419E-2</v>
      </c>
      <c r="C170" s="25">
        <v>5400104</v>
      </c>
      <c r="D170" s="26" t="s">
        <v>245</v>
      </c>
      <c r="E170" s="30">
        <v>0.27679451721296378</v>
      </c>
      <c r="F170" s="30">
        <v>7.1071016806097757E-5</v>
      </c>
    </row>
    <row r="171" spans="1:6">
      <c r="A171" s="24">
        <v>15</v>
      </c>
      <c r="B171" s="27">
        <v>0.22754721248486029</v>
      </c>
      <c r="C171" s="25">
        <v>1110502</v>
      </c>
      <c r="D171" s="26" t="s">
        <v>427</v>
      </c>
      <c r="E171" s="30">
        <v>3.3506423326890022E-2</v>
      </c>
      <c r="F171" s="30">
        <v>7.0981253418490786E-5</v>
      </c>
    </row>
    <row r="172" spans="1:6">
      <c r="A172" s="24">
        <v>330</v>
      </c>
      <c r="B172" s="19">
        <v>1.3819861630374595</v>
      </c>
      <c r="C172" s="25">
        <v>11110309</v>
      </c>
      <c r="D172" s="13" t="s">
        <v>356</v>
      </c>
      <c r="E172" s="19">
        <v>4.7933601298622008E-3</v>
      </c>
      <c r="F172" s="19">
        <v>6.5984099257228966E-5</v>
      </c>
    </row>
    <row r="173" spans="1:6">
      <c r="A173" s="24">
        <v>23</v>
      </c>
      <c r="B173" s="27">
        <v>5.2614491578125318E-3</v>
      </c>
      <c r="C173" s="25">
        <v>1120501</v>
      </c>
      <c r="D173" s="26" t="s">
        <v>9</v>
      </c>
      <c r="E173" s="30">
        <v>1.0355470428090374</v>
      </c>
      <c r="F173" s="30">
        <v>5.7560406030726373E-5</v>
      </c>
    </row>
    <row r="174" spans="1:6">
      <c r="A174" s="24">
        <v>212</v>
      </c>
      <c r="B174" s="27">
        <v>2.507562273917107E-3</v>
      </c>
      <c r="C174" s="25">
        <v>5520321</v>
      </c>
      <c r="D174" s="26" t="s">
        <v>255</v>
      </c>
      <c r="E174" s="30">
        <v>2.3020999885731364</v>
      </c>
      <c r="F174" s="30">
        <v>5.2500935176099152E-5</v>
      </c>
    </row>
    <row r="175" spans="1:6">
      <c r="A175" s="24">
        <v>213</v>
      </c>
      <c r="B175" s="27">
        <v>5.0860940792782682E-3</v>
      </c>
      <c r="C175" s="25">
        <v>5520323</v>
      </c>
      <c r="D175" s="26" t="s">
        <v>479</v>
      </c>
      <c r="E175" s="30">
        <v>1.1280106544716562</v>
      </c>
      <c r="F175" s="30">
        <v>4.9371523667935362E-5</v>
      </c>
    </row>
    <row r="176" spans="1:6">
      <c r="A176" s="24">
        <v>341</v>
      </c>
      <c r="B176" s="19">
        <v>5.6070037255102753E-3</v>
      </c>
      <c r="C176" s="25">
        <v>11110321</v>
      </c>
      <c r="D176" s="13" t="s">
        <v>365</v>
      </c>
      <c r="E176" s="19">
        <v>0.92794083886338363</v>
      </c>
      <c r="F176" s="19">
        <v>4.9098033477141696E-5</v>
      </c>
    </row>
    <row r="177" spans="1:6">
      <c r="A177" s="24">
        <v>214</v>
      </c>
      <c r="B177" s="27">
        <v>2.7298138378869959E-2</v>
      </c>
      <c r="C177" s="25">
        <v>5520388</v>
      </c>
      <c r="D177" s="26" t="s">
        <v>257</v>
      </c>
      <c r="E177" s="30">
        <v>0.15576633017104768</v>
      </c>
      <c r="F177" s="30">
        <v>4.4041395199493486E-5</v>
      </c>
    </row>
    <row r="178" spans="1:6">
      <c r="A178" s="24">
        <v>26</v>
      </c>
      <c r="B178" s="27">
        <v>1.8017471234301891E-2</v>
      </c>
      <c r="C178" s="25">
        <v>1120803</v>
      </c>
      <c r="D178" s="26" t="s">
        <v>122</v>
      </c>
      <c r="E178" s="30">
        <v>0.2091510127083307</v>
      </c>
      <c r="F178" s="30">
        <v>3.7632347928362527E-5</v>
      </c>
    </row>
    <row r="179" spans="1:6">
      <c r="A179" s="24">
        <v>150</v>
      </c>
      <c r="B179" s="27">
        <v>0.11617847776782157</v>
      </c>
      <c r="C179" s="25">
        <v>3120390</v>
      </c>
      <c r="D179" s="26" t="s">
        <v>206</v>
      </c>
      <c r="E179" s="30">
        <v>3.2512429464137682E-2</v>
      </c>
      <c r="F179" s="30">
        <v>3.7318127234134975E-5</v>
      </c>
    </row>
    <row r="180" spans="1:6">
      <c r="A180" s="24">
        <v>363</v>
      </c>
      <c r="B180" s="19">
        <v>8.7485406907616518E-3</v>
      </c>
      <c r="C180" s="25">
        <v>12130188</v>
      </c>
      <c r="D180" s="13" t="s">
        <v>385</v>
      </c>
      <c r="E180" s="19">
        <v>0.37022179106165343</v>
      </c>
      <c r="F180" s="19">
        <v>3.3654237753122901E-5</v>
      </c>
    </row>
    <row r="181" spans="1:6">
      <c r="A181" s="24">
        <v>127</v>
      </c>
      <c r="B181" s="27">
        <v>3.0286170575851666E-3</v>
      </c>
      <c r="C181" s="25">
        <v>3120106</v>
      </c>
      <c r="D181" s="26" t="s">
        <v>452</v>
      </c>
      <c r="E181" s="30">
        <v>1.1227050947583139</v>
      </c>
      <c r="F181" s="30">
        <v>3.3411515208793843E-5</v>
      </c>
    </row>
    <row r="182" spans="1:6">
      <c r="A182" s="24">
        <v>193</v>
      </c>
      <c r="B182" s="27">
        <v>7.3647424151465746E-2</v>
      </c>
      <c r="C182" s="25">
        <v>5200304</v>
      </c>
      <c r="D182" s="26" t="s">
        <v>57</v>
      </c>
      <c r="E182" s="30">
        <v>4.8342392383227129E-2</v>
      </c>
      <c r="F182" s="30">
        <v>3.3179732272110409E-5</v>
      </c>
    </row>
    <row r="183" spans="1:6">
      <c r="A183" s="24">
        <v>98</v>
      </c>
      <c r="B183" s="27">
        <v>5.1518723582004246E-2</v>
      </c>
      <c r="C183" s="25">
        <v>1190101</v>
      </c>
      <c r="D183" s="26" t="s">
        <v>39</v>
      </c>
      <c r="E183" s="30">
        <v>5.1322054871727474E-2</v>
      </c>
      <c r="F183" s="30">
        <v>2.6618409569737498E-5</v>
      </c>
    </row>
    <row r="184" spans="1:6">
      <c r="A184" s="24">
        <v>95</v>
      </c>
      <c r="B184" s="27">
        <v>6.3836188242229058E-2</v>
      </c>
      <c r="C184" s="25">
        <v>1180402</v>
      </c>
      <c r="D184" s="26" t="s">
        <v>161</v>
      </c>
      <c r="E184" s="30">
        <v>3.707451287071617E-2</v>
      </c>
      <c r="F184" s="30">
        <v>2.3485091058858756E-5</v>
      </c>
    </row>
    <row r="185" spans="1:6">
      <c r="A185" s="24">
        <v>176</v>
      </c>
      <c r="B185" s="27">
        <v>3.1397939806669774E-3</v>
      </c>
      <c r="C185" s="25">
        <v>4520202</v>
      </c>
      <c r="D185" s="26" t="s">
        <v>469</v>
      </c>
      <c r="E185" s="30">
        <v>0.82837894778629018</v>
      </c>
      <c r="F185" s="30">
        <v>2.3154363278122135E-5</v>
      </c>
    </row>
    <row r="186" spans="1:6">
      <c r="A186" s="24">
        <v>164</v>
      </c>
      <c r="B186" s="27">
        <v>0.32852467143806929</v>
      </c>
      <c r="C186" s="25">
        <v>4310104</v>
      </c>
      <c r="D186" s="26" t="s">
        <v>50</v>
      </c>
      <c r="E186" s="30">
        <v>7.3571922936777057E-3</v>
      </c>
      <c r="F186" s="30">
        <v>2.1423072695336561E-5</v>
      </c>
    </row>
    <row r="187" spans="1:6">
      <c r="A187" s="24">
        <v>347</v>
      </c>
      <c r="B187" s="19">
        <v>1.9176849275357906E-2</v>
      </c>
      <c r="C187" s="25">
        <v>11110702</v>
      </c>
      <c r="D187" s="13" t="s">
        <v>541</v>
      </c>
      <c r="E187" s="19">
        <v>0.10357467196553394</v>
      </c>
      <c r="F187" s="19">
        <v>2.0894357551481681E-5</v>
      </c>
    </row>
    <row r="188" spans="1:6">
      <c r="A188" s="24">
        <v>203</v>
      </c>
      <c r="B188" s="27">
        <v>4.790854428037122E-3</v>
      </c>
      <c r="C188" s="25">
        <v>5400105</v>
      </c>
      <c r="D188" s="26" t="s">
        <v>474</v>
      </c>
      <c r="E188" s="30">
        <v>0.43175422319126078</v>
      </c>
      <c r="F188" s="30">
        <v>1.881612512664801E-5</v>
      </c>
    </row>
    <row r="189" spans="1:6">
      <c r="A189" s="24">
        <v>145</v>
      </c>
      <c r="B189" s="27">
        <v>5.7905152870376215E-3</v>
      </c>
      <c r="C189" s="25">
        <v>3120301</v>
      </c>
      <c r="D189" s="26" t="s">
        <v>201</v>
      </c>
      <c r="E189" s="30">
        <v>0.31826933703227311</v>
      </c>
      <c r="F189" s="30">
        <v>1.8512062639524869E-5</v>
      </c>
    </row>
    <row r="190" spans="1:6">
      <c r="A190" s="24">
        <v>33</v>
      </c>
      <c r="B190" s="27">
        <v>1.0411282796256034E-2</v>
      </c>
      <c r="C190" s="25">
        <v>1121101</v>
      </c>
      <c r="D190" s="26" t="s">
        <v>127</v>
      </c>
      <c r="E190" s="30">
        <v>0.16484133554195424</v>
      </c>
      <c r="F190" s="30">
        <v>1.6626054748794673E-5</v>
      </c>
    </row>
    <row r="191" spans="1:6">
      <c r="A191" s="24">
        <v>111</v>
      </c>
      <c r="B191" s="27">
        <v>5.6023985399213431E-4</v>
      </c>
      <c r="C191" s="25">
        <v>1220401</v>
      </c>
      <c r="D191" s="26" t="s">
        <v>42</v>
      </c>
      <c r="E191" s="30">
        <v>3.2480939351915872</v>
      </c>
      <c r="F191" s="30">
        <v>1.5753328014955834E-5</v>
      </c>
    </row>
    <row r="192" spans="1:6">
      <c r="A192" s="24">
        <v>379</v>
      </c>
      <c r="B192" s="19">
        <v>0.24077869819078271</v>
      </c>
      <c r="C192" s="25">
        <v>12130404</v>
      </c>
      <c r="D192" s="13" t="s">
        <v>555</v>
      </c>
      <c r="E192" s="19">
        <v>6.4168511959561414E-3</v>
      </c>
      <c r="F192" s="19">
        <v>1.5441451522381248E-5</v>
      </c>
    </row>
    <row r="193" spans="1:6">
      <c r="A193" s="24">
        <v>295</v>
      </c>
      <c r="B193" s="19">
        <v>3.4417056245972327E-2</v>
      </c>
      <c r="C193" s="25">
        <v>9310103</v>
      </c>
      <c r="D193" s="13" t="s">
        <v>326</v>
      </c>
      <c r="E193" s="19">
        <v>2.8956721038420064E-2</v>
      </c>
      <c r="F193" s="19">
        <v>1.1721203527036714E-5</v>
      </c>
    </row>
    <row r="194" spans="1:6">
      <c r="A194" s="24">
        <v>62</v>
      </c>
      <c r="B194" s="27">
        <v>5.5375266570640614E-4</v>
      </c>
      <c r="C194" s="25">
        <v>1170103</v>
      </c>
      <c r="D194" s="26" t="s">
        <v>439</v>
      </c>
      <c r="E194" s="30">
        <v>1.4831805190728797</v>
      </c>
      <c r="F194" s="30">
        <v>1.0961389171967253E-5</v>
      </c>
    </row>
    <row r="195" spans="1:6">
      <c r="A195" s="24">
        <v>188</v>
      </c>
      <c r="B195" s="27">
        <v>4.1031751967368687E-3</v>
      </c>
      <c r="C195" s="25">
        <v>5200203</v>
      </c>
      <c r="D195" s="26" t="s">
        <v>236</v>
      </c>
      <c r="E195" s="30">
        <v>0.28287998347891197</v>
      </c>
      <c r="F195" s="30">
        <v>1.0810578866757323E-5</v>
      </c>
    </row>
    <row r="196" spans="1:6">
      <c r="A196" s="24">
        <v>93</v>
      </c>
      <c r="B196" s="27">
        <v>1.2112199748142658E-2</v>
      </c>
      <c r="C196" s="25">
        <v>1180201</v>
      </c>
      <c r="D196" s="26" t="s">
        <v>159</v>
      </c>
      <c r="E196" s="30">
        <v>8.6615053600835878E-2</v>
      </c>
      <c r="F196" s="30">
        <v>1.045416254311345E-5</v>
      </c>
    </row>
    <row r="197" spans="1:6">
      <c r="A197" s="24">
        <v>156</v>
      </c>
      <c r="B197" s="27">
        <v>2.7456213133064698E-2</v>
      </c>
      <c r="C197" s="25">
        <v>3130201</v>
      </c>
      <c r="D197" s="26" t="s">
        <v>460</v>
      </c>
      <c r="E197" s="30">
        <v>3.7432595625896958E-2</v>
      </c>
      <c r="F197" s="30">
        <v>1.010009042110514E-5</v>
      </c>
    </row>
    <row r="198" spans="1:6">
      <c r="A198" s="24">
        <v>386</v>
      </c>
      <c r="B198" s="19">
        <v>8.4202546326040736E-3</v>
      </c>
      <c r="C198" s="25">
        <v>12320403</v>
      </c>
      <c r="D198" s="13" t="s">
        <v>406</v>
      </c>
      <c r="E198" s="19">
        <v>8.3589566968078621E-2</v>
      </c>
      <c r="F198" s="19">
        <v>6.7922265634441543E-6</v>
      </c>
    </row>
    <row r="199" spans="1:6">
      <c r="A199" s="24">
        <v>204</v>
      </c>
      <c r="B199" s="27">
        <v>1.6539668040472359E-3</v>
      </c>
      <c r="C199" s="25">
        <v>5400188</v>
      </c>
      <c r="D199" s="26" t="s">
        <v>475</v>
      </c>
      <c r="E199" s="30">
        <v>0.18857805247665116</v>
      </c>
      <c r="F199" s="30">
        <v>3.2884265190970834E-6</v>
      </c>
    </row>
    <row r="200" spans="1:6">
      <c r="A200" s="24">
        <v>205</v>
      </c>
      <c r="B200" s="27">
        <v>1.7927936300108072E-3</v>
      </c>
      <c r="C200" s="25">
        <v>5400288</v>
      </c>
      <c r="D200" s="26" t="s">
        <v>476</v>
      </c>
      <c r="E200" s="30">
        <v>0.17234114436037729</v>
      </c>
      <c r="F200" s="30">
        <v>2.9710802227073549E-6</v>
      </c>
    </row>
    <row r="201" spans="1:6">
      <c r="A201" s="24">
        <v>103</v>
      </c>
      <c r="B201" s="27">
        <v>0.1500497297396515</v>
      </c>
      <c r="C201" s="25">
        <v>1210101</v>
      </c>
      <c r="D201" s="26" t="s">
        <v>447</v>
      </c>
      <c r="E201" s="30">
        <v>1.6595832527110943E-3</v>
      </c>
      <c r="F201" s="30">
        <v>2.5493192784693148E-6</v>
      </c>
    </row>
    <row r="202" spans="1:6">
      <c r="A202" s="24">
        <v>49</v>
      </c>
      <c r="B202" s="27">
        <v>6.9291434146479022E-2</v>
      </c>
      <c r="C202" s="25">
        <v>1160145</v>
      </c>
      <c r="D202" s="26" t="s">
        <v>18</v>
      </c>
      <c r="E202" s="30">
        <v>1.8244412473222837E-3</v>
      </c>
      <c r="F202" s="30">
        <v>1.8486960146991723E-6</v>
      </c>
    </row>
    <row r="203" spans="1:6">
      <c r="A203" s="24">
        <v>376</v>
      </c>
      <c r="B203" s="19">
        <v>2.0467462188841182E-3</v>
      </c>
      <c r="C203" s="25">
        <v>12130308</v>
      </c>
      <c r="D203" s="13" t="s">
        <v>553</v>
      </c>
      <c r="E203" s="19">
        <v>1.8825041104220119E-2</v>
      </c>
      <c r="F203" s="19">
        <v>3.7263038495726485E-7</v>
      </c>
    </row>
    <row r="204" spans="1:6">
      <c r="A204" s="24">
        <v>311</v>
      </c>
      <c r="B204" s="19">
        <v>0.46786086822245049</v>
      </c>
      <c r="C204" s="25">
        <v>9540189</v>
      </c>
      <c r="D204" s="13" t="s">
        <v>527</v>
      </c>
      <c r="E204" s="19">
        <v>3.8014429160071472E-6</v>
      </c>
      <c r="F204" s="19">
        <v>1.6604761589580104E-8</v>
      </c>
    </row>
    <row r="205" spans="1:6">
      <c r="A205" s="24">
        <v>8</v>
      </c>
      <c r="B205" s="27">
        <v>2.5840413497644404E-2</v>
      </c>
      <c r="C205" s="25">
        <v>1110214</v>
      </c>
      <c r="D205" s="26" t="s">
        <v>108</v>
      </c>
      <c r="E205" s="30">
        <v>0</v>
      </c>
      <c r="F205" s="30">
        <v>0</v>
      </c>
    </row>
    <row r="206" spans="1:6">
      <c r="A206" s="24">
        <v>12</v>
      </c>
      <c r="B206" s="27">
        <v>4.1389146481820849E-2</v>
      </c>
      <c r="C206" s="25">
        <v>1110302</v>
      </c>
      <c r="D206" s="26" t="s">
        <v>426</v>
      </c>
      <c r="E206" s="30">
        <v>0</v>
      </c>
      <c r="F206" s="30">
        <v>0</v>
      </c>
    </row>
    <row r="207" spans="1:6">
      <c r="A207" s="24">
        <v>13</v>
      </c>
      <c r="B207" s="27">
        <v>4.8388217611940107E-3</v>
      </c>
      <c r="C207" s="25">
        <v>1110306</v>
      </c>
      <c r="D207" s="26" t="s">
        <v>7</v>
      </c>
      <c r="E207" s="30">
        <v>0</v>
      </c>
      <c r="F207" s="30">
        <v>0</v>
      </c>
    </row>
    <row r="208" spans="1:6">
      <c r="A208" s="24">
        <v>32</v>
      </c>
      <c r="B208" s="27">
        <v>2.9600106101155066E-3</v>
      </c>
      <c r="C208" s="25">
        <v>1121010</v>
      </c>
      <c r="D208" s="26" t="s">
        <v>126</v>
      </c>
      <c r="E208" s="30">
        <v>0</v>
      </c>
      <c r="F208" s="30">
        <v>0</v>
      </c>
    </row>
    <row r="209" spans="1:6">
      <c r="A209" s="24">
        <v>36</v>
      </c>
      <c r="B209" s="27">
        <v>4.8845727971394456E-2</v>
      </c>
      <c r="C209" s="25">
        <v>1140101</v>
      </c>
      <c r="D209" s="26" t="s">
        <v>12</v>
      </c>
      <c r="E209" s="30">
        <v>0</v>
      </c>
      <c r="F209" s="30">
        <v>0</v>
      </c>
    </row>
    <row r="210" spans="1:6">
      <c r="A210" s="24">
        <v>54</v>
      </c>
      <c r="B210" s="27">
        <v>2.8187186962042783E-3</v>
      </c>
      <c r="C210" s="25">
        <v>1160164</v>
      </c>
      <c r="D210" s="26" t="s">
        <v>137</v>
      </c>
      <c r="E210" s="30">
        <v>0</v>
      </c>
      <c r="F210" s="30">
        <v>0</v>
      </c>
    </row>
    <row r="211" spans="1:6">
      <c r="A211" s="24">
        <v>83</v>
      </c>
      <c r="B211" s="27">
        <v>5.3716421424330708E-3</v>
      </c>
      <c r="C211" s="25">
        <v>1170137</v>
      </c>
      <c r="D211" s="26" t="s">
        <v>153</v>
      </c>
      <c r="E211" s="30">
        <v>0</v>
      </c>
      <c r="F211" s="30">
        <v>0</v>
      </c>
    </row>
    <row r="212" spans="1:6">
      <c r="A212" s="24">
        <v>89</v>
      </c>
      <c r="B212" s="27">
        <v>7.4512527168320339E-2</v>
      </c>
      <c r="C212" s="25">
        <v>1170402</v>
      </c>
      <c r="D212" s="26" t="s">
        <v>443</v>
      </c>
      <c r="E212" s="30">
        <v>0</v>
      </c>
      <c r="F212" s="30">
        <v>0</v>
      </c>
    </row>
    <row r="213" spans="1:6">
      <c r="A213" s="24">
        <v>96</v>
      </c>
      <c r="B213" s="27">
        <v>4.0364823610181282E-2</v>
      </c>
      <c r="C213" s="25">
        <v>1180403</v>
      </c>
      <c r="D213" s="26" t="s">
        <v>38</v>
      </c>
      <c r="E213" s="30">
        <v>0</v>
      </c>
      <c r="F213" s="30">
        <v>0</v>
      </c>
    </row>
    <row r="214" spans="1:6">
      <c r="A214" s="24">
        <v>102</v>
      </c>
      <c r="B214" s="27">
        <v>4.9182493733116804E-2</v>
      </c>
      <c r="C214" s="25">
        <v>1199901</v>
      </c>
      <c r="D214" s="26" t="s">
        <v>166</v>
      </c>
      <c r="E214" s="30">
        <v>0</v>
      </c>
      <c r="F214" s="30">
        <v>0</v>
      </c>
    </row>
    <row r="215" spans="1:6">
      <c r="A215" s="24">
        <v>112</v>
      </c>
      <c r="B215" s="27">
        <v>8.4291782527015024E-2</v>
      </c>
      <c r="C215" s="25">
        <v>1220501</v>
      </c>
      <c r="D215" s="26" t="s">
        <v>174</v>
      </c>
      <c r="E215" s="30">
        <v>0</v>
      </c>
      <c r="F215" s="30">
        <v>0</v>
      </c>
    </row>
    <row r="216" spans="1:6">
      <c r="A216" s="24">
        <v>113</v>
      </c>
      <c r="B216" s="27">
        <v>1.111891372663238E-2</v>
      </c>
      <c r="C216" s="25">
        <v>1220601</v>
      </c>
      <c r="D216" s="26" t="s">
        <v>450</v>
      </c>
      <c r="E216" s="30">
        <v>0</v>
      </c>
      <c r="F216" s="30">
        <v>0</v>
      </c>
    </row>
    <row r="217" spans="1:6">
      <c r="A217" s="24">
        <v>174</v>
      </c>
      <c r="B217" s="27">
        <v>0.1165461574264426</v>
      </c>
      <c r="C217" s="25">
        <v>4520101</v>
      </c>
      <c r="D217" s="26" t="s">
        <v>225</v>
      </c>
      <c r="E217" s="30">
        <v>0</v>
      </c>
      <c r="F217" s="30">
        <v>0</v>
      </c>
    </row>
    <row r="218" spans="1:6">
      <c r="A218" s="24">
        <v>175</v>
      </c>
      <c r="B218" s="27">
        <v>0.42155752807208635</v>
      </c>
      <c r="C218" s="25">
        <v>4520201</v>
      </c>
      <c r="D218" s="26" t="s">
        <v>226</v>
      </c>
      <c r="E218" s="30">
        <v>0</v>
      </c>
      <c r="F218" s="30">
        <v>0</v>
      </c>
    </row>
    <row r="219" spans="1:6">
      <c r="A219" s="24">
        <v>186</v>
      </c>
      <c r="B219" s="27">
        <v>7.7256106575129234E-3</v>
      </c>
      <c r="C219" s="25">
        <v>5110408</v>
      </c>
      <c r="D219" s="26" t="s">
        <v>234</v>
      </c>
      <c r="E219" s="30">
        <v>0</v>
      </c>
      <c r="F219" s="30">
        <v>0</v>
      </c>
    </row>
    <row r="220" spans="1:6">
      <c r="A220" s="24">
        <v>234</v>
      </c>
      <c r="B220" s="27">
        <v>4.8693275836277569E-2</v>
      </c>
      <c r="C220" s="25">
        <v>5620110</v>
      </c>
      <c r="D220" s="26" t="s">
        <v>68</v>
      </c>
      <c r="E220" s="30">
        <v>0</v>
      </c>
      <c r="F220" s="30">
        <v>0</v>
      </c>
    </row>
    <row r="221" spans="1:6">
      <c r="A221" s="24">
        <v>245</v>
      </c>
      <c r="B221" s="19">
        <v>1.2440055521307629E-2</v>
      </c>
      <c r="C221" s="25">
        <v>6110145</v>
      </c>
      <c r="D221" s="13" t="s">
        <v>280</v>
      </c>
      <c r="E221" s="19">
        <v>0</v>
      </c>
      <c r="F221" s="19">
        <v>0</v>
      </c>
    </row>
    <row r="222" spans="1:6">
      <c r="A222" s="24">
        <v>246</v>
      </c>
      <c r="B222" s="19">
        <v>6.8047225300643416E-2</v>
      </c>
      <c r="C222" s="25">
        <v>6110164</v>
      </c>
      <c r="D222" s="13" t="s">
        <v>281</v>
      </c>
      <c r="E222" s="19">
        <v>0</v>
      </c>
      <c r="F222" s="19">
        <v>0</v>
      </c>
    </row>
    <row r="223" spans="1:6">
      <c r="A223" s="24">
        <v>262</v>
      </c>
      <c r="B223" s="19">
        <v>1.2735311227120678</v>
      </c>
      <c r="C223" s="25">
        <v>7220101</v>
      </c>
      <c r="D223" s="13" t="s">
        <v>69</v>
      </c>
      <c r="E223" s="19">
        <v>0</v>
      </c>
      <c r="F223" s="19">
        <v>0</v>
      </c>
    </row>
    <row r="224" spans="1:6">
      <c r="A224" s="24">
        <v>263</v>
      </c>
      <c r="B224" s="19">
        <v>9.9739581001602851E-2</v>
      </c>
      <c r="C224" s="25">
        <v>7220103</v>
      </c>
      <c r="D224" s="13" t="s">
        <v>297</v>
      </c>
      <c r="E224" s="19">
        <v>0</v>
      </c>
      <c r="F224" s="19">
        <v>0</v>
      </c>
    </row>
    <row r="225" spans="1:6">
      <c r="A225" s="24">
        <v>270</v>
      </c>
      <c r="B225" s="19">
        <v>2.3824571133586008</v>
      </c>
      <c r="C225" s="25">
        <v>7320102</v>
      </c>
      <c r="D225" s="13" t="s">
        <v>507</v>
      </c>
      <c r="E225" s="19">
        <v>0</v>
      </c>
      <c r="F225" s="19">
        <v>0</v>
      </c>
    </row>
    <row r="226" spans="1:6">
      <c r="A226" s="24">
        <v>271</v>
      </c>
      <c r="B226" s="19">
        <v>1.5453283014477193</v>
      </c>
      <c r="C226" s="25">
        <v>7320103</v>
      </c>
      <c r="D226" s="13" t="s">
        <v>305</v>
      </c>
      <c r="E226" s="19">
        <v>0</v>
      </c>
      <c r="F226" s="19">
        <v>0</v>
      </c>
    </row>
    <row r="227" spans="1:6">
      <c r="A227" s="24">
        <v>279</v>
      </c>
      <c r="B227" s="19">
        <v>3.7898694217299231E-2</v>
      </c>
      <c r="C227" s="25">
        <v>7320801</v>
      </c>
      <c r="D227" s="13" t="s">
        <v>509</v>
      </c>
      <c r="E227" s="19">
        <v>0</v>
      </c>
      <c r="F227" s="19">
        <v>0</v>
      </c>
    </row>
    <row r="228" spans="1:6">
      <c r="A228" s="24">
        <v>284</v>
      </c>
      <c r="B228" s="19">
        <v>2.7255750588782752</v>
      </c>
      <c r="C228" s="25">
        <v>8300302</v>
      </c>
      <c r="D228" s="13" t="s">
        <v>513</v>
      </c>
      <c r="E228" s="19">
        <v>0</v>
      </c>
      <c r="F228" s="19">
        <v>0</v>
      </c>
    </row>
    <row r="229" spans="1:6">
      <c r="A229" s="24">
        <v>285</v>
      </c>
      <c r="B229" s="19">
        <v>0.79791495683576918</v>
      </c>
      <c r="C229" s="25">
        <v>8300388</v>
      </c>
      <c r="D229" s="13" t="s">
        <v>514</v>
      </c>
      <c r="E229" s="19">
        <v>0</v>
      </c>
      <c r="F229" s="19">
        <v>0</v>
      </c>
    </row>
    <row r="230" spans="1:6">
      <c r="A230" s="24">
        <v>288</v>
      </c>
      <c r="B230" s="19">
        <v>0.21919907512451811</v>
      </c>
      <c r="C230" s="25">
        <v>8300801</v>
      </c>
      <c r="D230" s="13" t="s">
        <v>516</v>
      </c>
      <c r="E230" s="19">
        <v>0</v>
      </c>
      <c r="F230" s="19">
        <v>0</v>
      </c>
    </row>
    <row r="231" spans="1:6">
      <c r="A231" s="24">
        <v>302</v>
      </c>
      <c r="B231" s="19">
        <v>1.383336355281304E-2</v>
      </c>
      <c r="C231" s="25">
        <v>9410111</v>
      </c>
      <c r="D231" s="13" t="s">
        <v>521</v>
      </c>
      <c r="E231" s="19">
        <v>0</v>
      </c>
      <c r="F231" s="19">
        <v>0</v>
      </c>
    </row>
    <row r="232" spans="1:6">
      <c r="A232" s="24">
        <v>304</v>
      </c>
      <c r="B232" s="19">
        <v>0.43980621336710929</v>
      </c>
      <c r="C232" s="25">
        <v>9420188</v>
      </c>
      <c r="D232" s="13" t="s">
        <v>333</v>
      </c>
      <c r="E232" s="19">
        <v>0</v>
      </c>
      <c r="F232" s="19">
        <v>0</v>
      </c>
    </row>
    <row r="233" spans="1:6">
      <c r="A233" s="24">
        <v>306</v>
      </c>
      <c r="B233" s="19">
        <v>1.4482715266750788E-4</v>
      </c>
      <c r="C233" s="25">
        <v>9420407</v>
      </c>
      <c r="D233" s="13" t="s">
        <v>524</v>
      </c>
      <c r="E233" s="19">
        <v>0</v>
      </c>
      <c r="F233" s="19">
        <v>0</v>
      </c>
    </row>
    <row r="234" spans="1:6">
      <c r="A234" s="24">
        <v>309</v>
      </c>
      <c r="B234" s="19">
        <v>1.4504906501435926E-3</v>
      </c>
      <c r="C234" s="25">
        <v>9520102</v>
      </c>
      <c r="D234" s="13" t="s">
        <v>338</v>
      </c>
      <c r="E234" s="19">
        <v>0</v>
      </c>
      <c r="F234" s="19">
        <v>0</v>
      </c>
    </row>
    <row r="235" spans="1:6">
      <c r="A235" s="24">
        <v>334</v>
      </c>
      <c r="B235" s="19">
        <v>0.23970988846304159</v>
      </c>
      <c r="C235" s="25">
        <v>11110313</v>
      </c>
      <c r="D235" s="13" t="s">
        <v>75</v>
      </c>
      <c r="E235" s="19">
        <v>0</v>
      </c>
      <c r="F235" s="19">
        <v>0</v>
      </c>
    </row>
    <row r="236" spans="1:6">
      <c r="A236" s="24">
        <v>339</v>
      </c>
      <c r="B236" s="19">
        <v>3.0286901151946832E-2</v>
      </c>
      <c r="C236" s="25">
        <v>11110318</v>
      </c>
      <c r="D236" s="13" t="s">
        <v>363</v>
      </c>
      <c r="E236" s="19">
        <v>0</v>
      </c>
      <c r="F236" s="19">
        <v>0</v>
      </c>
    </row>
    <row r="237" spans="1:6">
      <c r="A237" s="24">
        <v>343</v>
      </c>
      <c r="B237" s="19">
        <v>2.7425623391093577E-4</v>
      </c>
      <c r="C237" s="25">
        <v>11110323</v>
      </c>
      <c r="D237" s="13" t="s">
        <v>367</v>
      </c>
      <c r="E237" s="19">
        <v>0</v>
      </c>
      <c r="F237" s="19">
        <v>0</v>
      </c>
    </row>
    <row r="238" spans="1:6">
      <c r="A238" s="24">
        <v>345</v>
      </c>
      <c r="B238" s="19">
        <v>1.9921937657987198E-3</v>
      </c>
      <c r="C238" s="25">
        <v>11110502</v>
      </c>
      <c r="D238" s="13" t="s">
        <v>369</v>
      </c>
      <c r="E238" s="19">
        <v>0</v>
      </c>
      <c r="F238" s="19">
        <v>0</v>
      </c>
    </row>
    <row r="239" spans="1:6">
      <c r="A239" s="24">
        <v>353</v>
      </c>
      <c r="B239" s="19">
        <v>5.0889159155876065E-2</v>
      </c>
      <c r="C239" s="25">
        <v>11110811</v>
      </c>
      <c r="D239" s="13" t="s">
        <v>547</v>
      </c>
      <c r="E239" s="19">
        <v>0</v>
      </c>
      <c r="F239" s="19">
        <v>0</v>
      </c>
    </row>
    <row r="240" spans="1:6">
      <c r="A240" s="24">
        <v>354</v>
      </c>
      <c r="B240" s="19">
        <v>5.7945594093408999E-2</v>
      </c>
      <c r="C240" s="25">
        <v>11110812</v>
      </c>
      <c r="D240" s="13" t="s">
        <v>162</v>
      </c>
      <c r="E240" s="19">
        <v>0</v>
      </c>
      <c r="F240" s="19">
        <v>0</v>
      </c>
    </row>
    <row r="241" spans="1:6">
      <c r="A241" s="24">
        <v>360</v>
      </c>
      <c r="B241" s="19">
        <v>6.3180374359898733E-2</v>
      </c>
      <c r="C241" s="25">
        <v>12110205</v>
      </c>
      <c r="D241" s="13" t="s">
        <v>550</v>
      </c>
      <c r="E241" s="19">
        <v>0</v>
      </c>
      <c r="F241" s="19">
        <v>0</v>
      </c>
    </row>
    <row r="242" spans="1:6">
      <c r="A242" s="24">
        <v>389</v>
      </c>
      <c r="B242" s="19">
        <v>6.8891660749294273E-2</v>
      </c>
      <c r="C242" s="25">
        <v>12530101</v>
      </c>
      <c r="D242" s="13" t="s">
        <v>409</v>
      </c>
      <c r="E242" s="19">
        <v>0</v>
      </c>
      <c r="F242" s="19">
        <v>0</v>
      </c>
    </row>
    <row r="243" spans="1:6">
      <c r="A243" s="24">
        <v>395</v>
      </c>
      <c r="B243" s="19">
        <v>1.3366310689021357E-2</v>
      </c>
      <c r="C243" s="25">
        <v>12700108</v>
      </c>
      <c r="D243" s="13" t="s">
        <v>564</v>
      </c>
      <c r="E243" s="19">
        <v>0</v>
      </c>
      <c r="F243" s="19">
        <v>0</v>
      </c>
    </row>
    <row r="244" spans="1:6">
      <c r="A244" s="24">
        <v>396</v>
      </c>
      <c r="B244" s="19">
        <v>1.6012701002756091E-2</v>
      </c>
      <c r="C244" s="25">
        <v>12700110</v>
      </c>
      <c r="D244" s="13" t="s">
        <v>565</v>
      </c>
      <c r="E244" s="19">
        <v>0</v>
      </c>
      <c r="F244" s="19">
        <v>0</v>
      </c>
    </row>
    <row r="245" spans="1:6">
      <c r="A245" s="24">
        <v>397</v>
      </c>
      <c r="B245" s="19">
        <v>7.4305315965982185E-4</v>
      </c>
      <c r="C245" s="25">
        <v>12700113</v>
      </c>
      <c r="D245" s="13" t="s">
        <v>416</v>
      </c>
      <c r="E245" s="19">
        <v>0</v>
      </c>
      <c r="F245" s="19">
        <v>0</v>
      </c>
    </row>
    <row r="246" spans="1:6">
      <c r="A246" s="24">
        <v>286</v>
      </c>
      <c r="B246" s="19">
        <v>0.39621517998236161</v>
      </c>
      <c r="C246" s="25">
        <v>8300402</v>
      </c>
      <c r="D246" s="13" t="s">
        <v>318</v>
      </c>
      <c r="E246" s="19">
        <v>-1.8987155736560624E-6</v>
      </c>
      <c r="F246" s="19">
        <v>-7.3256301402654599E-9</v>
      </c>
    </row>
    <row r="247" spans="1:6">
      <c r="A247" s="24">
        <v>191</v>
      </c>
      <c r="B247" s="27">
        <v>2.3891539365433899E-3</v>
      </c>
      <c r="C247" s="25">
        <v>5200210</v>
      </c>
      <c r="D247" s="26" t="s">
        <v>58</v>
      </c>
      <c r="E247" s="30">
        <v>-1.7886321709159603E-2</v>
      </c>
      <c r="F247" s="30">
        <v>-4.5321231617327923E-7</v>
      </c>
    </row>
    <row r="248" spans="1:6">
      <c r="A248" s="24">
        <v>209</v>
      </c>
      <c r="B248" s="27">
        <v>9.350819673835345E-3</v>
      </c>
      <c r="C248" s="25">
        <v>5520305</v>
      </c>
      <c r="D248" s="26" t="s">
        <v>252</v>
      </c>
      <c r="E248" s="30">
        <v>-2.4576630770467567E-2</v>
      </c>
      <c r="F248" s="30">
        <v>-2.2347078839935687E-6</v>
      </c>
    </row>
    <row r="249" spans="1:6">
      <c r="A249" s="24">
        <v>221</v>
      </c>
      <c r="B249" s="27">
        <v>7.7629362594781343E-2</v>
      </c>
      <c r="C249" s="25">
        <v>5610119</v>
      </c>
      <c r="D249" s="26" t="s">
        <v>481</v>
      </c>
      <c r="E249" s="30">
        <v>-1.101552676607831E-2</v>
      </c>
      <c r="F249" s="30">
        <v>-8.4893308723855859E-6</v>
      </c>
    </row>
    <row r="250" spans="1:6">
      <c r="A250" s="24">
        <v>85</v>
      </c>
      <c r="B250" s="27">
        <v>4.3382138762243887E-2</v>
      </c>
      <c r="C250" s="25">
        <v>1170208</v>
      </c>
      <c r="D250" s="26" t="s">
        <v>35</v>
      </c>
      <c r="E250" s="30">
        <v>-2.5063585394513588E-2</v>
      </c>
      <c r="F250" s="30">
        <v>-1.0954454242126544E-5</v>
      </c>
    </row>
    <row r="251" spans="1:6">
      <c r="A251" s="24">
        <v>318</v>
      </c>
      <c r="B251" s="19">
        <v>0.22897006295223266</v>
      </c>
      <c r="C251" s="25">
        <v>10400104</v>
      </c>
      <c r="D251" s="13" t="s">
        <v>531</v>
      </c>
      <c r="E251" s="19">
        <v>-5.0647934980885267E-3</v>
      </c>
      <c r="F251" s="19">
        <v>-1.1142283398178613E-5</v>
      </c>
    </row>
    <row r="252" spans="1:6">
      <c r="A252" s="24">
        <v>350</v>
      </c>
      <c r="B252" s="19">
        <v>1.0077850084587784E-3</v>
      </c>
      <c r="C252" s="25">
        <v>11110803</v>
      </c>
      <c r="D252" s="13" t="s">
        <v>544</v>
      </c>
      <c r="E252" s="19">
        <v>-1.1330375171245133</v>
      </c>
      <c r="F252" s="19">
        <v>-1.1264377233340025E-5</v>
      </c>
    </row>
    <row r="253" spans="1:6">
      <c r="A253" s="24">
        <v>47</v>
      </c>
      <c r="B253" s="27">
        <v>4.5505223006363704E-3</v>
      </c>
      <c r="C253" s="25">
        <v>1160121</v>
      </c>
      <c r="D253" s="26" t="s">
        <v>21</v>
      </c>
      <c r="E253" s="30">
        <v>-0.30684610905552523</v>
      </c>
      <c r="F253" s="30">
        <v>-1.3713774917107078E-5</v>
      </c>
    </row>
    <row r="254" spans="1:6">
      <c r="A254" s="24">
        <v>242</v>
      </c>
      <c r="B254" s="27">
        <v>4.1694249523313584E-3</v>
      </c>
      <c r="C254" s="25">
        <v>6110122</v>
      </c>
      <c r="D254" s="26" t="s">
        <v>277</v>
      </c>
      <c r="E254" s="30">
        <v>-0.37310538451419406</v>
      </c>
      <c r="F254" s="30">
        <v>-1.4874252401689088E-5</v>
      </c>
    </row>
    <row r="255" spans="1:6">
      <c r="A255" s="24">
        <v>228</v>
      </c>
      <c r="B255" s="27">
        <v>1.4591813886578864E-2</v>
      </c>
      <c r="C255" s="25">
        <v>5610303</v>
      </c>
      <c r="D255" s="26" t="s">
        <v>67</v>
      </c>
      <c r="E255" s="30">
        <v>-0.12154572849506495</v>
      </c>
      <c r="F255" s="30">
        <v>-1.6243070806615383E-5</v>
      </c>
    </row>
    <row r="256" spans="1:6">
      <c r="A256" s="24">
        <v>126</v>
      </c>
      <c r="B256" s="27">
        <v>3.264347886383934E-3</v>
      </c>
      <c r="C256" s="25">
        <v>3120105</v>
      </c>
      <c r="D256" s="26" t="s">
        <v>185</v>
      </c>
      <c r="E256" s="30">
        <v>-0.4987563729270561</v>
      </c>
      <c r="F256" s="30">
        <v>-1.6381183352965021E-5</v>
      </c>
    </row>
    <row r="257" spans="1:6">
      <c r="A257" s="24">
        <v>227</v>
      </c>
      <c r="B257" s="27">
        <v>1.2373288228835117E-2</v>
      </c>
      <c r="C257" s="25">
        <v>5610288</v>
      </c>
      <c r="D257" s="26" t="s">
        <v>266</v>
      </c>
      <c r="E257" s="30">
        <v>-0.14754496378618365</v>
      </c>
      <c r="F257" s="30">
        <v>-1.8029840828114318E-5</v>
      </c>
    </row>
    <row r="258" spans="1:6">
      <c r="A258" s="24">
        <v>162</v>
      </c>
      <c r="B258" s="27">
        <v>1.1952271671691191E-2</v>
      </c>
      <c r="C258" s="25">
        <v>3220101</v>
      </c>
      <c r="D258" s="26" t="s">
        <v>463</v>
      </c>
      <c r="E258" s="30">
        <v>-0.16386216836162815</v>
      </c>
      <c r="F258" s="30">
        <v>-1.968279600626163E-5</v>
      </c>
    </row>
    <row r="259" spans="1:6">
      <c r="A259" s="24">
        <v>280</v>
      </c>
      <c r="B259" s="19">
        <v>8.2206506308557942E-2</v>
      </c>
      <c r="C259" s="25">
        <v>7330101</v>
      </c>
      <c r="D259" s="13" t="s">
        <v>510</v>
      </c>
      <c r="E259" s="19">
        <v>-2.6502421975449497E-2</v>
      </c>
      <c r="F259" s="19">
        <v>-2.1734753837761022E-5</v>
      </c>
    </row>
    <row r="260" spans="1:6">
      <c r="A260" s="24">
        <v>391</v>
      </c>
      <c r="B260" s="19">
        <v>5.2357903331482478E-2</v>
      </c>
      <c r="C260" s="25">
        <v>12700101</v>
      </c>
      <c r="D260" s="13" t="s">
        <v>561</v>
      </c>
      <c r="E260" s="19">
        <v>-4.5206518266949214E-2</v>
      </c>
      <c r="F260" s="19">
        <v>-2.3114511850323234E-5</v>
      </c>
    </row>
    <row r="261" spans="1:6">
      <c r="A261" s="24">
        <v>268</v>
      </c>
      <c r="B261" s="19">
        <v>5.0924642894871607E-2</v>
      </c>
      <c r="C261" s="25">
        <v>7240188</v>
      </c>
      <c r="D261" s="13" t="s">
        <v>302</v>
      </c>
      <c r="E261" s="19">
        <v>-4.6495512961275409E-2</v>
      </c>
      <c r="F261" s="19">
        <v>-2.3319043443008612E-5</v>
      </c>
    </row>
    <row r="262" spans="1:6">
      <c r="A262" s="24">
        <v>90</v>
      </c>
      <c r="B262" s="27">
        <v>3.968979204577474E-3</v>
      </c>
      <c r="C262" s="25">
        <v>1170404</v>
      </c>
      <c r="D262" s="26" t="s">
        <v>444</v>
      </c>
      <c r="E262" s="30">
        <v>-0.70277446395778931</v>
      </c>
      <c r="F262" s="30">
        <v>-2.5160999878007027E-5</v>
      </c>
    </row>
    <row r="263" spans="1:6">
      <c r="A263" s="24">
        <v>266</v>
      </c>
      <c r="B263" s="19">
        <v>1.4526212560566627E-3</v>
      </c>
      <c r="C263" s="25">
        <v>7230109</v>
      </c>
      <c r="D263" s="13" t="s">
        <v>300</v>
      </c>
      <c r="E263" s="19">
        <v>-1.7479887374449055</v>
      </c>
      <c r="F263" s="19">
        <v>-2.7836515344520326E-5</v>
      </c>
    </row>
    <row r="264" spans="1:6">
      <c r="A264" s="24">
        <v>183</v>
      </c>
      <c r="B264" s="27">
        <v>2.89275786269476E-3</v>
      </c>
      <c r="C264" s="25">
        <v>5110188</v>
      </c>
      <c r="D264" s="26" t="s">
        <v>470</v>
      </c>
      <c r="E264" s="30">
        <v>-0.96320756331566004</v>
      </c>
      <c r="F264" s="30">
        <v>-2.7870506268233352E-5</v>
      </c>
    </row>
    <row r="265" spans="1:6">
      <c r="A265" s="24">
        <v>197</v>
      </c>
      <c r="B265" s="27">
        <v>1.5332962104735974E-2</v>
      </c>
      <c r="C265" s="25">
        <v>5310305</v>
      </c>
      <c r="D265" s="26" t="s">
        <v>60</v>
      </c>
      <c r="E265" s="30">
        <v>-0.20263182236387456</v>
      </c>
      <c r="F265" s="30">
        <v>-2.9423344501536282E-5</v>
      </c>
    </row>
    <row r="266" spans="1:6">
      <c r="A266" s="24">
        <v>323</v>
      </c>
      <c r="B266" s="19">
        <v>0.11724361707562926</v>
      </c>
      <c r="C266" s="25">
        <v>10500188</v>
      </c>
      <c r="D266" s="13" t="s">
        <v>535</v>
      </c>
      <c r="E266" s="19">
        <v>-2.4709948725276654E-2</v>
      </c>
      <c r="F266" s="19">
        <v>-3.0984973490966055E-5</v>
      </c>
    </row>
    <row r="267" spans="1:6">
      <c r="A267" s="24">
        <v>46</v>
      </c>
      <c r="B267" s="27">
        <v>0.26079106160659138</v>
      </c>
      <c r="C267" s="25">
        <v>1150201</v>
      </c>
      <c r="D267" s="26" t="s">
        <v>135</v>
      </c>
      <c r="E267" s="30">
        <v>-1.2789386202372022E-2</v>
      </c>
      <c r="F267" s="30">
        <v>-3.3738335986772876E-5</v>
      </c>
    </row>
    <row r="268" spans="1:6">
      <c r="A268" s="24">
        <v>231</v>
      </c>
      <c r="B268" s="27">
        <v>5.3157533740885353E-2</v>
      </c>
      <c r="C268" s="25">
        <v>5610488</v>
      </c>
      <c r="D268" s="26" t="s">
        <v>483</v>
      </c>
      <c r="E268" s="30">
        <v>-6.6636465138025791E-2</v>
      </c>
      <c r="F268" s="30">
        <v>-3.4503815495807132E-5</v>
      </c>
    </row>
    <row r="269" spans="1:6">
      <c r="A269" s="24">
        <v>101</v>
      </c>
      <c r="B269" s="27">
        <v>1.7616231222096591E-2</v>
      </c>
      <c r="C269" s="25">
        <v>1190203</v>
      </c>
      <c r="D269" s="26" t="s">
        <v>165</v>
      </c>
      <c r="E269" s="30">
        <v>-0.20698145261258682</v>
      </c>
      <c r="F269" s="30">
        <v>-3.6733151251057572E-5</v>
      </c>
    </row>
    <row r="270" spans="1:6">
      <c r="A270" s="24">
        <v>358</v>
      </c>
      <c r="B270" s="19">
        <v>6.9657779426061814E-2</v>
      </c>
      <c r="C270" s="25">
        <v>12110201</v>
      </c>
      <c r="D270" s="13" t="s">
        <v>381</v>
      </c>
      <c r="E270" s="19">
        <v>-5.4574081959102294E-2</v>
      </c>
      <c r="F270" s="19">
        <v>-3.796366175949505E-5</v>
      </c>
    </row>
    <row r="271" spans="1:6">
      <c r="A271" s="24">
        <v>340</v>
      </c>
      <c r="B271" s="19">
        <v>3.5442212988766715E-2</v>
      </c>
      <c r="C271" s="25">
        <v>11110320</v>
      </c>
      <c r="D271" s="13" t="s">
        <v>364</v>
      </c>
      <c r="E271" s="19">
        <v>-0.10055965580437753</v>
      </c>
      <c r="F271" s="19">
        <v>-3.8405739117895803E-5</v>
      </c>
    </row>
    <row r="272" spans="1:6">
      <c r="A272" s="24">
        <v>100</v>
      </c>
      <c r="B272" s="27">
        <v>0.2145443168102118</v>
      </c>
      <c r="C272" s="25">
        <v>1190202</v>
      </c>
      <c r="D272" s="26" t="s">
        <v>164</v>
      </c>
      <c r="E272" s="30">
        <v>-2.1006127820588638E-2</v>
      </c>
      <c r="F272" s="30">
        <v>-4.2327100078547435E-5</v>
      </c>
    </row>
    <row r="273" spans="1:6">
      <c r="A273" s="24">
        <v>169</v>
      </c>
      <c r="B273" s="27">
        <v>4.6213553640767286E-3</v>
      </c>
      <c r="C273" s="25">
        <v>4310188</v>
      </c>
      <c r="D273" s="26" t="s">
        <v>221</v>
      </c>
      <c r="E273" s="30">
        <v>-1.0767748279700173</v>
      </c>
      <c r="F273" s="30">
        <v>-4.2527236293172238E-5</v>
      </c>
    </row>
    <row r="274" spans="1:6">
      <c r="A274" s="24">
        <v>317</v>
      </c>
      <c r="B274" s="19">
        <v>5.5020611065627834E-2</v>
      </c>
      <c r="C274" s="25">
        <v>10400103</v>
      </c>
      <c r="D274" s="13" t="s">
        <v>530</v>
      </c>
      <c r="E274" s="19">
        <v>-7.827276188338006E-2</v>
      </c>
      <c r="F274" s="19">
        <v>-4.3096291240163234E-5</v>
      </c>
    </row>
    <row r="275" spans="1:6">
      <c r="A275" s="24">
        <v>291</v>
      </c>
      <c r="B275" s="19">
        <v>4.2166624407637887E-3</v>
      </c>
      <c r="C275" s="25">
        <v>9120101</v>
      </c>
      <c r="D275" s="13" t="s">
        <v>517</v>
      </c>
      <c r="E275" s="19">
        <v>-1.1631654451530582</v>
      </c>
      <c r="F275" s="19">
        <v>-4.3906798955592849E-5</v>
      </c>
    </row>
    <row r="276" spans="1:6">
      <c r="A276" s="24">
        <v>294</v>
      </c>
      <c r="B276" s="19">
        <v>3.9090637631471001E-3</v>
      </c>
      <c r="C276" s="25">
        <v>9140188</v>
      </c>
      <c r="D276" s="13" t="s">
        <v>325</v>
      </c>
      <c r="E276" s="19">
        <v>-1.1329367736164331</v>
      </c>
      <c r="F276" s="19">
        <v>-4.4593552359691391E-5</v>
      </c>
    </row>
    <row r="277" spans="1:6">
      <c r="A277" s="24">
        <v>384</v>
      </c>
      <c r="B277" s="19">
        <v>1.0758169158691745E-2</v>
      </c>
      <c r="C277" s="25">
        <v>12320111</v>
      </c>
      <c r="D277" s="13" t="s">
        <v>404</v>
      </c>
      <c r="E277" s="19">
        <v>-0.59853190772675147</v>
      </c>
      <c r="F277" s="19">
        <v>-4.9035326083394147E-5</v>
      </c>
    </row>
    <row r="278" spans="1:6">
      <c r="A278" s="24">
        <v>97</v>
      </c>
      <c r="B278" s="27">
        <v>0.34743602920307515</v>
      </c>
      <c r="C278" s="25">
        <v>1180502</v>
      </c>
      <c r="D278" s="26" t="s">
        <v>162</v>
      </c>
      <c r="E278" s="30">
        <v>-1.5049846090608998E-2</v>
      </c>
      <c r="F278" s="30">
        <v>-5.3030334045428626E-5</v>
      </c>
    </row>
    <row r="279" spans="1:6">
      <c r="A279" s="24">
        <v>151</v>
      </c>
      <c r="B279" s="27">
        <v>3.5689693219800402E-2</v>
      </c>
      <c r="C279" s="25">
        <v>3120391</v>
      </c>
      <c r="D279" s="26" t="s">
        <v>458</v>
      </c>
      <c r="E279" s="30">
        <v>-0.1515008834144127</v>
      </c>
      <c r="F279" s="30">
        <v>-5.4430408472153128E-5</v>
      </c>
    </row>
    <row r="280" spans="1:6">
      <c r="A280" s="24">
        <v>222</v>
      </c>
      <c r="B280" s="27">
        <v>2.6732365056393498E-2</v>
      </c>
      <c r="C280" s="25">
        <v>5610120</v>
      </c>
      <c r="D280" s="26" t="s">
        <v>262</v>
      </c>
      <c r="E280" s="30">
        <v>-0.20652575822786012</v>
      </c>
      <c r="F280" s="30">
        <v>-5.6055623930948531E-5</v>
      </c>
    </row>
    <row r="281" spans="1:6">
      <c r="A281" s="24">
        <v>91</v>
      </c>
      <c r="B281" s="27">
        <v>1.1056952450089148E-2</v>
      </c>
      <c r="C281" s="25">
        <v>1170502</v>
      </c>
      <c r="D281" s="26" t="s">
        <v>445</v>
      </c>
      <c r="E281" s="30">
        <v>-0.5212665845151343</v>
      </c>
      <c r="F281" s="30">
        <v>-5.6418975184432298E-5</v>
      </c>
    </row>
    <row r="282" spans="1:6">
      <c r="A282" s="24">
        <v>115</v>
      </c>
      <c r="B282" s="27">
        <v>1.510133644370616E-2</v>
      </c>
      <c r="C282" s="25">
        <v>2110103</v>
      </c>
      <c r="D282" s="26" t="s">
        <v>176</v>
      </c>
      <c r="E282" s="30">
        <v>-0.42143778712707691</v>
      </c>
      <c r="F282" s="30">
        <v>-5.7699202302553186E-5</v>
      </c>
    </row>
    <row r="283" spans="1:6">
      <c r="A283" s="24">
        <v>114</v>
      </c>
      <c r="B283" s="27">
        <v>1.1959852303586767E-2</v>
      </c>
      <c r="C283" s="25">
        <v>2110102</v>
      </c>
      <c r="D283" s="26" t="s">
        <v>43</v>
      </c>
      <c r="E283" s="30">
        <v>-0.5029167926689615</v>
      </c>
      <c r="F283" s="30">
        <v>-6.0256726286752792E-5</v>
      </c>
    </row>
    <row r="284" spans="1:6">
      <c r="A284" s="24">
        <v>181</v>
      </c>
      <c r="B284" s="27">
        <v>1.8150973305377151E-2</v>
      </c>
      <c r="C284" s="25">
        <v>5110115</v>
      </c>
      <c r="D284" s="26" t="s">
        <v>230</v>
      </c>
      <c r="E284" s="30">
        <v>-0.37479748998376916</v>
      </c>
      <c r="F284" s="30">
        <v>-6.0366024688003328E-5</v>
      </c>
    </row>
    <row r="285" spans="1:6">
      <c r="A285" s="24">
        <v>366</v>
      </c>
      <c r="B285" s="19">
        <v>0.17371444711087508</v>
      </c>
      <c r="C285" s="25">
        <v>12130204</v>
      </c>
      <c r="D285" s="13" t="s">
        <v>388</v>
      </c>
      <c r="E285" s="19">
        <v>-3.6799052876235194E-2</v>
      </c>
      <c r="F285" s="19">
        <v>-6.1045354786924797E-5</v>
      </c>
    </row>
    <row r="286" spans="1:6">
      <c r="A286" s="24">
        <v>303</v>
      </c>
      <c r="B286" s="19">
        <v>3.6645951716155041E-2</v>
      </c>
      <c r="C286" s="25">
        <v>9410188</v>
      </c>
      <c r="D286" s="13" t="s">
        <v>522</v>
      </c>
      <c r="E286" s="19">
        <v>-0.16234987978175353</v>
      </c>
      <c r="F286" s="19">
        <v>-6.1654358836778274E-5</v>
      </c>
    </row>
    <row r="287" spans="1:6">
      <c r="A287" s="24">
        <v>201</v>
      </c>
      <c r="B287" s="27">
        <v>1.7624187154923962E-2</v>
      </c>
      <c r="C287" s="25">
        <v>5400101</v>
      </c>
      <c r="D287" s="26" t="s">
        <v>244</v>
      </c>
      <c r="E287" s="30">
        <v>-0.37957615832837632</v>
      </c>
      <c r="F287" s="30">
        <v>-6.2357521652328836E-5</v>
      </c>
    </row>
    <row r="288" spans="1:6">
      <c r="A288" s="24">
        <v>134</v>
      </c>
      <c r="B288" s="27">
        <v>9.4045123248142709E-2</v>
      </c>
      <c r="C288" s="25">
        <v>3120114</v>
      </c>
      <c r="D288" s="26" t="s">
        <v>192</v>
      </c>
      <c r="E288" s="30">
        <v>-8.3114628587976913E-2</v>
      </c>
      <c r="F288" s="30">
        <v>-7.6479871379468904E-5</v>
      </c>
    </row>
    <row r="289" spans="1:6">
      <c r="A289" s="24">
        <v>87</v>
      </c>
      <c r="B289" s="27">
        <v>3.4192837922391566E-3</v>
      </c>
      <c r="C289" s="25">
        <v>1170303</v>
      </c>
      <c r="D289" s="26" t="s">
        <v>36</v>
      </c>
      <c r="E289" s="30">
        <v>-2.6352825176786054</v>
      </c>
      <c r="F289" s="30">
        <v>-8.1992749900402175E-5</v>
      </c>
    </row>
    <row r="290" spans="1:6">
      <c r="A290" s="24">
        <v>210</v>
      </c>
      <c r="B290" s="27">
        <v>8.3103555485226716E-2</v>
      </c>
      <c r="C290" s="25">
        <v>5520306</v>
      </c>
      <c r="D290" s="26" t="s">
        <v>253</v>
      </c>
      <c r="E290" s="30">
        <v>-0.10879445696643231</v>
      </c>
      <c r="F290" s="30">
        <v>-8.3820543450524511E-5</v>
      </c>
    </row>
    <row r="291" spans="1:6">
      <c r="A291" s="24">
        <v>226</v>
      </c>
      <c r="B291" s="27">
        <v>7.1227075825377587E-2</v>
      </c>
      <c r="C291" s="25">
        <v>5610203</v>
      </c>
      <c r="D291" s="26" t="s">
        <v>65</v>
      </c>
      <c r="E291" s="30">
        <v>-0.12728239262356222</v>
      </c>
      <c r="F291" s="30">
        <v>-8.7694141302843291E-5</v>
      </c>
    </row>
    <row r="292" spans="1:6">
      <c r="A292" s="24">
        <v>63</v>
      </c>
      <c r="B292" s="27">
        <v>1.1663726440345873E-3</v>
      </c>
      <c r="C292" s="25">
        <v>1170104</v>
      </c>
      <c r="D292" s="26" t="s">
        <v>144</v>
      </c>
      <c r="E292" s="30">
        <v>-6.9395154740777842</v>
      </c>
      <c r="F292" s="30">
        <v>-8.7716801918658592E-5</v>
      </c>
    </row>
    <row r="293" spans="1:6">
      <c r="A293" s="24">
        <v>16</v>
      </c>
      <c r="B293" s="27">
        <v>7.1446817148788193E-3</v>
      </c>
      <c r="C293" s="25">
        <v>1110505</v>
      </c>
      <c r="D293" s="26" t="s">
        <v>113</v>
      </c>
      <c r="E293" s="30">
        <v>-1.246360043996797</v>
      </c>
      <c r="F293" s="30">
        <v>-9.1019293647568071E-5</v>
      </c>
    </row>
    <row r="294" spans="1:6">
      <c r="A294" s="24">
        <v>163</v>
      </c>
      <c r="B294" s="27">
        <v>3.0872381903007855</v>
      </c>
      <c r="C294" s="25">
        <v>4110101</v>
      </c>
      <c r="D294" s="26" t="s">
        <v>49</v>
      </c>
      <c r="E294" s="30">
        <v>-2.9061156329057702E-3</v>
      </c>
      <c r="F294" s="30">
        <v>-9.2947399492424184E-5</v>
      </c>
    </row>
    <row r="295" spans="1:6">
      <c r="A295" s="24">
        <v>4</v>
      </c>
      <c r="B295" s="27">
        <v>8.2983581382400085E-2</v>
      </c>
      <c r="C295" s="25">
        <v>1110201</v>
      </c>
      <c r="D295" s="26" t="s">
        <v>423</v>
      </c>
      <c r="E295" s="30">
        <v>-0.10067297456102242</v>
      </c>
      <c r="F295" s="30">
        <v>-9.3167754446396846E-5</v>
      </c>
    </row>
    <row r="296" spans="1:6">
      <c r="A296" s="24">
        <v>9</v>
      </c>
      <c r="B296" s="27">
        <v>5.9573134846317176E-2</v>
      </c>
      <c r="C296" s="25">
        <v>1110216</v>
      </c>
      <c r="D296" s="26" t="s">
        <v>424</v>
      </c>
      <c r="E296" s="30">
        <v>-0.16053562200456506</v>
      </c>
      <c r="F296" s="30">
        <v>-9.6005801226290176E-5</v>
      </c>
    </row>
    <row r="297" spans="1:6">
      <c r="A297" s="24">
        <v>394</v>
      </c>
      <c r="B297" s="19">
        <v>3.8445454064486566E-2</v>
      </c>
      <c r="C297" s="25">
        <v>12700106</v>
      </c>
      <c r="D297" s="13" t="s">
        <v>563</v>
      </c>
      <c r="E297" s="19">
        <v>-0.24565320768316079</v>
      </c>
      <c r="F297" s="19">
        <v>-9.6715117571135416E-5</v>
      </c>
    </row>
    <row r="298" spans="1:6">
      <c r="A298" s="24">
        <v>79</v>
      </c>
      <c r="B298" s="27">
        <v>8.673627006237887E-2</v>
      </c>
      <c r="C298" s="25">
        <v>1170133</v>
      </c>
      <c r="D298" s="26" t="s">
        <v>150</v>
      </c>
      <c r="E298" s="30">
        <v>-0.12097432176729761</v>
      </c>
      <c r="F298" s="30">
        <v>-9.7093608460181098E-5</v>
      </c>
    </row>
    <row r="299" spans="1:6">
      <c r="A299" s="24">
        <v>106</v>
      </c>
      <c r="B299" s="27">
        <v>1.6487762176980472E-2</v>
      </c>
      <c r="C299" s="25">
        <v>1210288</v>
      </c>
      <c r="D299" s="26" t="s">
        <v>449</v>
      </c>
      <c r="E299" s="30">
        <v>-0.57502337807877613</v>
      </c>
      <c r="F299" s="30">
        <v>-9.7614704948709315E-5</v>
      </c>
    </row>
    <row r="300" spans="1:6">
      <c r="A300" s="24">
        <v>380</v>
      </c>
      <c r="B300" s="19">
        <v>1.066307124109386E-2</v>
      </c>
      <c r="C300" s="25">
        <v>12130406</v>
      </c>
      <c r="D300" s="13" t="s">
        <v>556</v>
      </c>
      <c r="E300" s="19">
        <v>-0.9790377266303163</v>
      </c>
      <c r="F300" s="19">
        <v>-1.0645214976395435E-4</v>
      </c>
    </row>
    <row r="301" spans="1:6">
      <c r="A301" s="24">
        <v>359</v>
      </c>
      <c r="B301" s="19">
        <v>2.4134111979623545E-2</v>
      </c>
      <c r="C301" s="25">
        <v>12110204</v>
      </c>
      <c r="D301" s="13" t="s">
        <v>549</v>
      </c>
      <c r="E301" s="19">
        <v>-0.45198709105268575</v>
      </c>
      <c r="F301" s="19">
        <v>-1.1442145857356579E-4</v>
      </c>
    </row>
    <row r="302" spans="1:6">
      <c r="A302" s="24">
        <v>147</v>
      </c>
      <c r="B302" s="27">
        <v>3.3142341914359504E-2</v>
      </c>
      <c r="C302" s="25">
        <v>3120306</v>
      </c>
      <c r="D302" s="26" t="s">
        <v>203</v>
      </c>
      <c r="E302" s="30">
        <v>-0.38128267772402635</v>
      </c>
      <c r="F302" s="30">
        <v>-1.2358777534323952E-4</v>
      </c>
    </row>
    <row r="303" spans="1:6">
      <c r="A303" s="24">
        <v>142</v>
      </c>
      <c r="B303" s="27">
        <v>4.560894404738345E-2</v>
      </c>
      <c r="C303" s="25">
        <v>3120202</v>
      </c>
      <c r="D303" s="26" t="s">
        <v>47</v>
      </c>
      <c r="E303" s="30">
        <v>-0.29433441444418618</v>
      </c>
      <c r="F303" s="30">
        <v>-1.2725527880178607E-4</v>
      </c>
    </row>
    <row r="304" spans="1:6">
      <c r="A304" s="24">
        <v>211</v>
      </c>
      <c r="B304" s="27">
        <v>1.3539193402497528E-2</v>
      </c>
      <c r="C304" s="25">
        <v>5520320</v>
      </c>
      <c r="D304" s="26" t="s">
        <v>254</v>
      </c>
      <c r="E304" s="30">
        <v>-1.2541836622684266</v>
      </c>
      <c r="F304" s="30">
        <v>-1.5034703236123571E-4</v>
      </c>
    </row>
    <row r="305" spans="1:6">
      <c r="A305" s="24">
        <v>299</v>
      </c>
      <c r="B305" s="19">
        <v>7.4930652159081804E-2</v>
      </c>
      <c r="C305" s="25">
        <v>9350101</v>
      </c>
      <c r="D305" s="13" t="s">
        <v>330</v>
      </c>
      <c r="E305" s="19">
        <v>-0.19682842129853384</v>
      </c>
      <c r="F305" s="19">
        <v>-1.5772570003378682E-4</v>
      </c>
    </row>
    <row r="306" spans="1:6">
      <c r="A306" s="24">
        <v>198</v>
      </c>
      <c r="B306" s="27">
        <v>6.4699776018317572E-3</v>
      </c>
      <c r="C306" s="25">
        <v>5310306</v>
      </c>
      <c r="D306" s="26" t="s">
        <v>61</v>
      </c>
      <c r="E306" s="30">
        <v>-2.5016310248890949</v>
      </c>
      <c r="F306" s="30">
        <v>-1.6352720838108778E-4</v>
      </c>
    </row>
    <row r="307" spans="1:6">
      <c r="A307" s="24">
        <v>27</v>
      </c>
      <c r="B307" s="27">
        <v>4.5995667408727195E-2</v>
      </c>
      <c r="C307" s="25">
        <v>1120899</v>
      </c>
      <c r="D307" s="26" t="s">
        <v>123</v>
      </c>
      <c r="E307" s="30">
        <v>-0.34241854623614509</v>
      </c>
      <c r="F307" s="30">
        <v>-1.6633468286465758E-4</v>
      </c>
    </row>
    <row r="308" spans="1:6">
      <c r="A308" s="24">
        <v>30</v>
      </c>
      <c r="B308" s="27">
        <v>6.8001181356069251E-2</v>
      </c>
      <c r="C308" s="25">
        <v>1121004</v>
      </c>
      <c r="D308" s="26" t="s">
        <v>10</v>
      </c>
      <c r="E308" s="30">
        <v>-0.26051586037340035</v>
      </c>
      <c r="F308" s="30">
        <v>-1.7423688890246439E-4</v>
      </c>
    </row>
    <row r="309" spans="1:6">
      <c r="A309" s="24">
        <v>177</v>
      </c>
      <c r="B309" s="27">
        <v>0.19369402297837512</v>
      </c>
      <c r="C309" s="25">
        <v>5110106</v>
      </c>
      <c r="D309" s="26" t="s">
        <v>54</v>
      </c>
      <c r="E309" s="30">
        <v>-9.6293848545070393E-2</v>
      </c>
      <c r="F309" s="30">
        <v>-1.8031931074570851E-4</v>
      </c>
    </row>
    <row r="310" spans="1:6">
      <c r="A310" s="24">
        <v>14</v>
      </c>
      <c r="B310" s="27">
        <v>0.13602365329595725</v>
      </c>
      <c r="C310" s="25">
        <v>1110401</v>
      </c>
      <c r="D310" s="26" t="s">
        <v>8</v>
      </c>
      <c r="E310" s="30">
        <v>-0.13578444071383755</v>
      </c>
      <c r="F310" s="30">
        <v>-1.8091639843725103E-4</v>
      </c>
    </row>
    <row r="311" spans="1:6">
      <c r="A311" s="24">
        <v>287</v>
      </c>
      <c r="B311" s="19">
        <v>6.4649900826153281E-2</v>
      </c>
      <c r="C311" s="25">
        <v>8300601</v>
      </c>
      <c r="D311" s="13" t="s">
        <v>515</v>
      </c>
      <c r="E311" s="19">
        <v>-0.29546718216862944</v>
      </c>
      <c r="F311" s="19">
        <v>-1.8816779549604554E-4</v>
      </c>
    </row>
    <row r="312" spans="1:6">
      <c r="A312" s="24">
        <v>260</v>
      </c>
      <c r="B312" s="19">
        <v>0.14972476890473782</v>
      </c>
      <c r="C312" s="25">
        <v>7120101</v>
      </c>
      <c r="D312" s="13" t="s">
        <v>295</v>
      </c>
      <c r="E312" s="19">
        <v>-0.13094356629763659</v>
      </c>
      <c r="F312" s="19">
        <v>-1.8853134209966769E-4</v>
      </c>
    </row>
    <row r="313" spans="1:6">
      <c r="A313" s="24">
        <v>20</v>
      </c>
      <c r="B313" s="27">
        <v>0.13930088222691622</v>
      </c>
      <c r="C313" s="25">
        <v>1120104</v>
      </c>
      <c r="D313" s="26" t="s">
        <v>117</v>
      </c>
      <c r="E313" s="30">
        <v>-0.14345149522937417</v>
      </c>
      <c r="F313" s="30">
        <v>-2.0001392543522907E-4</v>
      </c>
    </row>
    <row r="314" spans="1:6">
      <c r="A314" s="24">
        <v>118</v>
      </c>
      <c r="B314" s="27">
        <v>1.4127875417992677E-2</v>
      </c>
      <c r="C314" s="25">
        <v>2120102</v>
      </c>
      <c r="D314" s="26" t="s">
        <v>178</v>
      </c>
      <c r="E314" s="30">
        <v>-1.4775641673262729</v>
      </c>
      <c r="F314" s="30">
        <v>-2.0513444320744272E-4</v>
      </c>
    </row>
    <row r="315" spans="1:6">
      <c r="A315" s="24">
        <v>392</v>
      </c>
      <c r="B315" s="19">
        <v>4.1174460467011245E-2</v>
      </c>
      <c r="C315" s="25">
        <v>12700103</v>
      </c>
      <c r="D315" s="13" t="s">
        <v>562</v>
      </c>
      <c r="E315" s="19">
        <v>-0.52300652801852143</v>
      </c>
      <c r="F315" s="19">
        <v>-2.1392861796749662E-4</v>
      </c>
    </row>
    <row r="316" spans="1:6">
      <c r="A316" s="24">
        <v>321</v>
      </c>
      <c r="B316" s="19">
        <v>0.14852720934305455</v>
      </c>
      <c r="C316" s="25">
        <v>10500103</v>
      </c>
      <c r="D316" s="13" t="s">
        <v>347</v>
      </c>
      <c r="E316" s="19">
        <v>-0.13628205239492042</v>
      </c>
      <c r="F316" s="19">
        <v>-2.144132816556095E-4</v>
      </c>
    </row>
    <row r="317" spans="1:6">
      <c r="A317" s="24">
        <v>190</v>
      </c>
      <c r="B317" s="27">
        <v>6.6219226200600029E-2</v>
      </c>
      <c r="C317" s="25">
        <v>5200206</v>
      </c>
      <c r="D317" s="26" t="s">
        <v>238</v>
      </c>
      <c r="E317" s="30">
        <v>-0.33645131714343801</v>
      </c>
      <c r="F317" s="30">
        <v>-2.1833122398887429E-4</v>
      </c>
    </row>
    <row r="318" spans="1:6">
      <c r="A318" s="24">
        <v>153</v>
      </c>
      <c r="B318" s="27">
        <v>4.4770910257191675E-2</v>
      </c>
      <c r="C318" s="25">
        <v>3120501</v>
      </c>
      <c r="D318" s="26" t="s">
        <v>459</v>
      </c>
      <c r="E318" s="30">
        <v>-0.5143527991458563</v>
      </c>
      <c r="F318" s="30">
        <v>-2.1837918244734311E-4</v>
      </c>
    </row>
    <row r="319" spans="1:6">
      <c r="A319" s="24">
        <v>88</v>
      </c>
      <c r="B319" s="27">
        <v>5.3427991592985113E-2</v>
      </c>
      <c r="C319" s="25">
        <v>1170401</v>
      </c>
      <c r="D319" s="26" t="s">
        <v>442</v>
      </c>
      <c r="E319" s="30">
        <v>-0.4019333307772377</v>
      </c>
      <c r="F319" s="30">
        <v>-2.2271429499663215E-4</v>
      </c>
    </row>
    <row r="320" spans="1:6">
      <c r="A320" s="24">
        <v>117</v>
      </c>
      <c r="B320" s="27">
        <v>9.3856947783184513E-2</v>
      </c>
      <c r="C320" s="25">
        <v>2120101</v>
      </c>
      <c r="D320" s="26" t="s">
        <v>44</v>
      </c>
      <c r="E320" s="30">
        <v>-0.24846229608483927</v>
      </c>
      <c r="F320" s="30">
        <v>-2.2554062076836492E-4</v>
      </c>
    </row>
    <row r="321" spans="1:6">
      <c r="A321" s="24">
        <v>157</v>
      </c>
      <c r="B321" s="27">
        <v>2.7401461952600157E-2</v>
      </c>
      <c r="C321" s="25">
        <v>3140301</v>
      </c>
      <c r="D321" s="26" t="s">
        <v>213</v>
      </c>
      <c r="E321" s="30">
        <v>-0.89553003391529273</v>
      </c>
      <c r="F321" s="30">
        <v>-2.3703639023811912E-4</v>
      </c>
    </row>
    <row r="322" spans="1:6">
      <c r="A322" s="24">
        <v>229</v>
      </c>
      <c r="B322" s="27">
        <v>7.353969839882922E-2</v>
      </c>
      <c r="C322" s="25">
        <v>5610415</v>
      </c>
      <c r="D322" s="26" t="s">
        <v>482</v>
      </c>
      <c r="E322" s="30">
        <v>-0.32918301291836594</v>
      </c>
      <c r="F322" s="30">
        <v>-2.373997414916083E-4</v>
      </c>
    </row>
    <row r="323" spans="1:6">
      <c r="A323" s="24">
        <v>298</v>
      </c>
      <c r="B323" s="19">
        <v>0.10327601660661363</v>
      </c>
      <c r="C323" s="25">
        <v>9340201</v>
      </c>
      <c r="D323" s="13" t="s">
        <v>520</v>
      </c>
      <c r="E323" s="19">
        <v>-0.23584931874763848</v>
      </c>
      <c r="F323" s="19">
        <v>-2.470523824255489E-4</v>
      </c>
    </row>
    <row r="324" spans="1:6">
      <c r="A324" s="24">
        <v>215</v>
      </c>
      <c r="B324" s="27">
        <v>8.9339785906829644E-2</v>
      </c>
      <c r="C324" s="25">
        <v>5610102</v>
      </c>
      <c r="D324" s="26" t="s">
        <v>258</v>
      </c>
      <c r="E324" s="30">
        <v>-0.29710134008399391</v>
      </c>
      <c r="F324" s="30">
        <v>-2.5648378933016639E-4</v>
      </c>
    </row>
    <row r="325" spans="1:6">
      <c r="A325" s="24">
        <v>217</v>
      </c>
      <c r="B325" s="27">
        <v>5.6332220027080777E-2</v>
      </c>
      <c r="C325" s="25">
        <v>5610111</v>
      </c>
      <c r="D325" s="26" t="s">
        <v>64</v>
      </c>
      <c r="E325" s="30">
        <v>-0.51677674694281528</v>
      </c>
      <c r="F325" s="30">
        <v>-2.6943853129274563E-4</v>
      </c>
    </row>
    <row r="326" spans="1:6">
      <c r="A326" s="24">
        <v>28</v>
      </c>
      <c r="B326" s="27">
        <v>9.4892426445808038E-3</v>
      </c>
      <c r="C326" s="25">
        <v>1120901</v>
      </c>
      <c r="D326" s="26" t="s">
        <v>124</v>
      </c>
      <c r="E326" s="30">
        <v>-2.9691895425056347</v>
      </c>
      <c r="F326" s="30">
        <v>-2.7580176895691371E-4</v>
      </c>
    </row>
    <row r="327" spans="1:6">
      <c r="A327" s="24">
        <v>351</v>
      </c>
      <c r="B327" s="19">
        <v>1.8453947553333457E-2</v>
      </c>
      <c r="C327" s="25">
        <v>11110806</v>
      </c>
      <c r="D327" s="13" t="s">
        <v>545</v>
      </c>
      <c r="E327" s="19">
        <v>-1.2369369110820982</v>
      </c>
      <c r="F327" s="19">
        <v>-2.7608199872740852E-4</v>
      </c>
    </row>
    <row r="328" spans="1:6">
      <c r="A328" s="24">
        <v>40</v>
      </c>
      <c r="B328" s="27">
        <v>0.17788039965034355</v>
      </c>
      <c r="C328" s="25">
        <v>1140107</v>
      </c>
      <c r="D328" s="26" t="s">
        <v>15</v>
      </c>
      <c r="E328" s="30">
        <v>-0.16694005743576046</v>
      </c>
      <c r="F328" s="30">
        <v>-2.8709300683398052E-4</v>
      </c>
    </row>
    <row r="329" spans="1:6">
      <c r="A329" s="24">
        <v>143</v>
      </c>
      <c r="B329" s="27">
        <v>2.164509339883847E-2</v>
      </c>
      <c r="C329" s="25">
        <v>3120203</v>
      </c>
      <c r="D329" s="26" t="s">
        <v>455</v>
      </c>
      <c r="E329" s="30">
        <v>-1.3139512359325867</v>
      </c>
      <c r="F329" s="30">
        <v>-2.8921148138690033E-4</v>
      </c>
    </row>
    <row r="330" spans="1:6">
      <c r="A330" s="24">
        <v>148</v>
      </c>
      <c r="B330" s="27">
        <v>0.24800241596352754</v>
      </c>
      <c r="C330" s="25">
        <v>3120388</v>
      </c>
      <c r="D330" s="26" t="s">
        <v>204</v>
      </c>
      <c r="E330" s="30">
        <v>-0.11747682173062213</v>
      </c>
      <c r="F330" s="30">
        <v>-3.0592065761868222E-4</v>
      </c>
    </row>
    <row r="331" spans="1:6">
      <c r="A331" s="24">
        <v>332</v>
      </c>
      <c r="B331" s="19">
        <v>0.15725023185268505</v>
      </c>
      <c r="C331" s="25">
        <v>11110311</v>
      </c>
      <c r="D331" s="13" t="s">
        <v>537</v>
      </c>
      <c r="E331" s="19">
        <v>-0.19948125841786624</v>
      </c>
      <c r="F331" s="19">
        <v>-3.0735599274502609E-4</v>
      </c>
    </row>
    <row r="332" spans="1:6">
      <c r="A332" s="24">
        <v>130</v>
      </c>
      <c r="B332" s="27">
        <v>4.8386539271490114E-2</v>
      </c>
      <c r="C332" s="25">
        <v>3120109</v>
      </c>
      <c r="D332" s="26" t="s">
        <v>453</v>
      </c>
      <c r="E332" s="30">
        <v>-0.71083266349225571</v>
      </c>
      <c r="F332" s="30">
        <v>-3.0763856671714326E-4</v>
      </c>
    </row>
    <row r="333" spans="1:6">
      <c r="A333" s="24">
        <v>235</v>
      </c>
      <c r="B333" s="27">
        <v>0.14344440536211303</v>
      </c>
      <c r="C333" s="25">
        <v>6110101</v>
      </c>
      <c r="D333" s="26" t="s">
        <v>485</v>
      </c>
      <c r="E333" s="30">
        <v>-0.22887645592052364</v>
      </c>
      <c r="F333" s="30">
        <v>-3.1766413106127327E-4</v>
      </c>
    </row>
    <row r="334" spans="1:6">
      <c r="A334" s="24">
        <v>259</v>
      </c>
      <c r="B334" s="19">
        <v>0.48192932858282295</v>
      </c>
      <c r="C334" s="25">
        <v>7110188</v>
      </c>
      <c r="D334" s="13" t="s">
        <v>502</v>
      </c>
      <c r="E334" s="19">
        <v>-7.3336311929050879E-2</v>
      </c>
      <c r="F334" s="19">
        <v>-3.2230184097166523E-4</v>
      </c>
    </row>
    <row r="335" spans="1:6">
      <c r="A335" s="24">
        <v>225</v>
      </c>
      <c r="B335" s="27">
        <v>6.9541382033095331E-2</v>
      </c>
      <c r="C335" s="25">
        <v>5610202</v>
      </c>
      <c r="D335" s="26" t="s">
        <v>265</v>
      </c>
      <c r="E335" s="30">
        <v>-0.4730388623494175</v>
      </c>
      <c r="F335" s="30">
        <v>-3.2501837996679013E-4</v>
      </c>
    </row>
    <row r="336" spans="1:6">
      <c r="A336" s="24">
        <v>133</v>
      </c>
      <c r="B336" s="27">
        <v>3.6043518417172064E-2</v>
      </c>
      <c r="C336" s="25">
        <v>3120112</v>
      </c>
      <c r="D336" s="26" t="s">
        <v>191</v>
      </c>
      <c r="E336" s="30">
        <v>-0.92498985242623899</v>
      </c>
      <c r="F336" s="30">
        <v>-3.4445679295255061E-4</v>
      </c>
    </row>
    <row r="337" spans="1:6">
      <c r="A337" s="24">
        <v>31</v>
      </c>
      <c r="B337" s="27">
        <v>0.10835351646239404</v>
      </c>
      <c r="C337" s="25">
        <v>1121007</v>
      </c>
      <c r="D337" s="26" t="s">
        <v>11</v>
      </c>
      <c r="E337" s="30">
        <v>-0.3237707123196043</v>
      </c>
      <c r="F337" s="30">
        <v>-3.4455515174616931E-4</v>
      </c>
    </row>
    <row r="338" spans="1:6">
      <c r="A338" s="24">
        <v>187</v>
      </c>
      <c r="B338" s="27">
        <v>2.9445593739658195E-2</v>
      </c>
      <c r="C338" s="25">
        <v>5200101</v>
      </c>
      <c r="D338" s="26" t="s">
        <v>235</v>
      </c>
      <c r="E338" s="30">
        <v>-1.1541826675657063</v>
      </c>
      <c r="F338" s="30">
        <v>-3.4737004953492028E-4</v>
      </c>
    </row>
    <row r="339" spans="1:6">
      <c r="A339" s="24">
        <v>269</v>
      </c>
      <c r="B339" s="19">
        <v>0.45163728011298243</v>
      </c>
      <c r="C339" s="25">
        <v>7320101</v>
      </c>
      <c r="D339" s="13" t="s">
        <v>506</v>
      </c>
      <c r="E339" s="19">
        <v>-8.5412049750166474E-2</v>
      </c>
      <c r="F339" s="19">
        <v>-3.7996275464748281E-4</v>
      </c>
    </row>
    <row r="340" spans="1:6">
      <c r="A340" s="24">
        <v>29</v>
      </c>
      <c r="B340" s="27">
        <v>9.8929708656019077E-2</v>
      </c>
      <c r="C340" s="25">
        <v>1121001</v>
      </c>
      <c r="D340" s="26" t="s">
        <v>429</v>
      </c>
      <c r="E340" s="30">
        <v>-0.39449044267825251</v>
      </c>
      <c r="F340" s="30">
        <v>-3.8187132547896051E-4</v>
      </c>
    </row>
    <row r="341" spans="1:6">
      <c r="A341" s="24">
        <v>281</v>
      </c>
      <c r="B341" s="19">
        <v>6.997040580338186E-2</v>
      </c>
      <c r="C341" s="25">
        <v>7330102</v>
      </c>
      <c r="D341" s="13" t="s">
        <v>511</v>
      </c>
      <c r="E341" s="19">
        <v>-0.62094982458446024</v>
      </c>
      <c r="F341" s="19">
        <v>-4.2393050284561073E-4</v>
      </c>
    </row>
    <row r="342" spans="1:6">
      <c r="A342" s="24">
        <v>237</v>
      </c>
      <c r="B342" s="27">
        <v>9.2320970258480559E-2</v>
      </c>
      <c r="C342" s="25">
        <v>6110103</v>
      </c>
      <c r="D342" s="26" t="s">
        <v>487</v>
      </c>
      <c r="E342" s="30">
        <v>-0.46277759237949301</v>
      </c>
      <c r="F342" s="30">
        <v>-4.2759146207458823E-4</v>
      </c>
    </row>
    <row r="343" spans="1:6">
      <c r="A343" s="24">
        <v>261</v>
      </c>
      <c r="B343" s="19">
        <v>8.8306948481179634E-2</v>
      </c>
      <c r="C343" s="25">
        <v>7210101</v>
      </c>
      <c r="D343" s="13" t="s">
        <v>503</v>
      </c>
      <c r="E343" s="19">
        <v>-0.50976983660603326</v>
      </c>
      <c r="F343" s="19">
        <v>-4.327396218910898E-4</v>
      </c>
    </row>
    <row r="344" spans="1:6">
      <c r="A344" s="24">
        <v>189</v>
      </c>
      <c r="B344" s="27">
        <v>7.7574035822107201E-2</v>
      </c>
      <c r="C344" s="25">
        <v>5200204</v>
      </c>
      <c r="D344" s="26" t="s">
        <v>472</v>
      </c>
      <c r="E344" s="30">
        <v>-0.59463112403064233</v>
      </c>
      <c r="F344" s="30">
        <v>-4.4642692686472401E-4</v>
      </c>
    </row>
    <row r="345" spans="1:6">
      <c r="A345" s="24">
        <v>335</v>
      </c>
      <c r="B345" s="19">
        <v>0.12250900801574156</v>
      </c>
      <c r="C345" s="25">
        <v>11110314</v>
      </c>
      <c r="D345" s="13" t="s">
        <v>539</v>
      </c>
      <c r="E345" s="19">
        <v>-0.36794455319033581</v>
      </c>
      <c r="F345" s="19">
        <v>-4.5412098733231369E-4</v>
      </c>
    </row>
    <row r="346" spans="1:6">
      <c r="A346" s="24">
        <v>64</v>
      </c>
      <c r="B346" s="27">
        <v>3.0222463009670346E-2</v>
      </c>
      <c r="C346" s="25">
        <v>1170107</v>
      </c>
      <c r="D346" s="26" t="s">
        <v>145</v>
      </c>
      <c r="E346" s="30">
        <v>-1.0777775733564088</v>
      </c>
      <c r="F346" s="30">
        <v>-4.6044535031936138E-4</v>
      </c>
    </row>
    <row r="347" spans="1:6">
      <c r="A347" s="24">
        <v>365</v>
      </c>
      <c r="B347" s="19">
        <v>8.9451637190199593E-2</v>
      </c>
      <c r="C347" s="25">
        <v>12130202</v>
      </c>
      <c r="D347" s="13" t="s">
        <v>387</v>
      </c>
      <c r="E347" s="19">
        <v>-0.530319168487281</v>
      </c>
      <c r="F347" s="19">
        <v>-4.8058663309548383E-4</v>
      </c>
    </row>
    <row r="348" spans="1:6">
      <c r="A348" s="24">
        <v>149</v>
      </c>
      <c r="B348" s="27">
        <v>5.9656910302334228E-2</v>
      </c>
      <c r="C348" s="25">
        <v>3120389</v>
      </c>
      <c r="D348" s="26" t="s">
        <v>457</v>
      </c>
      <c r="E348" s="30">
        <v>-0.86753114678109755</v>
      </c>
      <c r="F348" s="30">
        <v>-5.025052114114877E-4</v>
      </c>
    </row>
    <row r="349" spans="1:6">
      <c r="A349" s="24">
        <v>154</v>
      </c>
      <c r="B349" s="27">
        <v>6.0427624264352914E-2</v>
      </c>
      <c r="C349" s="25">
        <v>3130101</v>
      </c>
      <c r="D349" s="26" t="s">
        <v>210</v>
      </c>
      <c r="E349" s="30">
        <v>-0.84720743011844624</v>
      </c>
      <c r="F349" s="30">
        <v>-5.1695496796702763E-4</v>
      </c>
    </row>
    <row r="350" spans="1:6">
      <c r="A350" s="24">
        <v>371</v>
      </c>
      <c r="B350" s="19">
        <v>0.21249750284699268</v>
      </c>
      <c r="C350" s="25">
        <v>12130303</v>
      </c>
      <c r="D350" s="13" t="s">
        <v>392</v>
      </c>
      <c r="E350" s="19">
        <v>-0.25947842147069355</v>
      </c>
      <c r="F350" s="19">
        <v>-5.3396439735830452E-4</v>
      </c>
    </row>
    <row r="351" spans="1:6">
      <c r="A351" s="24">
        <v>166</v>
      </c>
      <c r="B351" s="27">
        <v>3.074149065306812E-2</v>
      </c>
      <c r="C351" s="25">
        <v>4310110</v>
      </c>
      <c r="D351" s="26" t="s">
        <v>52</v>
      </c>
      <c r="E351" s="30">
        <v>-2.0360523742660064</v>
      </c>
      <c r="F351" s="30">
        <v>-5.3626151961081565E-4</v>
      </c>
    </row>
    <row r="352" spans="1:6">
      <c r="A352" s="24">
        <v>60</v>
      </c>
      <c r="B352" s="27">
        <v>1.9522861872976197E-2</v>
      </c>
      <c r="C352" s="25">
        <v>1170101</v>
      </c>
      <c r="D352" s="26" t="s">
        <v>26</v>
      </c>
      <c r="E352" s="30">
        <v>-2.3459717288705106</v>
      </c>
      <c r="F352" s="30">
        <v>-5.5093084971954693E-4</v>
      </c>
    </row>
    <row r="353" spans="1:6">
      <c r="A353" s="24">
        <v>21</v>
      </c>
      <c r="B353" s="27">
        <v>0.18186071757440786</v>
      </c>
      <c r="C353" s="25">
        <v>1120201</v>
      </c>
      <c r="D353" s="26" t="s">
        <v>118</v>
      </c>
      <c r="E353" s="30">
        <v>-0.30521509639085398</v>
      </c>
      <c r="F353" s="30">
        <v>-5.6315713102395915E-4</v>
      </c>
    </row>
    <row r="354" spans="1:6">
      <c r="A354" s="24">
        <v>128</v>
      </c>
      <c r="B354" s="27">
        <v>0.98028378524654247</v>
      </c>
      <c r="C354" s="25">
        <v>3120107</v>
      </c>
      <c r="D354" s="26" t="s">
        <v>187</v>
      </c>
      <c r="E354" s="30">
        <v>-5.9904768008522957E-2</v>
      </c>
      <c r="F354" s="30">
        <v>-5.7436768929467624E-4</v>
      </c>
    </row>
    <row r="355" spans="1:6">
      <c r="A355" s="24">
        <v>348</v>
      </c>
      <c r="B355" s="19">
        <v>0.51040243366018856</v>
      </c>
      <c r="C355" s="25">
        <v>11110801</v>
      </c>
      <c r="D355" s="13" t="s">
        <v>542</v>
      </c>
      <c r="E355" s="19">
        <v>-0.11953534578719172</v>
      </c>
      <c r="F355" s="19">
        <v>-6.4196538067766082E-4</v>
      </c>
    </row>
    <row r="356" spans="1:6">
      <c r="A356" s="24">
        <v>22</v>
      </c>
      <c r="B356" s="27">
        <v>6.6999048764886576E-2</v>
      </c>
      <c r="C356" s="25">
        <v>1120301</v>
      </c>
      <c r="D356" s="26" t="s">
        <v>119</v>
      </c>
      <c r="E356" s="30">
        <v>-0.90211735824963224</v>
      </c>
      <c r="F356" s="30">
        <v>-6.4456265841466491E-4</v>
      </c>
    </row>
    <row r="357" spans="1:6">
      <c r="A357" s="24">
        <v>11</v>
      </c>
      <c r="B357" s="27">
        <v>0.75248282783516363</v>
      </c>
      <c r="C357" s="25">
        <v>1110301</v>
      </c>
      <c r="D357" s="26" t="s">
        <v>6</v>
      </c>
      <c r="E357" s="30">
        <v>-8.8922244545475149E-2</v>
      </c>
      <c r="F357" s="30">
        <v>-6.4764645566605891E-4</v>
      </c>
    </row>
    <row r="358" spans="1:6">
      <c r="A358" s="24">
        <v>140</v>
      </c>
      <c r="B358" s="27">
        <v>0.20010728890171087</v>
      </c>
      <c r="C358" s="25">
        <v>3120130</v>
      </c>
      <c r="D358" s="26" t="s">
        <v>198</v>
      </c>
      <c r="E358" s="30">
        <v>-0.36122187549204599</v>
      </c>
      <c r="F358" s="30">
        <v>-7.127237395907161E-4</v>
      </c>
    </row>
    <row r="359" spans="1:6">
      <c r="A359" s="24">
        <v>41</v>
      </c>
      <c r="B359" s="27">
        <v>0.18136466059121817</v>
      </c>
      <c r="C359" s="25">
        <v>1140108</v>
      </c>
      <c r="D359" s="26" t="s">
        <v>431</v>
      </c>
      <c r="E359" s="30">
        <v>-0.39785794779770844</v>
      </c>
      <c r="F359" s="30">
        <v>-7.1526915186647852E-4</v>
      </c>
    </row>
    <row r="360" spans="1:6">
      <c r="A360" s="24">
        <v>194</v>
      </c>
      <c r="B360" s="27">
        <v>0.38234835683230278</v>
      </c>
      <c r="C360" s="25">
        <v>5310188</v>
      </c>
      <c r="D360" s="26" t="s">
        <v>240</v>
      </c>
      <c r="E360" s="30">
        <v>-0.20892308755451339</v>
      </c>
      <c r="F360" s="30">
        <v>-7.5171904541997169E-4</v>
      </c>
    </row>
    <row r="361" spans="1:6">
      <c r="A361" s="24">
        <v>136</v>
      </c>
      <c r="B361" s="27">
        <v>0.33968744264453521</v>
      </c>
      <c r="C361" s="25">
        <v>3120119</v>
      </c>
      <c r="D361" s="26" t="s">
        <v>194</v>
      </c>
      <c r="E361" s="30">
        <v>-0.23517708298990136</v>
      </c>
      <c r="F361" s="30">
        <v>-7.7292684226509052E-4</v>
      </c>
    </row>
    <row r="362" spans="1:6">
      <c r="A362" s="24">
        <v>146</v>
      </c>
      <c r="B362" s="27">
        <v>0.13682918388637147</v>
      </c>
      <c r="C362" s="25">
        <v>3120305</v>
      </c>
      <c r="D362" s="26" t="s">
        <v>456</v>
      </c>
      <c r="E362" s="30">
        <v>-0.55599731191062762</v>
      </c>
      <c r="F362" s="30">
        <v>-7.7575805179019581E-4</v>
      </c>
    </row>
    <row r="363" spans="1:6">
      <c r="A363" s="24">
        <v>61</v>
      </c>
      <c r="B363" s="27">
        <v>1.8156314721722265E-2</v>
      </c>
      <c r="C363" s="25">
        <v>1170102</v>
      </c>
      <c r="D363" s="26" t="s">
        <v>142</v>
      </c>
      <c r="E363" s="30">
        <v>-3.8719023846427114</v>
      </c>
      <c r="F363" s="30">
        <v>-7.8855358339171297E-4</v>
      </c>
    </row>
    <row r="364" spans="1:6">
      <c r="A364" s="24">
        <v>18</v>
      </c>
      <c r="B364" s="27">
        <v>1.2325369485231539</v>
      </c>
      <c r="C364" s="25">
        <v>1120101</v>
      </c>
      <c r="D364" s="26" t="s">
        <v>115</v>
      </c>
      <c r="E364" s="30">
        <v>-7.2795074575993102E-2</v>
      </c>
      <c r="F364" s="30">
        <v>-8.8567668972246681E-4</v>
      </c>
    </row>
    <row r="365" spans="1:6">
      <c r="A365" s="24">
        <v>137</v>
      </c>
      <c r="B365" s="27">
        <v>8.4554314515285584E-2</v>
      </c>
      <c r="C365" s="25">
        <v>3120122</v>
      </c>
      <c r="D365" s="26" t="s">
        <v>195</v>
      </c>
      <c r="E365" s="30">
        <v>-1.0666684839886975</v>
      </c>
      <c r="F365" s="30">
        <v>-8.980157857305679E-4</v>
      </c>
    </row>
    <row r="366" spans="1:6">
      <c r="A366" s="24">
        <v>105</v>
      </c>
      <c r="B366" s="27">
        <v>3.6105462937608579E-2</v>
      </c>
      <c r="C366" s="25">
        <v>1210203</v>
      </c>
      <c r="D366" s="26" t="s">
        <v>169</v>
      </c>
      <c r="E366" s="30">
        <v>-2.3023747115498039</v>
      </c>
      <c r="F366" s="30">
        <v>-9.7339124511456113E-4</v>
      </c>
    </row>
    <row r="367" spans="1:6">
      <c r="A367" s="24">
        <v>356</v>
      </c>
      <c r="B367" s="19">
        <v>8.5276628461539924E-2</v>
      </c>
      <c r="C367" s="25">
        <v>12110102</v>
      </c>
      <c r="D367" s="13" t="s">
        <v>548</v>
      </c>
      <c r="E367" s="19">
        <v>-1.1612553684580917</v>
      </c>
      <c r="F367" s="19">
        <v>-1.0091786086808194E-3</v>
      </c>
    </row>
    <row r="368" spans="1:6">
      <c r="A368" s="24">
        <v>196</v>
      </c>
      <c r="B368" s="27">
        <v>0.22644142093659689</v>
      </c>
      <c r="C368" s="25">
        <v>5310304</v>
      </c>
      <c r="D368" s="26" t="s">
        <v>59</v>
      </c>
      <c r="E368" s="30">
        <v>-0.44965737200878264</v>
      </c>
      <c r="F368" s="30">
        <v>-1.0615475848398473E-3</v>
      </c>
    </row>
    <row r="369" spans="1:6">
      <c r="A369" s="24">
        <v>372</v>
      </c>
      <c r="B369" s="19">
        <v>0.13826185929953699</v>
      </c>
      <c r="C369" s="25">
        <v>12130304</v>
      </c>
      <c r="D369" s="13" t="s">
        <v>393</v>
      </c>
      <c r="E369" s="19">
        <v>-0.83483346766919375</v>
      </c>
      <c r="F369" s="19">
        <v>-1.0777044085613014E-3</v>
      </c>
    </row>
    <row r="370" spans="1:6">
      <c r="A370" s="24">
        <v>125</v>
      </c>
      <c r="B370" s="27">
        <v>0.2568232794805832</v>
      </c>
      <c r="C370" s="25">
        <v>3120104</v>
      </c>
      <c r="D370" s="26" t="s">
        <v>184</v>
      </c>
      <c r="E370" s="30">
        <v>-0.41656890575604288</v>
      </c>
      <c r="F370" s="30">
        <v>-1.1145832910140244E-3</v>
      </c>
    </row>
    <row r="371" spans="1:6">
      <c r="A371" s="24">
        <v>159</v>
      </c>
      <c r="B371" s="27">
        <v>0.32130291541319095</v>
      </c>
      <c r="C371" s="25">
        <v>3210102</v>
      </c>
      <c r="D371" s="26" t="s">
        <v>461</v>
      </c>
      <c r="E371" s="30">
        <v>-0.37989187290764503</v>
      </c>
      <c r="F371" s="30">
        <v>-1.1791804043037391E-3</v>
      </c>
    </row>
    <row r="372" spans="1:6">
      <c r="A372" s="24">
        <v>377</v>
      </c>
      <c r="B372" s="19">
        <v>0.16248453566466733</v>
      </c>
      <c r="C372" s="25">
        <v>12130310</v>
      </c>
      <c r="D372" s="13" t="s">
        <v>397</v>
      </c>
      <c r="E372" s="19">
        <v>-0.87844588269830881</v>
      </c>
      <c r="F372" s="19">
        <v>-1.2982528565969799E-3</v>
      </c>
    </row>
    <row r="373" spans="1:6">
      <c r="A373" s="24">
        <v>59</v>
      </c>
      <c r="B373" s="27">
        <v>0.16879836470074194</v>
      </c>
      <c r="C373" s="25">
        <v>1160185</v>
      </c>
      <c r="D373" s="26" t="s">
        <v>438</v>
      </c>
      <c r="E373" s="30">
        <v>-0.85372466805637703</v>
      </c>
      <c r="F373" s="30">
        <v>-1.3125723146116327E-3</v>
      </c>
    </row>
    <row r="374" spans="1:6">
      <c r="A374" s="24">
        <v>110</v>
      </c>
      <c r="B374" s="27">
        <v>0.31064984656461991</v>
      </c>
      <c r="C374" s="25">
        <v>1220301</v>
      </c>
      <c r="D374" s="26" t="s">
        <v>173</v>
      </c>
      <c r="E374" s="30">
        <v>-0.43531098154099279</v>
      </c>
      <c r="F374" s="30">
        <v>-1.313499055658149E-3</v>
      </c>
    </row>
    <row r="375" spans="1:6">
      <c r="A375" s="24">
        <v>218</v>
      </c>
      <c r="B375" s="27">
        <v>0.18791238848078079</v>
      </c>
      <c r="C375" s="25">
        <v>5610112</v>
      </c>
      <c r="D375" s="26" t="s">
        <v>480</v>
      </c>
      <c r="E375" s="30">
        <v>-0.70464206043674427</v>
      </c>
      <c r="F375" s="30">
        <v>-1.3139997380574421E-3</v>
      </c>
    </row>
    <row r="376" spans="1:6">
      <c r="A376" s="24">
        <v>275</v>
      </c>
      <c r="B376" s="19">
        <v>0.17240707504231728</v>
      </c>
      <c r="C376" s="25">
        <v>7320301</v>
      </c>
      <c r="D376" s="13" t="s">
        <v>422</v>
      </c>
      <c r="E376" s="19">
        <v>-0.53242779922147987</v>
      </c>
      <c r="F376" s="19">
        <v>-1.3442648462962097E-3</v>
      </c>
    </row>
    <row r="377" spans="1:6">
      <c r="A377" s="24">
        <v>165</v>
      </c>
      <c r="B377" s="27">
        <v>5.6976685349355412E-2</v>
      </c>
      <c r="C377" s="25">
        <v>4310106</v>
      </c>
      <c r="D377" s="26" t="s">
        <v>464</v>
      </c>
      <c r="E377" s="30">
        <v>-2.3196112976023864</v>
      </c>
      <c r="F377" s="30">
        <v>-1.354750753236457E-3</v>
      </c>
    </row>
    <row r="378" spans="1:6">
      <c r="A378" s="24">
        <v>141</v>
      </c>
      <c r="B378" s="27">
        <v>0.31960029744908491</v>
      </c>
      <c r="C378" s="25">
        <v>3120201</v>
      </c>
      <c r="D378" s="26" t="s">
        <v>199</v>
      </c>
      <c r="E378" s="30">
        <v>-0.44870676840256252</v>
      </c>
      <c r="F378" s="30">
        <v>-1.3891623634679263E-3</v>
      </c>
    </row>
    <row r="379" spans="1:6">
      <c r="A379" s="24">
        <v>132</v>
      </c>
      <c r="B379" s="27">
        <v>0.25265453436250662</v>
      </c>
      <c r="C379" s="25">
        <v>3120111</v>
      </c>
      <c r="D379" s="26" t="s">
        <v>190</v>
      </c>
      <c r="E379" s="30">
        <v>-0.58769759898182894</v>
      </c>
      <c r="F379" s="30">
        <v>-1.4044458744051321E-3</v>
      </c>
    </row>
    <row r="380" spans="1:6">
      <c r="A380" s="24">
        <v>367</v>
      </c>
      <c r="B380" s="19">
        <v>0.3824427331773036</v>
      </c>
      <c r="C380" s="25">
        <v>12130207</v>
      </c>
      <c r="D380" s="13" t="s">
        <v>78</v>
      </c>
      <c r="E380" s="19">
        <v>-0.41478638565846104</v>
      </c>
      <c r="F380" s="19">
        <v>-1.5095744293207483E-3</v>
      </c>
    </row>
    <row r="381" spans="1:6">
      <c r="A381" s="24">
        <v>168</v>
      </c>
      <c r="B381" s="27">
        <v>0.37402097251572886</v>
      </c>
      <c r="C381" s="25">
        <v>4310119</v>
      </c>
      <c r="D381" s="26" t="s">
        <v>51</v>
      </c>
      <c r="E381" s="30">
        <v>-0.43724164758959239</v>
      </c>
      <c r="F381" s="30">
        <v>-1.5699645797505814E-3</v>
      </c>
    </row>
    <row r="382" spans="1:6">
      <c r="A382" s="24">
        <v>108</v>
      </c>
      <c r="B382" s="27">
        <v>0.26068706995119534</v>
      </c>
      <c r="C382" s="25">
        <v>1220102</v>
      </c>
      <c r="D382" s="26" t="s">
        <v>172</v>
      </c>
      <c r="E382" s="30">
        <v>-0.62017607271632746</v>
      </c>
      <c r="F382" s="30">
        <v>-1.6758307767807132E-3</v>
      </c>
    </row>
    <row r="383" spans="1:6">
      <c r="A383" s="24">
        <v>57</v>
      </c>
      <c r="B383" s="27">
        <v>0.12155785392061812</v>
      </c>
      <c r="C383" s="25">
        <v>1160170</v>
      </c>
      <c r="D383" s="26" t="s">
        <v>437</v>
      </c>
      <c r="E383" s="30">
        <v>-1.3816253218998487</v>
      </c>
      <c r="F383" s="30">
        <v>-1.7625126136773966E-3</v>
      </c>
    </row>
    <row r="384" spans="1:6">
      <c r="A384" s="24">
        <v>75</v>
      </c>
      <c r="B384" s="27">
        <v>0.10487765967256354</v>
      </c>
      <c r="C384" s="25">
        <v>1170125</v>
      </c>
      <c r="D384" s="26" t="s">
        <v>441</v>
      </c>
      <c r="E384" s="30">
        <v>-2.0571142176749158</v>
      </c>
      <c r="F384" s="30">
        <v>-1.7864390983691489E-3</v>
      </c>
    </row>
    <row r="385" spans="1:6">
      <c r="A385" s="24">
        <v>326</v>
      </c>
      <c r="B385" s="19">
        <v>0.19705972671749497</v>
      </c>
      <c r="C385" s="25">
        <v>11110201</v>
      </c>
      <c r="D385" s="13" t="s">
        <v>352</v>
      </c>
      <c r="E385" s="19">
        <v>-0.82782890576862389</v>
      </c>
      <c r="F385" s="19">
        <v>-1.810818600026942E-3</v>
      </c>
    </row>
    <row r="386" spans="1:6">
      <c r="A386" s="24">
        <v>282</v>
      </c>
      <c r="B386" s="19">
        <v>0.91476311313694325</v>
      </c>
      <c r="C386" s="25">
        <v>8200102</v>
      </c>
      <c r="D386" s="13" t="s">
        <v>419</v>
      </c>
      <c r="E386" s="19">
        <v>-0.30358448980719599</v>
      </c>
      <c r="F386" s="19">
        <v>-2.0391259647755387E-3</v>
      </c>
    </row>
    <row r="387" spans="1:6">
      <c r="A387" s="24">
        <v>99</v>
      </c>
      <c r="B387" s="27">
        <v>0.40919033134600818</v>
      </c>
      <c r="C387" s="25">
        <v>1190102</v>
      </c>
      <c r="D387" s="26" t="s">
        <v>163</v>
      </c>
      <c r="E387" s="30">
        <v>-0.47922481472406631</v>
      </c>
      <c r="F387" s="30">
        <v>-2.0871990937626371E-3</v>
      </c>
    </row>
    <row r="388" spans="1:6">
      <c r="A388" s="24">
        <v>373</v>
      </c>
      <c r="B388" s="19">
        <v>0.42363016797452474</v>
      </c>
      <c r="C388" s="25">
        <v>12130305</v>
      </c>
      <c r="D388" s="13" t="s">
        <v>394</v>
      </c>
      <c r="E388" s="19">
        <v>-0.538831111799698</v>
      </c>
      <c r="F388" s="19">
        <v>-2.1971483039912362E-3</v>
      </c>
    </row>
    <row r="389" spans="1:6">
      <c r="A389" s="24">
        <v>48</v>
      </c>
      <c r="B389" s="27">
        <v>9.1761387264642363E-3</v>
      </c>
      <c r="C389" s="25">
        <v>1160141</v>
      </c>
      <c r="D389" s="26" t="s">
        <v>434</v>
      </c>
      <c r="E389" s="30">
        <v>-10.505687958886046</v>
      </c>
      <c r="F389" s="30">
        <v>-2.3186894936316951E-3</v>
      </c>
    </row>
    <row r="390" spans="1:6">
      <c r="A390" s="24">
        <v>131</v>
      </c>
      <c r="B390" s="27">
        <v>0.25235248122569265</v>
      </c>
      <c r="C390" s="25">
        <v>3120110</v>
      </c>
      <c r="D390" s="26" t="s">
        <v>46</v>
      </c>
      <c r="E390" s="30">
        <v>-0.95566735227717858</v>
      </c>
      <c r="F390" s="30">
        <v>-2.4177294731746995E-3</v>
      </c>
    </row>
    <row r="391" spans="1:6">
      <c r="A391" s="24">
        <v>73</v>
      </c>
      <c r="B391" s="27">
        <v>4.497617882313891E-2</v>
      </c>
      <c r="C391" s="25">
        <v>1170123</v>
      </c>
      <c r="D391" s="26" t="s">
        <v>30</v>
      </c>
      <c r="E391" s="30">
        <v>-5.6544189605781554</v>
      </c>
      <c r="F391" s="30">
        <v>-2.4247682316101467E-3</v>
      </c>
    </row>
    <row r="392" spans="1:6">
      <c r="A392" s="24">
        <v>25</v>
      </c>
      <c r="B392" s="27">
        <v>0.13685243329531624</v>
      </c>
      <c r="C392" s="25">
        <v>1120801</v>
      </c>
      <c r="D392" s="26" t="s">
        <v>428</v>
      </c>
      <c r="E392" s="30">
        <v>-1.887524414500974</v>
      </c>
      <c r="F392" s="30">
        <v>-2.4828577434849886E-3</v>
      </c>
    </row>
    <row r="393" spans="1:6">
      <c r="A393" s="24">
        <v>182</v>
      </c>
      <c r="B393" s="27">
        <v>0.28032838662338611</v>
      </c>
      <c r="C393" s="25">
        <v>5110120</v>
      </c>
      <c r="D393" s="26" t="s">
        <v>55</v>
      </c>
      <c r="E393" s="30">
        <v>-0.89486128266751397</v>
      </c>
      <c r="F393" s="30">
        <v>-2.5039219579799468E-3</v>
      </c>
    </row>
    <row r="394" spans="1:6">
      <c r="A394" s="24">
        <v>220</v>
      </c>
      <c r="B394" s="27">
        <v>0.81001877620908835</v>
      </c>
      <c r="C394" s="25">
        <v>5610118</v>
      </c>
      <c r="D394" s="26" t="s">
        <v>260</v>
      </c>
      <c r="E394" s="30">
        <v>-0.34319043256860748</v>
      </c>
      <c r="F394" s="30">
        <v>-2.6497220205690983E-3</v>
      </c>
    </row>
    <row r="395" spans="1:6">
      <c r="A395" s="24">
        <v>109</v>
      </c>
      <c r="B395" s="27">
        <v>2.0505267034728569</v>
      </c>
      <c r="C395" s="25">
        <v>1220201</v>
      </c>
      <c r="D395" s="26" t="s">
        <v>41</v>
      </c>
      <c r="E395" s="30">
        <v>-0.13648310370130146</v>
      </c>
      <c r="F395" s="30">
        <v>-2.8328502709244348E-3</v>
      </c>
    </row>
    <row r="396" spans="1:6">
      <c r="A396" s="24">
        <v>293</v>
      </c>
      <c r="B396" s="19">
        <v>0.36268268020890704</v>
      </c>
      <c r="C396" s="25">
        <v>9140107</v>
      </c>
      <c r="D396" s="13" t="s">
        <v>519</v>
      </c>
      <c r="E396" s="19">
        <v>-0.92652779879489611</v>
      </c>
      <c r="F396" s="19">
        <v>-3.0961575428398334E-3</v>
      </c>
    </row>
    <row r="397" spans="1:6">
      <c r="A397" s="24">
        <v>276</v>
      </c>
      <c r="B397" s="19">
        <v>0.10483907438941957</v>
      </c>
      <c r="C397" s="25">
        <v>7320302</v>
      </c>
      <c r="D397" s="13" t="s">
        <v>508</v>
      </c>
      <c r="E397" s="19">
        <v>-3.8802040769634116</v>
      </c>
      <c r="F397" s="19">
        <v>-4.4313413427008617E-3</v>
      </c>
    </row>
    <row r="398" spans="1:6">
      <c r="A398" s="24">
        <v>78</v>
      </c>
      <c r="B398" s="27">
        <v>0.33622964395694876</v>
      </c>
      <c r="C398" s="25">
        <v>1170132</v>
      </c>
      <c r="D398" s="26" t="s">
        <v>25</v>
      </c>
      <c r="E398" s="30">
        <v>-1.4393770378391513</v>
      </c>
      <c r="F398" s="30">
        <v>-4.8385584692867342E-3</v>
      </c>
    </row>
    <row r="399" spans="1:6">
      <c r="A399" s="24">
        <v>381</v>
      </c>
      <c r="B399" s="19">
        <v>0.6092615476694313</v>
      </c>
      <c r="C399" s="25">
        <v>12130407</v>
      </c>
      <c r="D399" s="13" t="s">
        <v>557</v>
      </c>
      <c r="E399" s="19">
        <v>-0.9615384151948958</v>
      </c>
      <c r="F399" s="19">
        <v>-5.7289472973215821E-3</v>
      </c>
    </row>
    <row r="400" spans="1:6">
      <c r="A400" s="24">
        <v>355</v>
      </c>
      <c r="B400" s="19">
        <v>0.66171967059826975</v>
      </c>
      <c r="C400" s="25">
        <v>12110101</v>
      </c>
      <c r="D400" s="13" t="s">
        <v>378</v>
      </c>
      <c r="E400" s="19">
        <v>-0.83289904151581107</v>
      </c>
      <c r="F400" s="19">
        <v>-5.9787248141482674E-3</v>
      </c>
    </row>
    <row r="401" spans="1:6">
      <c r="A401" s="24">
        <v>81</v>
      </c>
      <c r="B401" s="27">
        <v>0.15888369340323055</v>
      </c>
      <c r="C401" s="25">
        <v>1170135</v>
      </c>
      <c r="D401" s="26" t="s">
        <v>152</v>
      </c>
      <c r="E401" s="30">
        <v>-4.6607867419478648</v>
      </c>
      <c r="F401" s="30">
        <v>-6.2322331278775803E-3</v>
      </c>
    </row>
    <row r="402" spans="1:6">
      <c r="A402" s="24">
        <v>19</v>
      </c>
      <c r="B402" s="27">
        <v>4.1205557550716874</v>
      </c>
      <c r="C402" s="25">
        <v>1120102</v>
      </c>
      <c r="D402" s="26" t="s">
        <v>116</v>
      </c>
      <c r="E402" s="30">
        <v>-0.18283146929470862</v>
      </c>
      <c r="F402" s="30">
        <v>-7.4153641956620792E-3</v>
      </c>
    </row>
    <row r="403" spans="1:6">
      <c r="A403" s="24">
        <v>44</v>
      </c>
      <c r="B403" s="27">
        <v>0.53153770523751154</v>
      </c>
      <c r="C403" s="25">
        <v>1140401</v>
      </c>
      <c r="D403" s="26" t="s">
        <v>433</v>
      </c>
      <c r="E403" s="30">
        <v>-1.5185423483686233</v>
      </c>
      <c r="F403" s="30">
        <v>-7.810057229661254E-3</v>
      </c>
    </row>
    <row r="404" spans="1:6">
      <c r="A404" s="24">
        <v>68</v>
      </c>
      <c r="B404" s="27">
        <v>0.10018813743267853</v>
      </c>
      <c r="C404" s="25">
        <v>1170113</v>
      </c>
      <c r="D404" s="26" t="s">
        <v>27</v>
      </c>
      <c r="E404" s="30">
        <v>-10.402715287328078</v>
      </c>
      <c r="F404" s="30">
        <v>-1.1559506651755442E-2</v>
      </c>
    </row>
    <row r="405" spans="1:6">
      <c r="A405" s="24">
        <v>67</v>
      </c>
      <c r="B405" s="27">
        <v>0.438929346676874</v>
      </c>
      <c r="C405" s="25">
        <v>1170112</v>
      </c>
      <c r="D405" s="26" t="s">
        <v>147</v>
      </c>
      <c r="E405" s="30">
        <v>-3.1794955982952122</v>
      </c>
      <c r="F405" s="30">
        <v>-1.7193649062813482E-2</v>
      </c>
    </row>
    <row r="406" spans="1:6">
      <c r="A406" s="24">
        <v>24</v>
      </c>
      <c r="B406" s="27">
        <v>2.0797188579141412</v>
      </c>
      <c r="C406" s="25">
        <v>1120601</v>
      </c>
      <c r="D406" s="26" t="s">
        <v>120</v>
      </c>
      <c r="E406" s="30">
        <v>-2.4529509758184465</v>
      </c>
      <c r="F406" s="30">
        <v>-5.6008753963450258E-2</v>
      </c>
    </row>
    <row r="407" spans="1:6">
      <c r="C407" s="15"/>
    </row>
    <row r="408" spans="1:6">
      <c r="C408" s="15"/>
    </row>
    <row r="409" spans="1:6">
      <c r="C409" s="15"/>
    </row>
    <row r="410" spans="1:6">
      <c r="C410" s="15"/>
    </row>
    <row r="411" spans="1:6">
      <c r="C411" s="15"/>
    </row>
    <row r="412" spans="1:6">
      <c r="C412" s="15"/>
    </row>
    <row r="413" spans="1:6">
      <c r="C413" s="15"/>
    </row>
    <row r="414" spans="1:6">
      <c r="C414" s="15"/>
    </row>
    <row r="415" spans="1:6">
      <c r="C415" s="15"/>
    </row>
    <row r="416" spans="1:6">
      <c r="C416" s="15"/>
    </row>
    <row r="417" spans="3:3">
      <c r="C417" s="15"/>
    </row>
    <row r="418" spans="3:3">
      <c r="C418" s="15"/>
    </row>
    <row r="419" spans="3:3">
      <c r="C419" s="15"/>
    </row>
    <row r="420" spans="3:3">
      <c r="C420" s="15"/>
    </row>
    <row r="421" spans="3:3">
      <c r="C421" s="15"/>
    </row>
    <row r="422" spans="3:3">
      <c r="C422" s="15"/>
    </row>
    <row r="423" spans="3:3">
      <c r="C423" s="15"/>
    </row>
    <row r="424" spans="3:3">
      <c r="C424" s="15"/>
    </row>
    <row r="425" spans="3:3">
      <c r="C425" s="15"/>
    </row>
    <row r="426" spans="3:3">
      <c r="C426" s="15"/>
    </row>
    <row r="427" spans="3:3">
      <c r="C427" s="15"/>
    </row>
    <row r="428" spans="3:3">
      <c r="C428" s="15"/>
    </row>
    <row r="429" spans="3:3">
      <c r="C429" s="15"/>
    </row>
    <row r="430" spans="3:3">
      <c r="C430" s="15"/>
    </row>
    <row r="431" spans="3:3">
      <c r="C431" s="15"/>
    </row>
    <row r="432" spans="3:3">
      <c r="C432" s="15"/>
    </row>
    <row r="433" spans="3:3">
      <c r="C433" s="15"/>
    </row>
    <row r="434" spans="3:3">
      <c r="C434" s="15"/>
    </row>
    <row r="435" spans="3:3">
      <c r="C435" s="15"/>
    </row>
    <row r="436" spans="3:3">
      <c r="C436" s="15"/>
    </row>
    <row r="437" spans="3:3">
      <c r="C437" s="15"/>
    </row>
    <row r="438" spans="3:3">
      <c r="C438" s="15"/>
    </row>
    <row r="439" spans="3:3">
      <c r="C439" s="15"/>
    </row>
    <row r="440" spans="3:3">
      <c r="C440" s="15"/>
    </row>
    <row r="441" spans="3:3">
      <c r="C441" s="15"/>
    </row>
    <row r="442" spans="3:3">
      <c r="C442" s="15"/>
    </row>
    <row r="443" spans="3:3">
      <c r="C443" s="15"/>
    </row>
    <row r="444" spans="3:3">
      <c r="C444" s="15"/>
    </row>
    <row r="445" spans="3:3">
      <c r="C445" s="15"/>
    </row>
    <row r="446" spans="3:3">
      <c r="C446" s="15"/>
    </row>
    <row r="447" spans="3:3">
      <c r="C447" s="15"/>
    </row>
    <row r="448" spans="3:3">
      <c r="C448" s="15"/>
    </row>
    <row r="449" spans="3:3">
      <c r="C449" s="15"/>
    </row>
    <row r="450" spans="3:3">
      <c r="C450" s="15"/>
    </row>
    <row r="451" spans="3:3">
      <c r="C451" s="15"/>
    </row>
    <row r="452" spans="3:3">
      <c r="C452" s="15"/>
    </row>
    <row r="453" spans="3:3">
      <c r="C453" s="15"/>
    </row>
    <row r="454" spans="3:3">
      <c r="C454" s="15"/>
    </row>
    <row r="455" spans="3:3">
      <c r="C455" s="15"/>
    </row>
    <row r="456" spans="3:3">
      <c r="C456" s="15"/>
    </row>
    <row r="457" spans="3:3">
      <c r="C457" s="15"/>
    </row>
    <row r="458" spans="3:3">
      <c r="C458" s="15"/>
    </row>
    <row r="459" spans="3:3">
      <c r="C459" s="15"/>
    </row>
    <row r="460" spans="3:3">
      <c r="C460" s="15"/>
    </row>
    <row r="461" spans="3:3">
      <c r="C461" s="15"/>
    </row>
    <row r="462" spans="3:3">
      <c r="C462" s="15"/>
    </row>
    <row r="463" spans="3:3">
      <c r="C463" s="15"/>
    </row>
    <row r="464" spans="3:3">
      <c r="C464" s="15"/>
    </row>
    <row r="465" spans="3:3">
      <c r="C465" s="15"/>
    </row>
    <row r="466" spans="3:3">
      <c r="C466" s="15"/>
    </row>
    <row r="467" spans="3:3">
      <c r="C467" s="15"/>
    </row>
    <row r="468" spans="3:3">
      <c r="C468" s="15"/>
    </row>
    <row r="469" spans="3:3">
      <c r="C469" s="15"/>
    </row>
    <row r="470" spans="3:3">
      <c r="C470" s="15"/>
    </row>
    <row r="471" spans="3:3">
      <c r="C471" s="15"/>
    </row>
    <row r="472" spans="3:3">
      <c r="C472" s="15"/>
    </row>
    <row r="473" spans="3:3">
      <c r="C473" s="15"/>
    </row>
    <row r="474" spans="3:3">
      <c r="C474" s="15"/>
    </row>
    <row r="475" spans="3:3">
      <c r="C475" s="15"/>
    </row>
    <row r="476" spans="3:3">
      <c r="C476" s="15"/>
    </row>
    <row r="477" spans="3:3">
      <c r="C477" s="15"/>
    </row>
    <row r="478" spans="3:3">
      <c r="C478" s="15"/>
    </row>
    <row r="479" spans="3:3">
      <c r="C479" s="15"/>
    </row>
    <row r="480" spans="3:3">
      <c r="C480" s="15"/>
    </row>
    <row r="481" spans="3:3">
      <c r="C481" s="15"/>
    </row>
    <row r="482" spans="3:3">
      <c r="C482" s="15"/>
    </row>
    <row r="483" spans="3:3">
      <c r="C483" s="15"/>
    </row>
    <row r="484" spans="3:3">
      <c r="C484" s="15"/>
    </row>
    <row r="485" spans="3:3">
      <c r="C485" s="15"/>
    </row>
    <row r="486" spans="3:3">
      <c r="C486" s="15"/>
    </row>
    <row r="487" spans="3:3">
      <c r="C487" s="15"/>
    </row>
    <row r="488" spans="3:3">
      <c r="C488" s="15"/>
    </row>
    <row r="489" spans="3:3">
      <c r="C489" s="15"/>
    </row>
    <row r="490" spans="3:3">
      <c r="C490" s="15"/>
    </row>
    <row r="491" spans="3:3">
      <c r="C491" s="15"/>
    </row>
    <row r="492" spans="3:3">
      <c r="C492" s="15"/>
    </row>
    <row r="493" spans="3:3">
      <c r="C493" s="15"/>
    </row>
    <row r="494" spans="3:3">
      <c r="C494" s="15"/>
    </row>
    <row r="495" spans="3:3">
      <c r="C495" s="15"/>
    </row>
    <row r="496" spans="3:3">
      <c r="C496" s="15"/>
    </row>
    <row r="497" spans="3:3">
      <c r="C497" s="15"/>
    </row>
    <row r="498" spans="3:3">
      <c r="C498" s="15"/>
    </row>
    <row r="499" spans="3:3">
      <c r="C499" s="15"/>
    </row>
    <row r="500" spans="3:3">
      <c r="C500" s="15"/>
    </row>
    <row r="501" spans="3:3">
      <c r="C501" s="15"/>
    </row>
    <row r="502" spans="3:3">
      <c r="C502" s="15"/>
    </row>
    <row r="503" spans="3:3">
      <c r="C503" s="15"/>
    </row>
    <row r="504" spans="3:3">
      <c r="C504" s="15"/>
    </row>
    <row r="505" spans="3:3">
      <c r="C505" s="15"/>
    </row>
    <row r="506" spans="3:3">
      <c r="C506" s="15"/>
    </row>
    <row r="507" spans="3:3">
      <c r="C507" s="15"/>
    </row>
    <row r="508" spans="3:3">
      <c r="C508" s="15"/>
    </row>
    <row r="509" spans="3:3">
      <c r="C509" s="15"/>
    </row>
    <row r="510" spans="3:3">
      <c r="C510" s="15"/>
    </row>
    <row r="511" spans="3:3">
      <c r="C511" s="15"/>
    </row>
    <row r="512" spans="3:3">
      <c r="C512" s="15"/>
    </row>
    <row r="513" spans="3:3">
      <c r="C513" s="15"/>
    </row>
    <row r="514" spans="3:3">
      <c r="C514" s="15"/>
    </row>
    <row r="515" spans="3:3">
      <c r="C515" s="15"/>
    </row>
    <row r="516" spans="3:3">
      <c r="C516" s="15"/>
    </row>
    <row r="517" spans="3:3">
      <c r="C517" s="15"/>
    </row>
    <row r="518" spans="3:3">
      <c r="C518" s="15"/>
    </row>
    <row r="519" spans="3:3">
      <c r="C519" s="15"/>
    </row>
    <row r="520" spans="3:3">
      <c r="C520" s="15"/>
    </row>
    <row r="521" spans="3:3">
      <c r="C521" s="15"/>
    </row>
    <row r="522" spans="3:3">
      <c r="C522" s="15"/>
    </row>
    <row r="523" spans="3:3">
      <c r="C523" s="15"/>
    </row>
    <row r="524" spans="3:3">
      <c r="C524" s="15"/>
    </row>
    <row r="525" spans="3:3">
      <c r="C525" s="15"/>
    </row>
    <row r="526" spans="3:3">
      <c r="C526" s="15"/>
    </row>
    <row r="527" spans="3:3">
      <c r="C527" s="15"/>
    </row>
    <row r="528" spans="3:3">
      <c r="C528" s="15"/>
    </row>
    <row r="529" spans="3:3">
      <c r="C529" s="15"/>
    </row>
    <row r="530" spans="3:3">
      <c r="C530" s="15"/>
    </row>
    <row r="531" spans="3:3">
      <c r="C531" s="15"/>
    </row>
    <row r="532" spans="3:3">
      <c r="C532" s="15"/>
    </row>
    <row r="533" spans="3:3">
      <c r="C533" s="15"/>
    </row>
    <row r="534" spans="3:3">
      <c r="C534" s="15"/>
    </row>
    <row r="535" spans="3:3">
      <c r="C535" s="15"/>
    </row>
    <row r="536" spans="3:3">
      <c r="C536" s="15"/>
    </row>
    <row r="537" spans="3:3">
      <c r="C537" s="15"/>
    </row>
    <row r="538" spans="3:3">
      <c r="C538" s="15"/>
    </row>
    <row r="539" spans="3:3">
      <c r="C539" s="15"/>
    </row>
    <row r="540" spans="3:3">
      <c r="C540" s="15"/>
    </row>
    <row r="541" spans="3:3">
      <c r="C541" s="15"/>
    </row>
    <row r="542" spans="3:3">
      <c r="C542" s="15"/>
    </row>
    <row r="543" spans="3:3">
      <c r="C543" s="15"/>
    </row>
    <row r="544" spans="3:3">
      <c r="C544" s="15"/>
    </row>
    <row r="545" spans="3:3">
      <c r="C545" s="15"/>
    </row>
    <row r="546" spans="3:3">
      <c r="C546" s="15"/>
    </row>
    <row r="547" spans="3:3">
      <c r="C547" s="15"/>
    </row>
    <row r="548" spans="3:3">
      <c r="C548" s="15"/>
    </row>
    <row r="549" spans="3:3">
      <c r="C549" s="15"/>
    </row>
    <row r="550" spans="3:3">
      <c r="C550" s="15"/>
    </row>
    <row r="551" spans="3:3">
      <c r="C551" s="15"/>
    </row>
    <row r="552" spans="3:3">
      <c r="C552" s="15"/>
    </row>
    <row r="553" spans="3:3">
      <c r="C553" s="15"/>
    </row>
    <row r="554" spans="3:3">
      <c r="C554" s="15"/>
    </row>
    <row r="555" spans="3:3">
      <c r="C555" s="15"/>
    </row>
    <row r="556" spans="3:3">
      <c r="C556" s="15"/>
    </row>
    <row r="557" spans="3:3">
      <c r="C557" s="15"/>
    </row>
    <row r="558" spans="3:3">
      <c r="C558" s="15"/>
    </row>
    <row r="559" spans="3:3">
      <c r="C559" s="15"/>
    </row>
    <row r="560" spans="3:3">
      <c r="C560" s="15"/>
    </row>
    <row r="561" spans="3:3">
      <c r="C561" s="15"/>
    </row>
    <row r="562" spans="3:3">
      <c r="C562" s="15"/>
    </row>
    <row r="563" spans="3:3">
      <c r="C563" s="15"/>
    </row>
    <row r="564" spans="3:3">
      <c r="C564" s="15"/>
    </row>
    <row r="565" spans="3:3">
      <c r="C565" s="15"/>
    </row>
    <row r="566" spans="3:3">
      <c r="C566" s="15"/>
    </row>
    <row r="567" spans="3:3">
      <c r="C567" s="15"/>
    </row>
    <row r="568" spans="3:3">
      <c r="C568" s="15"/>
    </row>
    <row r="569" spans="3:3">
      <c r="C569" s="15"/>
    </row>
    <row r="570" spans="3:3">
      <c r="C570" s="15"/>
    </row>
    <row r="571" spans="3:3">
      <c r="C571" s="15"/>
    </row>
    <row r="572" spans="3:3">
      <c r="C572" s="15"/>
    </row>
    <row r="573" spans="3:3">
      <c r="C573" s="15"/>
    </row>
    <row r="574" spans="3:3">
      <c r="C574" s="15"/>
    </row>
    <row r="575" spans="3:3">
      <c r="C575" s="15"/>
    </row>
    <row r="576" spans="3:3">
      <c r="C576" s="15"/>
    </row>
    <row r="577" spans="3:3">
      <c r="C577" s="15"/>
    </row>
    <row r="578" spans="3:3">
      <c r="C578" s="15"/>
    </row>
    <row r="579" spans="3:3">
      <c r="C579" s="15"/>
    </row>
    <row r="580" spans="3:3">
      <c r="C580" s="15"/>
    </row>
    <row r="581" spans="3:3">
      <c r="C581" s="15"/>
    </row>
    <row r="582" spans="3:3">
      <c r="C582" s="15"/>
    </row>
    <row r="583" spans="3:3">
      <c r="C583" s="15"/>
    </row>
    <row r="584" spans="3:3">
      <c r="C584" s="15"/>
    </row>
    <row r="585" spans="3:3">
      <c r="C585" s="15"/>
    </row>
    <row r="586" spans="3:3">
      <c r="C586" s="15"/>
    </row>
    <row r="587" spans="3:3">
      <c r="C587" s="15"/>
    </row>
    <row r="588" spans="3:3">
      <c r="C588" s="15"/>
    </row>
    <row r="589" spans="3:3">
      <c r="C589" s="15"/>
    </row>
    <row r="590" spans="3:3">
      <c r="C590" s="15"/>
    </row>
    <row r="591" spans="3:3">
      <c r="C591" s="15"/>
    </row>
    <row r="592" spans="3:3">
      <c r="C592" s="15"/>
    </row>
    <row r="593" spans="3:3">
      <c r="C593" s="15"/>
    </row>
    <row r="594" spans="3:3">
      <c r="C594" s="15"/>
    </row>
    <row r="595" spans="3:3">
      <c r="C595" s="15"/>
    </row>
    <row r="596" spans="3:3">
      <c r="C596" s="15"/>
    </row>
    <row r="597" spans="3:3">
      <c r="C597" s="15"/>
    </row>
    <row r="598" spans="3:3">
      <c r="C598" s="15"/>
    </row>
    <row r="599" spans="3:3">
      <c r="C599" s="15"/>
    </row>
    <row r="600" spans="3:3">
      <c r="C600" s="15"/>
    </row>
    <row r="601" spans="3:3">
      <c r="C601" s="15"/>
    </row>
    <row r="602" spans="3:3">
      <c r="C602" s="15"/>
    </row>
    <row r="603" spans="3:3">
      <c r="C603" s="15"/>
    </row>
    <row r="604" spans="3:3">
      <c r="C604" s="15"/>
    </row>
    <row r="605" spans="3:3">
      <c r="C605" s="15"/>
    </row>
    <row r="606" spans="3:3">
      <c r="C606" s="15"/>
    </row>
    <row r="607" spans="3:3">
      <c r="C607" s="15"/>
    </row>
    <row r="608" spans="3:3">
      <c r="C608" s="15"/>
    </row>
    <row r="609" spans="3:3">
      <c r="C609" s="15"/>
    </row>
    <row r="610" spans="3:3">
      <c r="C610" s="15"/>
    </row>
    <row r="611" spans="3:3">
      <c r="C611" s="15"/>
    </row>
    <row r="612" spans="3:3">
      <c r="C612" s="15"/>
    </row>
    <row r="613" spans="3:3">
      <c r="C613" s="15"/>
    </row>
    <row r="614" spans="3:3">
      <c r="C614" s="15"/>
    </row>
    <row r="615" spans="3:3">
      <c r="C615" s="15"/>
    </row>
    <row r="616" spans="3:3">
      <c r="C616" s="15"/>
    </row>
    <row r="617" spans="3:3">
      <c r="C617" s="15"/>
    </row>
    <row r="618" spans="3:3">
      <c r="C618" s="15"/>
    </row>
    <row r="619" spans="3:3">
      <c r="C619" s="15"/>
    </row>
    <row r="620" spans="3:3">
      <c r="C620" s="16"/>
    </row>
    <row r="621" spans="3:3">
      <c r="C621" s="17"/>
    </row>
    <row r="622" spans="3:3">
      <c r="C622" s="16"/>
    </row>
    <row r="623" spans="3:3">
      <c r="C623" s="18"/>
    </row>
    <row r="624" spans="3:3">
      <c r="C624" s="15"/>
    </row>
    <row r="625" spans="3:3">
      <c r="C625" s="15"/>
    </row>
    <row r="626" spans="3:3">
      <c r="C626" s="15"/>
    </row>
    <row r="627" spans="3:3">
      <c r="C627" s="15"/>
    </row>
    <row r="628" spans="3:3">
      <c r="C628" s="15"/>
    </row>
    <row r="629" spans="3:3">
      <c r="C629" s="15"/>
    </row>
    <row r="630" spans="3:3">
      <c r="C630" s="15"/>
    </row>
    <row r="631" spans="3:3">
      <c r="C631" s="15"/>
    </row>
    <row r="632" spans="3:3">
      <c r="C632" s="15"/>
    </row>
    <row r="633" spans="3:3">
      <c r="C633" s="15"/>
    </row>
    <row r="634" spans="3:3">
      <c r="C634" s="15"/>
    </row>
    <row r="635" spans="3:3">
      <c r="C635" s="15"/>
    </row>
    <row r="636" spans="3:3">
      <c r="C636" s="15"/>
    </row>
    <row r="637" spans="3:3">
      <c r="C637" s="15"/>
    </row>
    <row r="638" spans="3:3">
      <c r="C638" s="15"/>
    </row>
    <row r="639" spans="3:3">
      <c r="C639" s="15"/>
    </row>
    <row r="640" spans="3:3">
      <c r="C640" s="15"/>
    </row>
    <row r="641" spans="3:3">
      <c r="C641" s="15"/>
    </row>
    <row r="642" spans="3:3">
      <c r="C642" s="15"/>
    </row>
    <row r="643" spans="3:3">
      <c r="C643" s="15"/>
    </row>
    <row r="644" spans="3:3">
      <c r="C644" s="15"/>
    </row>
    <row r="645" spans="3:3">
      <c r="C645" s="15"/>
    </row>
    <row r="646" spans="3:3">
      <c r="C646" s="15"/>
    </row>
    <row r="647" spans="3:3">
      <c r="C647" s="15"/>
    </row>
    <row r="648" spans="3:3">
      <c r="C648" s="15"/>
    </row>
    <row r="649" spans="3:3">
      <c r="C649" s="15"/>
    </row>
    <row r="650" spans="3:3">
      <c r="C650" s="15"/>
    </row>
    <row r="651" spans="3:3">
      <c r="C651" s="15"/>
    </row>
    <row r="652" spans="3:3">
      <c r="C652" s="15"/>
    </row>
    <row r="653" spans="3:3">
      <c r="C653" s="15"/>
    </row>
    <row r="654" spans="3:3">
      <c r="C654" s="15"/>
    </row>
    <row r="655" spans="3:3">
      <c r="C655" s="15"/>
    </row>
    <row r="656" spans="3:3">
      <c r="C656" s="15"/>
    </row>
    <row r="657" spans="3:3">
      <c r="C657" s="15"/>
    </row>
    <row r="658" spans="3:3">
      <c r="C658" s="15"/>
    </row>
    <row r="659" spans="3:3">
      <c r="C659" s="15"/>
    </row>
    <row r="660" spans="3:3">
      <c r="C660" s="15"/>
    </row>
    <row r="661" spans="3:3">
      <c r="C661" s="15"/>
    </row>
    <row r="662" spans="3:3">
      <c r="C662" s="15"/>
    </row>
    <row r="663" spans="3:3">
      <c r="C663" s="15"/>
    </row>
    <row r="664" spans="3:3">
      <c r="C664" s="15"/>
    </row>
    <row r="665" spans="3:3">
      <c r="C665" s="15"/>
    </row>
    <row r="666" spans="3:3">
      <c r="C666" s="15"/>
    </row>
    <row r="667" spans="3:3">
      <c r="C667" s="15"/>
    </row>
    <row r="668" spans="3:3">
      <c r="C668" s="15"/>
    </row>
    <row r="669" spans="3:3">
      <c r="C669" s="15"/>
    </row>
    <row r="670" spans="3:3">
      <c r="C670" s="15"/>
    </row>
    <row r="671" spans="3:3">
      <c r="C671" s="15"/>
    </row>
    <row r="672" spans="3:3">
      <c r="C672" s="15"/>
    </row>
    <row r="673" spans="3:3">
      <c r="C673" s="15"/>
    </row>
    <row r="674" spans="3:3">
      <c r="C674" s="15"/>
    </row>
    <row r="675" spans="3:3">
      <c r="C675" s="15"/>
    </row>
    <row r="676" spans="3:3">
      <c r="C676" s="15"/>
    </row>
    <row r="677" spans="3:3">
      <c r="C677" s="15"/>
    </row>
    <row r="678" spans="3:3">
      <c r="C678" s="15"/>
    </row>
    <row r="679" spans="3:3">
      <c r="C679" s="15"/>
    </row>
    <row r="680" spans="3:3">
      <c r="C680" s="15"/>
    </row>
    <row r="681" spans="3:3">
      <c r="C681" s="15"/>
    </row>
    <row r="682" spans="3:3">
      <c r="C682" s="15"/>
    </row>
    <row r="683" spans="3:3">
      <c r="C683" s="15"/>
    </row>
    <row r="684" spans="3:3">
      <c r="C684" s="15"/>
    </row>
    <row r="685" spans="3:3">
      <c r="C685" s="15"/>
    </row>
    <row r="686" spans="3:3">
      <c r="C686" s="15"/>
    </row>
    <row r="687" spans="3:3">
      <c r="C687" s="15"/>
    </row>
    <row r="688" spans="3:3">
      <c r="C688" s="15"/>
    </row>
    <row r="689" spans="3:3">
      <c r="C689" s="15"/>
    </row>
    <row r="690" spans="3:3">
      <c r="C690" s="15"/>
    </row>
    <row r="691" spans="3:3">
      <c r="C691" s="15"/>
    </row>
    <row r="692" spans="3:3">
      <c r="C692" s="15"/>
    </row>
    <row r="693" spans="3:3">
      <c r="C693" s="15"/>
    </row>
    <row r="694" spans="3:3">
      <c r="C694" s="15"/>
    </row>
    <row r="695" spans="3:3">
      <c r="C695" s="15"/>
    </row>
    <row r="696" spans="3:3">
      <c r="C696" s="15"/>
    </row>
    <row r="697" spans="3:3">
      <c r="C697" s="15"/>
    </row>
    <row r="698" spans="3:3">
      <c r="C698" s="15"/>
    </row>
    <row r="699" spans="3:3">
      <c r="C699" s="15"/>
    </row>
    <row r="700" spans="3:3">
      <c r="C700" s="15"/>
    </row>
    <row r="701" spans="3:3">
      <c r="C701" s="15"/>
    </row>
    <row r="702" spans="3:3">
      <c r="C702" s="15"/>
    </row>
    <row r="703" spans="3:3">
      <c r="C703" s="15"/>
    </row>
    <row r="704" spans="3:3">
      <c r="C704" s="15"/>
    </row>
    <row r="705" spans="3:3">
      <c r="C705" s="15"/>
    </row>
    <row r="706" spans="3:3">
      <c r="C706" s="15"/>
    </row>
    <row r="707" spans="3:3">
      <c r="C707" s="15"/>
    </row>
    <row r="708" spans="3:3">
      <c r="C708" s="15"/>
    </row>
    <row r="709" spans="3:3">
      <c r="C709" s="15"/>
    </row>
    <row r="710" spans="3:3">
      <c r="C710" s="15"/>
    </row>
    <row r="711" spans="3:3">
      <c r="C711" s="15"/>
    </row>
    <row r="712" spans="3:3">
      <c r="C712" s="15"/>
    </row>
    <row r="713" spans="3:3">
      <c r="C713" s="15"/>
    </row>
    <row r="714" spans="3:3">
      <c r="C714" s="15"/>
    </row>
    <row r="715" spans="3:3">
      <c r="C715" s="15"/>
    </row>
    <row r="716" spans="3:3">
      <c r="C716" s="15"/>
    </row>
    <row r="717" spans="3:3">
      <c r="C717" s="15"/>
    </row>
    <row r="718" spans="3:3">
      <c r="C718" s="15"/>
    </row>
    <row r="719" spans="3:3">
      <c r="C719" s="15"/>
    </row>
    <row r="720" spans="3:3">
      <c r="C720" s="15"/>
    </row>
    <row r="721" spans="3:3">
      <c r="C721" s="15"/>
    </row>
    <row r="722" spans="3:3">
      <c r="C722" s="15"/>
    </row>
    <row r="723" spans="3:3">
      <c r="C723" s="15"/>
    </row>
    <row r="724" spans="3:3">
      <c r="C724" s="15"/>
    </row>
    <row r="725" spans="3:3">
      <c r="C725" s="15"/>
    </row>
    <row r="726" spans="3:3">
      <c r="C726" s="15"/>
    </row>
    <row r="727" spans="3:3">
      <c r="C727" s="15"/>
    </row>
    <row r="728" spans="3:3">
      <c r="C728" s="15"/>
    </row>
    <row r="729" spans="3:3">
      <c r="C729" s="15"/>
    </row>
    <row r="730" spans="3:3">
      <c r="C730" s="15"/>
    </row>
    <row r="731" spans="3:3">
      <c r="C731" s="15"/>
    </row>
    <row r="732" spans="3:3">
      <c r="C732" s="15"/>
    </row>
    <row r="733" spans="3:3">
      <c r="C733" s="15"/>
    </row>
    <row r="734" spans="3:3">
      <c r="C734" s="15"/>
    </row>
    <row r="735" spans="3:3">
      <c r="C735" s="15"/>
    </row>
    <row r="736" spans="3:3">
      <c r="C736" s="15"/>
    </row>
    <row r="737" spans="3:3">
      <c r="C737" s="15"/>
    </row>
    <row r="738" spans="3:3">
      <c r="C738" s="15"/>
    </row>
    <row r="739" spans="3:3">
      <c r="C739" s="15"/>
    </row>
    <row r="740" spans="3:3">
      <c r="C740" s="15"/>
    </row>
    <row r="741" spans="3:3">
      <c r="C741" s="15"/>
    </row>
    <row r="742" spans="3:3">
      <c r="C742" s="15"/>
    </row>
    <row r="743" spans="3:3">
      <c r="C743" s="15"/>
    </row>
    <row r="744" spans="3:3">
      <c r="C744" s="15"/>
    </row>
    <row r="745" spans="3:3">
      <c r="C745" s="15"/>
    </row>
    <row r="746" spans="3:3">
      <c r="C746" s="15"/>
    </row>
    <row r="747" spans="3:3">
      <c r="C747" s="15"/>
    </row>
    <row r="748" spans="3:3">
      <c r="C748" s="15"/>
    </row>
    <row r="749" spans="3:3">
      <c r="C749" s="15"/>
    </row>
    <row r="750" spans="3:3">
      <c r="C750" s="15"/>
    </row>
    <row r="751" spans="3:3">
      <c r="C751" s="15"/>
    </row>
    <row r="752" spans="3:3">
      <c r="C752" s="15"/>
    </row>
    <row r="753" spans="3:3">
      <c r="C753" s="15"/>
    </row>
    <row r="754" spans="3:3">
      <c r="C754" s="15"/>
    </row>
    <row r="755" spans="3:3">
      <c r="C755" s="15"/>
    </row>
    <row r="756" spans="3:3">
      <c r="C756" s="15"/>
    </row>
    <row r="757" spans="3:3">
      <c r="C757" s="15"/>
    </row>
    <row r="758" spans="3:3">
      <c r="C758" s="15"/>
    </row>
    <row r="759" spans="3:3">
      <c r="C759" s="15"/>
    </row>
    <row r="760" spans="3:3">
      <c r="C760" s="15"/>
    </row>
    <row r="761" spans="3:3">
      <c r="C761" s="15"/>
    </row>
    <row r="762" spans="3:3">
      <c r="C762" s="15"/>
    </row>
    <row r="763" spans="3:3">
      <c r="C763" s="15"/>
    </row>
    <row r="764" spans="3:3">
      <c r="C764" s="15"/>
    </row>
    <row r="765" spans="3:3">
      <c r="C765" s="15"/>
    </row>
    <row r="766" spans="3:3">
      <c r="C766" s="15"/>
    </row>
    <row r="767" spans="3:3">
      <c r="C767" s="15"/>
    </row>
    <row r="768" spans="3:3">
      <c r="C768" s="15"/>
    </row>
    <row r="769" spans="3:3">
      <c r="C769" s="15"/>
    </row>
    <row r="770" spans="3:3">
      <c r="C770" s="15"/>
    </row>
    <row r="771" spans="3:3">
      <c r="C771" s="15"/>
    </row>
    <row r="772" spans="3:3">
      <c r="C772" s="15"/>
    </row>
    <row r="773" spans="3:3">
      <c r="C773" s="15"/>
    </row>
    <row r="774" spans="3:3">
      <c r="C774" s="15"/>
    </row>
    <row r="775" spans="3:3">
      <c r="C775" s="15"/>
    </row>
    <row r="776" spans="3:3">
      <c r="C776" s="15"/>
    </row>
    <row r="777" spans="3:3">
      <c r="C777" s="15"/>
    </row>
    <row r="778" spans="3:3">
      <c r="C778" s="15"/>
    </row>
    <row r="779" spans="3:3">
      <c r="C779" s="15"/>
    </row>
    <row r="780" spans="3:3">
      <c r="C780" s="15"/>
    </row>
    <row r="781" spans="3:3">
      <c r="C781" s="15"/>
    </row>
    <row r="782" spans="3:3">
      <c r="C782" s="15"/>
    </row>
    <row r="783" spans="3:3">
      <c r="C783" s="15"/>
    </row>
    <row r="784" spans="3:3">
      <c r="C784" s="15"/>
    </row>
    <row r="785" spans="3:3">
      <c r="C785" s="15"/>
    </row>
    <row r="786" spans="3:3">
      <c r="C786" s="15"/>
    </row>
    <row r="787" spans="3:3">
      <c r="C787" s="15"/>
    </row>
    <row r="788" spans="3:3">
      <c r="C788" s="15"/>
    </row>
    <row r="789" spans="3:3">
      <c r="C789" s="15"/>
    </row>
    <row r="790" spans="3:3">
      <c r="C790" s="15"/>
    </row>
    <row r="791" spans="3:3">
      <c r="C791" s="15"/>
    </row>
    <row r="792" spans="3:3">
      <c r="C792" s="15"/>
    </row>
    <row r="793" spans="3:3">
      <c r="C793" s="15"/>
    </row>
    <row r="794" spans="3:3">
      <c r="C794" s="15"/>
    </row>
    <row r="795" spans="3:3">
      <c r="C795" s="15"/>
    </row>
    <row r="796" spans="3:3">
      <c r="C796" s="15"/>
    </row>
    <row r="797" spans="3:3">
      <c r="C797" s="15"/>
    </row>
    <row r="798" spans="3:3">
      <c r="C798" s="15"/>
    </row>
    <row r="799" spans="3:3">
      <c r="C799" s="15"/>
    </row>
    <row r="800" spans="3:3">
      <c r="C800" s="15"/>
    </row>
    <row r="801" spans="3:3">
      <c r="C801" s="15"/>
    </row>
    <row r="802" spans="3:3">
      <c r="C802" s="15"/>
    </row>
    <row r="803" spans="3:3">
      <c r="C803" s="15"/>
    </row>
    <row r="804" spans="3:3">
      <c r="C804" s="15"/>
    </row>
    <row r="805" spans="3:3">
      <c r="C805" s="15"/>
    </row>
    <row r="806" spans="3:3">
      <c r="C806" s="15"/>
    </row>
    <row r="807" spans="3:3">
      <c r="C807" s="15"/>
    </row>
    <row r="808" spans="3:3">
      <c r="C808" s="15"/>
    </row>
    <row r="809" spans="3:3">
      <c r="C809" s="15"/>
    </row>
    <row r="810" spans="3:3">
      <c r="C810" s="15"/>
    </row>
    <row r="811" spans="3:3">
      <c r="C811" s="15"/>
    </row>
    <row r="812" spans="3:3">
      <c r="C812" s="15"/>
    </row>
    <row r="813" spans="3:3">
      <c r="C813" s="15"/>
    </row>
    <row r="814" spans="3:3">
      <c r="C814" s="15"/>
    </row>
    <row r="815" spans="3:3">
      <c r="C815" s="15"/>
    </row>
    <row r="816" spans="3:3">
      <c r="C816" s="15"/>
    </row>
    <row r="817" spans="3:3">
      <c r="C817" s="15"/>
    </row>
    <row r="818" spans="3:3">
      <c r="C818" s="15"/>
    </row>
    <row r="819" spans="3:3">
      <c r="C819" s="15"/>
    </row>
    <row r="820" spans="3:3">
      <c r="C820" s="15"/>
    </row>
    <row r="821" spans="3:3">
      <c r="C821" s="15"/>
    </row>
    <row r="822" spans="3:3">
      <c r="C822" s="15"/>
    </row>
    <row r="823" spans="3:3">
      <c r="C823" s="15"/>
    </row>
    <row r="824" spans="3:3">
      <c r="C824" s="15"/>
    </row>
    <row r="825" spans="3:3">
      <c r="C825" s="15"/>
    </row>
    <row r="826" spans="3:3">
      <c r="C826" s="15"/>
    </row>
    <row r="827" spans="3:3">
      <c r="C827" s="15"/>
    </row>
    <row r="828" spans="3:3">
      <c r="C828" s="15"/>
    </row>
    <row r="829" spans="3:3">
      <c r="C829" s="15"/>
    </row>
    <row r="830" spans="3:3">
      <c r="C830" s="15"/>
    </row>
    <row r="831" spans="3:3">
      <c r="C831" s="15"/>
    </row>
    <row r="832" spans="3:3">
      <c r="C832" s="15"/>
    </row>
    <row r="833" spans="3:3">
      <c r="C833" s="15"/>
    </row>
    <row r="834" spans="3:3">
      <c r="C834" s="15"/>
    </row>
    <row r="835" spans="3:3">
      <c r="C835" s="15"/>
    </row>
    <row r="836" spans="3:3">
      <c r="C836" s="15"/>
    </row>
    <row r="837" spans="3:3">
      <c r="C837" s="15"/>
    </row>
    <row r="838" spans="3:3">
      <c r="C838" s="15"/>
    </row>
    <row r="839" spans="3:3">
      <c r="C839" s="15"/>
    </row>
    <row r="840" spans="3:3">
      <c r="C840" s="15"/>
    </row>
    <row r="841" spans="3:3">
      <c r="C841" s="15"/>
    </row>
    <row r="842" spans="3:3">
      <c r="C842" s="15"/>
    </row>
    <row r="843" spans="3:3">
      <c r="C843" s="15"/>
    </row>
    <row r="844" spans="3:3">
      <c r="C844" s="15"/>
    </row>
    <row r="845" spans="3:3">
      <c r="C845" s="15"/>
    </row>
    <row r="846" spans="3:3">
      <c r="C846" s="15"/>
    </row>
    <row r="847" spans="3:3">
      <c r="C847" s="15"/>
    </row>
    <row r="848" spans="3:3">
      <c r="C848" s="15"/>
    </row>
    <row r="849" spans="3:3">
      <c r="C849" s="15"/>
    </row>
    <row r="850" spans="3:3">
      <c r="C850" s="15"/>
    </row>
    <row r="851" spans="3:3">
      <c r="C851" s="15"/>
    </row>
    <row r="852" spans="3:3">
      <c r="C852" s="15"/>
    </row>
    <row r="853" spans="3:3">
      <c r="C853" s="15"/>
    </row>
    <row r="854" spans="3:3">
      <c r="C854" s="15"/>
    </row>
    <row r="855" spans="3:3">
      <c r="C855" s="15"/>
    </row>
    <row r="856" spans="3:3">
      <c r="C856" s="15"/>
    </row>
    <row r="857" spans="3:3">
      <c r="C857" s="15"/>
    </row>
    <row r="858" spans="3:3">
      <c r="C858" s="15"/>
    </row>
    <row r="859" spans="3:3">
      <c r="C859" s="15"/>
    </row>
    <row r="860" spans="3:3">
      <c r="C860" s="15"/>
    </row>
    <row r="861" spans="3:3">
      <c r="C861" s="15"/>
    </row>
    <row r="862" spans="3:3">
      <c r="C862" s="15"/>
    </row>
    <row r="863" spans="3:3">
      <c r="C863" s="15"/>
    </row>
    <row r="864" spans="3:3">
      <c r="C864" s="15"/>
    </row>
    <row r="865" spans="3:3">
      <c r="C865" s="15"/>
    </row>
    <row r="866" spans="3:3">
      <c r="C866" s="15"/>
    </row>
    <row r="867" spans="3:3">
      <c r="C867" s="15"/>
    </row>
    <row r="868" spans="3:3">
      <c r="C868" s="15"/>
    </row>
    <row r="869" spans="3:3">
      <c r="C869" s="15"/>
    </row>
    <row r="870" spans="3:3">
      <c r="C870" s="15"/>
    </row>
    <row r="871" spans="3:3">
      <c r="C871" s="15"/>
    </row>
    <row r="872" spans="3:3">
      <c r="C872" s="15"/>
    </row>
    <row r="873" spans="3:3">
      <c r="C873" s="15"/>
    </row>
    <row r="874" spans="3:3">
      <c r="C874" s="15"/>
    </row>
    <row r="875" spans="3:3">
      <c r="C875" s="15"/>
    </row>
    <row r="876" spans="3:3">
      <c r="C876" s="15"/>
    </row>
    <row r="877" spans="3:3">
      <c r="C877" s="15"/>
    </row>
    <row r="878" spans="3:3">
      <c r="C878" s="15"/>
    </row>
    <row r="879" spans="3:3">
      <c r="C879" s="15"/>
    </row>
    <row r="880" spans="3:3">
      <c r="C880" s="15"/>
    </row>
    <row r="881" spans="3:3">
      <c r="C881" s="15"/>
    </row>
    <row r="882" spans="3:3">
      <c r="C882" s="15"/>
    </row>
    <row r="883" spans="3:3">
      <c r="C883" s="15"/>
    </row>
    <row r="884" spans="3:3">
      <c r="C884" s="15"/>
    </row>
    <row r="885" spans="3:3">
      <c r="C885" s="15"/>
    </row>
    <row r="886" spans="3:3">
      <c r="C886" s="15"/>
    </row>
    <row r="887" spans="3:3">
      <c r="C887" s="15"/>
    </row>
    <row r="888" spans="3:3">
      <c r="C888" s="15"/>
    </row>
    <row r="889" spans="3:3">
      <c r="C889" s="15"/>
    </row>
    <row r="890" spans="3:3">
      <c r="C890" s="16"/>
    </row>
    <row r="891" spans="3:3">
      <c r="C891" s="17"/>
    </row>
    <row r="892" spans="3:3">
      <c r="C892" s="16"/>
    </row>
    <row r="893" spans="3:3">
      <c r="C893" s="18"/>
    </row>
    <row r="894" spans="3:3">
      <c r="C894" s="15"/>
    </row>
    <row r="895" spans="3:3">
      <c r="C895" s="15"/>
    </row>
    <row r="896" spans="3:3">
      <c r="C896" s="15"/>
    </row>
    <row r="897" spans="3:3">
      <c r="C897" s="15"/>
    </row>
    <row r="898" spans="3:3">
      <c r="C898" s="15"/>
    </row>
    <row r="899" spans="3:3">
      <c r="C899" s="15"/>
    </row>
    <row r="900" spans="3:3">
      <c r="C900" s="15"/>
    </row>
    <row r="901" spans="3:3">
      <c r="C901" s="15"/>
    </row>
    <row r="902" spans="3:3">
      <c r="C902" s="15"/>
    </row>
    <row r="903" spans="3:3">
      <c r="C903" s="15"/>
    </row>
    <row r="904" spans="3:3">
      <c r="C904" s="15"/>
    </row>
    <row r="905" spans="3:3">
      <c r="C905" s="15"/>
    </row>
    <row r="906" spans="3:3">
      <c r="C906" s="15"/>
    </row>
    <row r="907" spans="3:3">
      <c r="C907" s="15"/>
    </row>
    <row r="908" spans="3:3">
      <c r="C908" s="15"/>
    </row>
    <row r="909" spans="3:3">
      <c r="C909" s="15"/>
    </row>
    <row r="910" spans="3:3">
      <c r="C910" s="15"/>
    </row>
    <row r="911" spans="3:3">
      <c r="C911" s="15"/>
    </row>
    <row r="912" spans="3:3">
      <c r="C912" s="15"/>
    </row>
    <row r="913" spans="3:3">
      <c r="C913" s="15"/>
    </row>
    <row r="914" spans="3:3">
      <c r="C914" s="15"/>
    </row>
    <row r="915" spans="3:3">
      <c r="C915" s="15"/>
    </row>
    <row r="916" spans="3:3">
      <c r="C916" s="15"/>
    </row>
    <row r="917" spans="3:3">
      <c r="C917" s="15"/>
    </row>
    <row r="918" spans="3:3">
      <c r="C918" s="15"/>
    </row>
    <row r="919" spans="3:3">
      <c r="C919" s="15"/>
    </row>
    <row r="920" spans="3:3">
      <c r="C920" s="15"/>
    </row>
    <row r="921" spans="3:3">
      <c r="C921" s="15"/>
    </row>
    <row r="922" spans="3:3">
      <c r="C922" s="15"/>
    </row>
    <row r="923" spans="3:3">
      <c r="C923" s="15"/>
    </row>
    <row r="924" spans="3:3">
      <c r="C924" s="15"/>
    </row>
    <row r="925" spans="3:3">
      <c r="C925" s="15"/>
    </row>
    <row r="926" spans="3:3">
      <c r="C926" s="15"/>
    </row>
    <row r="927" spans="3:3">
      <c r="C927" s="15"/>
    </row>
    <row r="928" spans="3:3">
      <c r="C928" s="15"/>
    </row>
    <row r="929" spans="3:3">
      <c r="C929" s="15"/>
    </row>
    <row r="930" spans="3:3">
      <c r="C930" s="15"/>
    </row>
    <row r="931" spans="3:3">
      <c r="C931" s="15"/>
    </row>
    <row r="932" spans="3:3">
      <c r="C932" s="15"/>
    </row>
    <row r="933" spans="3:3">
      <c r="C933" s="15"/>
    </row>
    <row r="934" spans="3:3">
      <c r="C934" s="15"/>
    </row>
    <row r="935" spans="3:3">
      <c r="C935" s="15"/>
    </row>
    <row r="936" spans="3:3">
      <c r="C936" s="15"/>
    </row>
    <row r="937" spans="3:3">
      <c r="C937" s="15"/>
    </row>
    <row r="938" spans="3:3">
      <c r="C938" s="15"/>
    </row>
    <row r="939" spans="3:3">
      <c r="C939" s="15"/>
    </row>
    <row r="940" spans="3:3">
      <c r="C940" s="15"/>
    </row>
    <row r="941" spans="3:3">
      <c r="C941" s="15"/>
    </row>
    <row r="942" spans="3:3">
      <c r="C942" s="15"/>
    </row>
    <row r="943" spans="3:3">
      <c r="C943" s="15"/>
    </row>
    <row r="944" spans="3:3">
      <c r="C944" s="15"/>
    </row>
    <row r="945" spans="3:3">
      <c r="C945" s="15"/>
    </row>
    <row r="946" spans="3:3">
      <c r="C946" s="15"/>
    </row>
    <row r="947" spans="3:3">
      <c r="C947" s="15"/>
    </row>
    <row r="948" spans="3:3">
      <c r="C948" s="15"/>
    </row>
    <row r="949" spans="3:3">
      <c r="C949" s="15"/>
    </row>
    <row r="950" spans="3:3">
      <c r="C950" s="15"/>
    </row>
    <row r="951" spans="3:3">
      <c r="C951" s="15"/>
    </row>
    <row r="952" spans="3:3">
      <c r="C952" s="15"/>
    </row>
    <row r="953" spans="3:3">
      <c r="C953" s="15"/>
    </row>
    <row r="954" spans="3:3">
      <c r="C954" s="15"/>
    </row>
    <row r="955" spans="3:3">
      <c r="C955" s="15"/>
    </row>
    <row r="956" spans="3:3">
      <c r="C956" s="15"/>
    </row>
    <row r="957" spans="3:3">
      <c r="C957" s="15"/>
    </row>
    <row r="958" spans="3:3">
      <c r="C958" s="15"/>
    </row>
    <row r="959" spans="3:3">
      <c r="C959" s="15"/>
    </row>
    <row r="960" spans="3:3">
      <c r="C960" s="15"/>
    </row>
    <row r="961" spans="3:3">
      <c r="C961" s="15"/>
    </row>
    <row r="962" spans="3:3">
      <c r="C962" s="15"/>
    </row>
    <row r="963" spans="3:3">
      <c r="C963" s="15"/>
    </row>
    <row r="964" spans="3:3">
      <c r="C964" s="15"/>
    </row>
    <row r="965" spans="3:3">
      <c r="C965" s="15"/>
    </row>
    <row r="966" spans="3:3">
      <c r="C966" s="15"/>
    </row>
    <row r="967" spans="3:3">
      <c r="C967" s="15"/>
    </row>
    <row r="968" spans="3:3">
      <c r="C968" s="15"/>
    </row>
    <row r="969" spans="3:3">
      <c r="C969" s="15"/>
    </row>
    <row r="970" spans="3:3">
      <c r="C970" s="15"/>
    </row>
    <row r="971" spans="3:3">
      <c r="C971" s="15"/>
    </row>
    <row r="972" spans="3:3">
      <c r="C972" s="15"/>
    </row>
    <row r="973" spans="3:3">
      <c r="C973" s="15"/>
    </row>
    <row r="974" spans="3:3">
      <c r="C974" s="15"/>
    </row>
    <row r="975" spans="3:3">
      <c r="C975" s="15"/>
    </row>
    <row r="976" spans="3:3">
      <c r="C976" s="15"/>
    </row>
    <row r="977" spans="3:3">
      <c r="C977" s="15"/>
    </row>
    <row r="978" spans="3:3">
      <c r="C978" s="15"/>
    </row>
    <row r="979" spans="3:3">
      <c r="C979" s="15"/>
    </row>
    <row r="980" spans="3:3">
      <c r="C980" s="15"/>
    </row>
    <row r="981" spans="3:3">
      <c r="C981" s="15"/>
    </row>
    <row r="982" spans="3:3">
      <c r="C982" s="15"/>
    </row>
    <row r="983" spans="3:3">
      <c r="C983" s="15"/>
    </row>
    <row r="984" spans="3:3">
      <c r="C984" s="15"/>
    </row>
    <row r="985" spans="3:3">
      <c r="C985" s="15"/>
    </row>
    <row r="986" spans="3:3">
      <c r="C986" s="15"/>
    </row>
    <row r="987" spans="3:3">
      <c r="C987" s="15"/>
    </row>
    <row r="988" spans="3:3">
      <c r="C988" s="15"/>
    </row>
    <row r="989" spans="3:3">
      <c r="C989" s="15"/>
    </row>
    <row r="990" spans="3:3">
      <c r="C990" s="15"/>
    </row>
    <row r="991" spans="3:3">
      <c r="C991" s="15"/>
    </row>
    <row r="992" spans="3:3">
      <c r="C992" s="15"/>
    </row>
    <row r="993" spans="3:3">
      <c r="C993" s="15"/>
    </row>
    <row r="994" spans="3:3">
      <c r="C994" s="15"/>
    </row>
    <row r="995" spans="3:3">
      <c r="C995" s="15"/>
    </row>
    <row r="996" spans="3:3">
      <c r="C996" s="15"/>
    </row>
    <row r="997" spans="3:3">
      <c r="C997" s="15"/>
    </row>
    <row r="998" spans="3:3">
      <c r="C998" s="15"/>
    </row>
    <row r="999" spans="3:3">
      <c r="C999" s="15"/>
    </row>
    <row r="1000" spans="3:3">
      <c r="C1000" s="15"/>
    </row>
    <row r="1001" spans="3:3">
      <c r="C1001" s="15"/>
    </row>
    <row r="1002" spans="3:3">
      <c r="C1002" s="15"/>
    </row>
    <row r="1003" spans="3:3">
      <c r="C1003" s="15"/>
    </row>
    <row r="1004" spans="3:3">
      <c r="C1004" s="15"/>
    </row>
    <row r="1005" spans="3:3">
      <c r="C1005" s="15"/>
    </row>
    <row r="1006" spans="3:3">
      <c r="C1006" s="15"/>
    </row>
    <row r="1007" spans="3:3">
      <c r="C1007" s="15"/>
    </row>
    <row r="1008" spans="3:3">
      <c r="C1008" s="15"/>
    </row>
    <row r="1009" spans="3:3">
      <c r="C1009" s="15"/>
    </row>
    <row r="1010" spans="3:3">
      <c r="C1010" s="15"/>
    </row>
    <row r="1011" spans="3:3">
      <c r="C1011" s="15"/>
    </row>
    <row r="1012" spans="3:3">
      <c r="C1012" s="15"/>
    </row>
    <row r="1013" spans="3:3">
      <c r="C1013" s="15"/>
    </row>
    <row r="1014" spans="3:3">
      <c r="C1014" s="15"/>
    </row>
    <row r="1015" spans="3:3">
      <c r="C1015" s="15"/>
    </row>
    <row r="1016" spans="3:3">
      <c r="C1016" s="15"/>
    </row>
    <row r="1017" spans="3:3">
      <c r="C1017" s="15"/>
    </row>
    <row r="1018" spans="3:3">
      <c r="C1018" s="15"/>
    </row>
    <row r="1019" spans="3:3">
      <c r="C1019" s="15"/>
    </row>
    <row r="1020" spans="3:3">
      <c r="C1020" s="15"/>
    </row>
    <row r="1021" spans="3:3">
      <c r="C1021" s="15"/>
    </row>
    <row r="1022" spans="3:3">
      <c r="C1022" s="15"/>
    </row>
    <row r="1023" spans="3:3">
      <c r="C1023" s="15"/>
    </row>
    <row r="1024" spans="3:3">
      <c r="C1024" s="15"/>
    </row>
    <row r="1025" spans="3:3">
      <c r="C1025" s="15"/>
    </row>
    <row r="1026" spans="3:3">
      <c r="C1026" s="15"/>
    </row>
    <row r="1027" spans="3:3">
      <c r="C1027" s="15"/>
    </row>
    <row r="1028" spans="3:3">
      <c r="C1028" s="15"/>
    </row>
    <row r="1029" spans="3:3">
      <c r="C1029" s="15"/>
    </row>
    <row r="1030" spans="3:3">
      <c r="C1030" s="15"/>
    </row>
    <row r="1031" spans="3:3">
      <c r="C1031" s="15"/>
    </row>
    <row r="1032" spans="3:3">
      <c r="C1032" s="15"/>
    </row>
    <row r="1033" spans="3:3">
      <c r="C1033" s="15"/>
    </row>
    <row r="1034" spans="3:3">
      <c r="C1034" s="15"/>
    </row>
    <row r="1035" spans="3:3">
      <c r="C1035" s="15"/>
    </row>
    <row r="1036" spans="3:3">
      <c r="C1036" s="15"/>
    </row>
    <row r="1037" spans="3:3">
      <c r="C1037" s="15"/>
    </row>
    <row r="1038" spans="3:3">
      <c r="C1038" s="15"/>
    </row>
    <row r="1039" spans="3:3">
      <c r="C1039" s="15"/>
    </row>
    <row r="1040" spans="3:3">
      <c r="C1040" s="15"/>
    </row>
    <row r="1041" spans="3:3">
      <c r="C1041" s="15"/>
    </row>
    <row r="1042" spans="3:3">
      <c r="C1042" s="15"/>
    </row>
    <row r="1043" spans="3:3">
      <c r="C1043" s="15"/>
    </row>
    <row r="1044" spans="3:3">
      <c r="C1044" s="15"/>
    </row>
    <row r="1045" spans="3:3">
      <c r="C1045" s="15"/>
    </row>
    <row r="1046" spans="3:3">
      <c r="C1046" s="15"/>
    </row>
    <row r="1047" spans="3:3">
      <c r="C1047" s="15"/>
    </row>
    <row r="1048" spans="3:3">
      <c r="C1048" s="15"/>
    </row>
    <row r="1049" spans="3:3">
      <c r="C1049" s="15"/>
    </row>
    <row r="1050" spans="3:3">
      <c r="C1050" s="15"/>
    </row>
    <row r="1051" spans="3:3">
      <c r="C1051" s="15"/>
    </row>
    <row r="1052" spans="3:3">
      <c r="C1052" s="15"/>
    </row>
    <row r="1053" spans="3:3">
      <c r="C1053" s="15"/>
    </row>
    <row r="1054" spans="3:3">
      <c r="C1054" s="15"/>
    </row>
    <row r="1055" spans="3:3">
      <c r="C1055" s="15"/>
    </row>
    <row r="1056" spans="3:3">
      <c r="C1056" s="15"/>
    </row>
    <row r="1057" spans="3:3">
      <c r="C1057" s="15"/>
    </row>
    <row r="1058" spans="3:3">
      <c r="C1058" s="15"/>
    </row>
    <row r="1059" spans="3:3">
      <c r="C1059" s="15"/>
    </row>
    <row r="1060" spans="3:3">
      <c r="C1060" s="15"/>
    </row>
    <row r="1061" spans="3:3">
      <c r="C1061" s="15"/>
    </row>
    <row r="1062" spans="3:3">
      <c r="C1062" s="15"/>
    </row>
    <row r="1063" spans="3:3">
      <c r="C1063" s="15"/>
    </row>
    <row r="1064" spans="3:3">
      <c r="C1064" s="15"/>
    </row>
    <row r="1065" spans="3:3">
      <c r="C1065" s="15"/>
    </row>
    <row r="1066" spans="3:3">
      <c r="C1066" s="15"/>
    </row>
    <row r="1067" spans="3:3">
      <c r="C1067" s="15"/>
    </row>
    <row r="1068" spans="3:3">
      <c r="C1068" s="15"/>
    </row>
    <row r="1069" spans="3:3">
      <c r="C1069" s="15"/>
    </row>
    <row r="1070" spans="3:3">
      <c r="C1070" s="15"/>
    </row>
    <row r="1071" spans="3:3">
      <c r="C1071" s="15"/>
    </row>
    <row r="1072" spans="3:3">
      <c r="C1072" s="15"/>
    </row>
    <row r="1073" spans="3:3">
      <c r="C1073" s="15"/>
    </row>
    <row r="1074" spans="3:3">
      <c r="C1074" s="15"/>
    </row>
    <row r="1075" spans="3:3">
      <c r="C1075" s="15"/>
    </row>
    <row r="1076" spans="3:3">
      <c r="C1076" s="15"/>
    </row>
    <row r="1077" spans="3:3">
      <c r="C1077" s="15"/>
    </row>
    <row r="1078" spans="3:3">
      <c r="C1078" s="15"/>
    </row>
    <row r="1079" spans="3:3">
      <c r="C1079" s="15"/>
    </row>
    <row r="1080" spans="3:3">
      <c r="C1080" s="15"/>
    </row>
    <row r="1081" spans="3:3">
      <c r="C1081" s="15"/>
    </row>
    <row r="1082" spans="3:3">
      <c r="C1082" s="15"/>
    </row>
    <row r="1083" spans="3:3">
      <c r="C1083" s="15"/>
    </row>
    <row r="1084" spans="3:3">
      <c r="C1084" s="15"/>
    </row>
    <row r="1085" spans="3:3">
      <c r="C1085" s="15"/>
    </row>
    <row r="1086" spans="3:3">
      <c r="C1086" s="15"/>
    </row>
    <row r="1087" spans="3:3">
      <c r="C1087" s="15"/>
    </row>
    <row r="1088" spans="3:3">
      <c r="C1088" s="15"/>
    </row>
    <row r="1089" spans="3:3">
      <c r="C1089" s="15"/>
    </row>
    <row r="1090" spans="3:3">
      <c r="C1090" s="15"/>
    </row>
    <row r="1091" spans="3:3">
      <c r="C1091" s="15"/>
    </row>
    <row r="1092" spans="3:3">
      <c r="C1092" s="15"/>
    </row>
    <row r="1093" spans="3:3">
      <c r="C1093" s="15"/>
    </row>
    <row r="1094" spans="3:3">
      <c r="C1094" s="15"/>
    </row>
    <row r="1095" spans="3:3">
      <c r="C1095" s="15"/>
    </row>
    <row r="1096" spans="3:3">
      <c r="C1096" s="15"/>
    </row>
    <row r="1097" spans="3:3">
      <c r="C1097" s="15"/>
    </row>
    <row r="1098" spans="3:3">
      <c r="C1098" s="15"/>
    </row>
    <row r="1099" spans="3:3">
      <c r="C1099" s="15"/>
    </row>
    <row r="1100" spans="3:3">
      <c r="C1100" s="15"/>
    </row>
    <row r="1101" spans="3:3">
      <c r="C1101" s="15"/>
    </row>
    <row r="1102" spans="3:3">
      <c r="C1102" s="15"/>
    </row>
    <row r="1103" spans="3:3">
      <c r="C1103" s="15"/>
    </row>
    <row r="1104" spans="3:3">
      <c r="C1104" s="15"/>
    </row>
    <row r="1105" spans="3:3">
      <c r="C1105" s="15"/>
    </row>
    <row r="1106" spans="3:3">
      <c r="C1106" s="15"/>
    </row>
    <row r="1107" spans="3:3">
      <c r="C1107" s="15"/>
    </row>
    <row r="1108" spans="3:3">
      <c r="C1108" s="15"/>
    </row>
    <row r="1109" spans="3:3">
      <c r="C1109" s="15"/>
    </row>
    <row r="1110" spans="3:3">
      <c r="C1110" s="15"/>
    </row>
    <row r="1111" spans="3:3">
      <c r="C1111" s="15"/>
    </row>
    <row r="1112" spans="3:3">
      <c r="C1112" s="15"/>
    </row>
    <row r="1113" spans="3:3">
      <c r="C1113" s="15"/>
    </row>
    <row r="1114" spans="3:3">
      <c r="C1114" s="15"/>
    </row>
    <row r="1115" spans="3:3">
      <c r="C1115" s="15"/>
    </row>
    <row r="1116" spans="3:3">
      <c r="C1116" s="15"/>
    </row>
    <row r="1117" spans="3:3">
      <c r="C1117" s="15"/>
    </row>
    <row r="1118" spans="3:3">
      <c r="C1118" s="15"/>
    </row>
    <row r="1119" spans="3:3">
      <c r="C1119" s="15"/>
    </row>
    <row r="1120" spans="3:3">
      <c r="C1120" s="15"/>
    </row>
    <row r="1121" spans="3:3">
      <c r="C1121" s="15"/>
    </row>
    <row r="1122" spans="3:3">
      <c r="C1122" s="15"/>
    </row>
    <row r="1123" spans="3:3">
      <c r="C1123" s="15"/>
    </row>
    <row r="1124" spans="3:3">
      <c r="C1124" s="15"/>
    </row>
    <row r="1125" spans="3:3">
      <c r="C1125" s="15"/>
    </row>
    <row r="1126" spans="3:3">
      <c r="C1126" s="15"/>
    </row>
    <row r="1127" spans="3:3">
      <c r="C1127" s="15"/>
    </row>
    <row r="1128" spans="3:3">
      <c r="C1128" s="15"/>
    </row>
    <row r="1129" spans="3:3">
      <c r="C1129" s="15"/>
    </row>
    <row r="1130" spans="3:3">
      <c r="C1130" s="15"/>
    </row>
    <row r="1131" spans="3:3">
      <c r="C1131" s="15"/>
    </row>
    <row r="1132" spans="3:3">
      <c r="C1132" s="15"/>
    </row>
    <row r="1133" spans="3:3">
      <c r="C1133" s="15"/>
    </row>
    <row r="1134" spans="3:3">
      <c r="C1134" s="15"/>
    </row>
    <row r="1135" spans="3:3">
      <c r="C1135" s="15"/>
    </row>
    <row r="1136" spans="3:3">
      <c r="C1136" s="15"/>
    </row>
    <row r="1137" spans="3:3">
      <c r="C1137" s="15"/>
    </row>
    <row r="1138" spans="3:3">
      <c r="C1138" s="15"/>
    </row>
    <row r="1139" spans="3:3">
      <c r="C1139" s="15"/>
    </row>
    <row r="1140" spans="3:3">
      <c r="C1140" s="15"/>
    </row>
    <row r="1141" spans="3:3">
      <c r="C1141" s="15"/>
    </row>
    <row r="1142" spans="3:3">
      <c r="C1142" s="15"/>
    </row>
    <row r="1143" spans="3:3">
      <c r="C1143" s="15"/>
    </row>
    <row r="1144" spans="3:3">
      <c r="C1144" s="15"/>
    </row>
    <row r="1145" spans="3:3">
      <c r="C1145" s="15"/>
    </row>
    <row r="1146" spans="3:3">
      <c r="C1146" s="15"/>
    </row>
    <row r="1147" spans="3:3">
      <c r="C1147" s="15"/>
    </row>
    <row r="1148" spans="3:3">
      <c r="C1148" s="15"/>
    </row>
    <row r="1149" spans="3:3">
      <c r="C1149" s="15"/>
    </row>
    <row r="1150" spans="3:3">
      <c r="C1150" s="15"/>
    </row>
    <row r="1151" spans="3:3">
      <c r="C1151" s="15"/>
    </row>
    <row r="1152" spans="3:3">
      <c r="C1152" s="15"/>
    </row>
    <row r="1153" spans="3:3">
      <c r="C1153" s="15"/>
    </row>
    <row r="1154" spans="3:3">
      <c r="C1154" s="15"/>
    </row>
    <row r="1155" spans="3:3">
      <c r="C1155" s="15"/>
    </row>
    <row r="1156" spans="3:3">
      <c r="C1156" s="15"/>
    </row>
    <row r="1157" spans="3:3">
      <c r="C1157" s="15"/>
    </row>
    <row r="1158" spans="3:3">
      <c r="C1158" s="15"/>
    </row>
    <row r="1159" spans="3:3">
      <c r="C1159" s="15"/>
    </row>
    <row r="1160" spans="3:3">
      <c r="C1160" s="15"/>
    </row>
    <row r="1161" spans="3:3">
      <c r="C1161" s="15"/>
    </row>
    <row r="1162" spans="3:3">
      <c r="C1162" s="15"/>
    </row>
    <row r="1163" spans="3:3">
      <c r="C1163" s="15"/>
    </row>
    <row r="1164" spans="3:3">
      <c r="C1164" s="15"/>
    </row>
    <row r="1165" spans="3:3">
      <c r="C1165" s="15"/>
    </row>
    <row r="1166" spans="3:3">
      <c r="C1166" s="15"/>
    </row>
    <row r="1167" spans="3:3">
      <c r="C1167" s="16"/>
    </row>
    <row r="1168" spans="3:3">
      <c r="C1168" s="17"/>
    </row>
    <row r="1169" spans="3:3">
      <c r="C1169" s="16"/>
    </row>
    <row r="1170" spans="3:3">
      <c r="C1170" s="18"/>
    </row>
    <row r="1171" spans="3:3">
      <c r="C1171" s="15"/>
    </row>
    <row r="1172" spans="3:3">
      <c r="C1172" s="15"/>
    </row>
    <row r="1173" spans="3:3">
      <c r="C1173" s="15"/>
    </row>
    <row r="1174" spans="3:3">
      <c r="C1174" s="15"/>
    </row>
    <row r="1175" spans="3:3">
      <c r="C1175" s="15"/>
    </row>
    <row r="1176" spans="3:3">
      <c r="C1176" s="15"/>
    </row>
    <row r="1177" spans="3:3">
      <c r="C1177" s="15"/>
    </row>
    <row r="1178" spans="3:3">
      <c r="C1178" s="15"/>
    </row>
    <row r="1179" spans="3:3">
      <c r="C1179" s="15"/>
    </row>
    <row r="1180" spans="3:3">
      <c r="C1180" s="15"/>
    </row>
    <row r="1181" spans="3:3">
      <c r="C1181" s="15"/>
    </row>
    <row r="1182" spans="3:3">
      <c r="C1182" s="15"/>
    </row>
    <row r="1183" spans="3:3">
      <c r="C1183" s="15"/>
    </row>
    <row r="1184" spans="3:3">
      <c r="C1184" s="15"/>
    </row>
    <row r="1185" spans="3:3">
      <c r="C1185" s="15"/>
    </row>
    <row r="1186" spans="3:3">
      <c r="C1186" s="15"/>
    </row>
    <row r="1187" spans="3:3">
      <c r="C1187" s="15"/>
    </row>
    <row r="1188" spans="3:3">
      <c r="C1188" s="15"/>
    </row>
    <row r="1189" spans="3:3">
      <c r="C1189" s="15"/>
    </row>
    <row r="1190" spans="3:3">
      <c r="C1190" s="15"/>
    </row>
    <row r="1191" spans="3:3">
      <c r="C1191" s="15"/>
    </row>
    <row r="1192" spans="3:3">
      <c r="C1192" s="15"/>
    </row>
    <row r="1193" spans="3:3">
      <c r="C1193" s="15"/>
    </row>
    <row r="1194" spans="3:3">
      <c r="C1194" s="15"/>
    </row>
    <row r="1195" spans="3:3">
      <c r="C1195" s="15"/>
    </row>
    <row r="1196" spans="3:3">
      <c r="C1196" s="15"/>
    </row>
    <row r="1197" spans="3:3">
      <c r="C1197" s="15"/>
    </row>
    <row r="1198" spans="3:3">
      <c r="C1198" s="15"/>
    </row>
    <row r="1199" spans="3:3">
      <c r="C1199" s="15"/>
    </row>
    <row r="1200" spans="3:3">
      <c r="C1200" s="15"/>
    </row>
    <row r="1201" spans="3:3">
      <c r="C1201" s="15"/>
    </row>
    <row r="1202" spans="3:3">
      <c r="C1202" s="15"/>
    </row>
    <row r="1203" spans="3:3">
      <c r="C1203" s="15"/>
    </row>
    <row r="1204" spans="3:3">
      <c r="C1204" s="15"/>
    </row>
    <row r="1205" spans="3:3">
      <c r="C1205" s="15"/>
    </row>
    <row r="1206" spans="3:3">
      <c r="C1206" s="15"/>
    </row>
    <row r="1207" spans="3:3">
      <c r="C1207" s="15"/>
    </row>
    <row r="1208" spans="3:3">
      <c r="C1208" s="15"/>
    </row>
    <row r="1209" spans="3:3">
      <c r="C1209" s="15"/>
    </row>
    <row r="1210" spans="3:3">
      <c r="C1210" s="15"/>
    </row>
    <row r="1211" spans="3:3">
      <c r="C1211" s="15"/>
    </row>
    <row r="1212" spans="3:3">
      <c r="C1212" s="15"/>
    </row>
    <row r="1213" spans="3:3">
      <c r="C1213" s="15"/>
    </row>
    <row r="1214" spans="3:3">
      <c r="C1214" s="15"/>
    </row>
    <row r="1215" spans="3:3">
      <c r="C1215" s="15"/>
    </row>
    <row r="1216" spans="3:3">
      <c r="C1216" s="15"/>
    </row>
    <row r="1217" spans="3:3">
      <c r="C1217" s="15"/>
    </row>
    <row r="1218" spans="3:3">
      <c r="C1218" s="15"/>
    </row>
    <row r="1219" spans="3:3">
      <c r="C1219" s="15"/>
    </row>
    <row r="1220" spans="3:3">
      <c r="C1220" s="15"/>
    </row>
    <row r="1221" spans="3:3">
      <c r="C1221" s="15"/>
    </row>
    <row r="1222" spans="3:3">
      <c r="C1222" s="15"/>
    </row>
    <row r="1223" spans="3:3">
      <c r="C1223" s="15"/>
    </row>
    <row r="1224" spans="3:3">
      <c r="C1224" s="15"/>
    </row>
    <row r="1225" spans="3:3">
      <c r="C1225" s="15"/>
    </row>
    <row r="1226" spans="3:3">
      <c r="C1226" s="15"/>
    </row>
    <row r="1227" spans="3:3">
      <c r="C1227" s="15"/>
    </row>
    <row r="1228" spans="3:3">
      <c r="C1228" s="15"/>
    </row>
    <row r="1229" spans="3:3">
      <c r="C1229" s="15"/>
    </row>
    <row r="1230" spans="3:3">
      <c r="C1230" s="15"/>
    </row>
    <row r="1231" spans="3:3">
      <c r="C1231" s="15"/>
    </row>
    <row r="1232" spans="3:3">
      <c r="C1232" s="15"/>
    </row>
    <row r="1233" spans="3:3">
      <c r="C1233" s="15"/>
    </row>
    <row r="1234" spans="3:3">
      <c r="C1234" s="15"/>
    </row>
    <row r="1235" spans="3:3">
      <c r="C1235" s="15"/>
    </row>
    <row r="1236" spans="3:3">
      <c r="C1236" s="15"/>
    </row>
    <row r="1237" spans="3:3">
      <c r="C1237" s="15"/>
    </row>
    <row r="1238" spans="3:3">
      <c r="C1238" s="15"/>
    </row>
    <row r="1239" spans="3:3">
      <c r="C1239" s="15"/>
    </row>
    <row r="1240" spans="3:3">
      <c r="C1240" s="15"/>
    </row>
    <row r="1241" spans="3:3">
      <c r="C1241" s="15"/>
    </row>
    <row r="1242" spans="3:3">
      <c r="C1242" s="15"/>
    </row>
    <row r="1243" spans="3:3">
      <c r="C1243" s="15"/>
    </row>
    <row r="1244" spans="3:3">
      <c r="C1244" s="15"/>
    </row>
    <row r="1245" spans="3:3">
      <c r="C1245" s="15"/>
    </row>
    <row r="1246" spans="3:3">
      <c r="C1246" s="15"/>
    </row>
    <row r="1247" spans="3:3">
      <c r="C1247" s="15"/>
    </row>
    <row r="1248" spans="3:3">
      <c r="C1248" s="15"/>
    </row>
    <row r="1249" spans="3:3">
      <c r="C1249" s="15"/>
    </row>
    <row r="1250" spans="3:3">
      <c r="C1250" s="15"/>
    </row>
    <row r="1251" spans="3:3">
      <c r="C1251" s="15"/>
    </row>
    <row r="1252" spans="3:3">
      <c r="C1252" s="15"/>
    </row>
    <row r="1253" spans="3:3">
      <c r="C1253" s="15"/>
    </row>
    <row r="1254" spans="3:3">
      <c r="C1254" s="15"/>
    </row>
    <row r="1255" spans="3:3">
      <c r="C1255" s="15"/>
    </row>
    <row r="1256" spans="3:3">
      <c r="C1256" s="15"/>
    </row>
    <row r="1257" spans="3:3">
      <c r="C1257" s="15"/>
    </row>
    <row r="1258" spans="3:3">
      <c r="C1258" s="15"/>
    </row>
    <row r="1259" spans="3:3">
      <c r="C1259" s="15"/>
    </row>
    <row r="1260" spans="3:3">
      <c r="C1260" s="15"/>
    </row>
    <row r="1261" spans="3:3">
      <c r="C1261" s="15"/>
    </row>
    <row r="1262" spans="3:3">
      <c r="C1262" s="15"/>
    </row>
    <row r="1263" spans="3:3">
      <c r="C1263" s="15"/>
    </row>
    <row r="1264" spans="3:3">
      <c r="C1264" s="15"/>
    </row>
    <row r="1265" spans="3:3">
      <c r="C1265" s="15"/>
    </row>
    <row r="1266" spans="3:3">
      <c r="C1266" s="15"/>
    </row>
    <row r="1267" spans="3:3">
      <c r="C1267" s="15"/>
    </row>
    <row r="1268" spans="3:3">
      <c r="C1268" s="15"/>
    </row>
    <row r="1269" spans="3:3">
      <c r="C1269" s="15"/>
    </row>
    <row r="1270" spans="3:3">
      <c r="C1270" s="15"/>
    </row>
    <row r="1271" spans="3:3">
      <c r="C1271" s="15"/>
    </row>
    <row r="1272" spans="3:3">
      <c r="C1272" s="15"/>
    </row>
    <row r="1273" spans="3:3">
      <c r="C1273" s="15"/>
    </row>
    <row r="1274" spans="3:3">
      <c r="C1274" s="15"/>
    </row>
    <row r="1275" spans="3:3">
      <c r="C1275" s="15"/>
    </row>
    <row r="1276" spans="3:3">
      <c r="C1276" s="15"/>
    </row>
    <row r="1277" spans="3:3">
      <c r="C1277" s="15"/>
    </row>
    <row r="1278" spans="3:3">
      <c r="C1278" s="15"/>
    </row>
    <row r="1279" spans="3:3">
      <c r="C1279" s="15"/>
    </row>
    <row r="1280" spans="3:3">
      <c r="C1280" s="15"/>
    </row>
    <row r="1281" spans="3:3">
      <c r="C1281" s="15"/>
    </row>
    <row r="1282" spans="3:3">
      <c r="C1282" s="15"/>
    </row>
    <row r="1283" spans="3:3">
      <c r="C1283" s="15"/>
    </row>
    <row r="1284" spans="3:3">
      <c r="C1284" s="15"/>
    </row>
    <row r="1285" spans="3:3">
      <c r="C1285" s="15"/>
    </row>
    <row r="1286" spans="3:3">
      <c r="C1286" s="15"/>
    </row>
    <row r="1287" spans="3:3">
      <c r="C1287" s="15"/>
    </row>
    <row r="1288" spans="3:3">
      <c r="C1288" s="15"/>
    </row>
    <row r="1289" spans="3:3">
      <c r="C1289" s="15"/>
    </row>
    <row r="1290" spans="3:3">
      <c r="C1290" s="15"/>
    </row>
    <row r="1291" spans="3:3">
      <c r="C1291" s="15"/>
    </row>
    <row r="1292" spans="3:3">
      <c r="C1292" s="15"/>
    </row>
    <row r="1293" spans="3:3">
      <c r="C1293" s="15"/>
    </row>
    <row r="1294" spans="3:3">
      <c r="C1294" s="15"/>
    </row>
    <row r="1295" spans="3:3">
      <c r="C1295" s="15"/>
    </row>
    <row r="1296" spans="3:3">
      <c r="C1296" s="15"/>
    </row>
    <row r="1297" spans="3:3">
      <c r="C1297" s="15"/>
    </row>
    <row r="1298" spans="3:3">
      <c r="C1298" s="15"/>
    </row>
    <row r="1299" spans="3:3">
      <c r="C1299" s="15"/>
    </row>
    <row r="1300" spans="3:3">
      <c r="C1300" s="15"/>
    </row>
    <row r="1301" spans="3:3">
      <c r="C1301" s="15"/>
    </row>
    <row r="1302" spans="3:3">
      <c r="C1302" s="15"/>
    </row>
    <row r="1303" spans="3:3">
      <c r="C1303" s="15"/>
    </row>
    <row r="1304" spans="3:3">
      <c r="C1304" s="15"/>
    </row>
    <row r="1305" spans="3:3">
      <c r="C1305" s="15"/>
    </row>
    <row r="1306" spans="3:3">
      <c r="C1306" s="15"/>
    </row>
    <row r="1307" spans="3:3">
      <c r="C1307" s="15"/>
    </row>
    <row r="1308" spans="3:3">
      <c r="C1308" s="15"/>
    </row>
    <row r="1309" spans="3:3">
      <c r="C1309" s="15"/>
    </row>
    <row r="1310" spans="3:3">
      <c r="C1310" s="15"/>
    </row>
    <row r="1311" spans="3:3">
      <c r="C1311" s="15"/>
    </row>
    <row r="1312" spans="3:3">
      <c r="C1312" s="15"/>
    </row>
    <row r="1313" spans="3:3">
      <c r="C1313" s="15"/>
    </row>
    <row r="1314" spans="3:3">
      <c r="C1314" s="15"/>
    </row>
    <row r="1315" spans="3:3">
      <c r="C1315" s="15"/>
    </row>
    <row r="1316" spans="3:3">
      <c r="C1316" s="15"/>
    </row>
    <row r="1317" spans="3:3">
      <c r="C1317" s="15"/>
    </row>
    <row r="1318" spans="3:3">
      <c r="C1318" s="15"/>
    </row>
    <row r="1319" spans="3:3">
      <c r="C1319" s="15"/>
    </row>
    <row r="1320" spans="3:3">
      <c r="C1320" s="15"/>
    </row>
    <row r="1321" spans="3:3">
      <c r="C1321" s="15"/>
    </row>
    <row r="1322" spans="3:3">
      <c r="C1322" s="15"/>
    </row>
    <row r="1323" spans="3:3">
      <c r="C1323" s="15"/>
    </row>
    <row r="1324" spans="3:3">
      <c r="C1324" s="15"/>
    </row>
    <row r="1325" spans="3:3">
      <c r="C1325" s="15"/>
    </row>
    <row r="1326" spans="3:3">
      <c r="C1326" s="15"/>
    </row>
    <row r="1327" spans="3:3">
      <c r="C1327" s="15"/>
    </row>
    <row r="1328" spans="3:3">
      <c r="C1328" s="15"/>
    </row>
    <row r="1329" spans="3:3">
      <c r="C1329" s="15"/>
    </row>
    <row r="1330" spans="3:3">
      <c r="C1330" s="15"/>
    </row>
    <row r="1331" spans="3:3">
      <c r="C1331" s="15"/>
    </row>
    <row r="1332" spans="3:3">
      <c r="C1332" s="15"/>
    </row>
    <row r="1333" spans="3:3">
      <c r="C1333" s="15"/>
    </row>
    <row r="1334" spans="3:3">
      <c r="C1334" s="15"/>
    </row>
    <row r="1335" spans="3:3">
      <c r="C1335" s="15"/>
    </row>
    <row r="1336" spans="3:3">
      <c r="C1336" s="15"/>
    </row>
    <row r="1337" spans="3:3">
      <c r="C1337" s="15"/>
    </row>
    <row r="1338" spans="3:3">
      <c r="C1338" s="15"/>
    </row>
    <row r="1339" spans="3:3">
      <c r="C1339" s="15"/>
    </row>
    <row r="1340" spans="3:3">
      <c r="C1340" s="15"/>
    </row>
    <row r="1341" spans="3:3">
      <c r="C1341" s="15"/>
    </row>
    <row r="1342" spans="3:3">
      <c r="C1342" s="15"/>
    </row>
    <row r="1343" spans="3:3">
      <c r="C1343" s="15"/>
    </row>
    <row r="1344" spans="3:3">
      <c r="C1344" s="15"/>
    </row>
    <row r="1345" spans="3:3">
      <c r="C1345" s="15"/>
    </row>
    <row r="1346" spans="3:3">
      <c r="C1346" s="15"/>
    </row>
    <row r="1347" spans="3:3">
      <c r="C1347" s="15"/>
    </row>
    <row r="1348" spans="3:3">
      <c r="C1348" s="15"/>
    </row>
    <row r="1349" spans="3:3">
      <c r="C1349" s="15"/>
    </row>
    <row r="1350" spans="3:3">
      <c r="C1350" s="15"/>
    </row>
    <row r="1351" spans="3:3">
      <c r="C1351" s="15"/>
    </row>
    <row r="1352" spans="3:3">
      <c r="C1352" s="15"/>
    </row>
    <row r="1353" spans="3:3">
      <c r="C1353" s="15"/>
    </row>
    <row r="1354" spans="3:3">
      <c r="C1354" s="15"/>
    </row>
    <row r="1355" spans="3:3">
      <c r="C1355" s="15"/>
    </row>
    <row r="1356" spans="3:3">
      <c r="C1356" s="15"/>
    </row>
    <row r="1357" spans="3:3">
      <c r="C1357" s="15"/>
    </row>
    <row r="1358" spans="3:3">
      <c r="C1358" s="15"/>
    </row>
    <row r="1359" spans="3:3">
      <c r="C1359" s="15"/>
    </row>
    <row r="1360" spans="3:3">
      <c r="C1360" s="15"/>
    </row>
    <row r="1361" spans="3:3">
      <c r="C1361" s="15"/>
    </row>
    <row r="1362" spans="3:3">
      <c r="C1362" s="15"/>
    </row>
    <row r="1363" spans="3:3">
      <c r="C1363" s="15"/>
    </row>
    <row r="1364" spans="3:3">
      <c r="C1364" s="15"/>
    </row>
    <row r="1365" spans="3:3">
      <c r="C1365" s="15"/>
    </row>
    <row r="1366" spans="3:3">
      <c r="C1366" s="15"/>
    </row>
    <row r="1367" spans="3:3">
      <c r="C1367" s="15"/>
    </row>
    <row r="1368" spans="3:3">
      <c r="C1368" s="15"/>
    </row>
    <row r="1369" spans="3:3">
      <c r="C1369" s="15"/>
    </row>
    <row r="1370" spans="3:3">
      <c r="C1370" s="15"/>
    </row>
    <row r="1371" spans="3:3">
      <c r="C1371" s="15"/>
    </row>
    <row r="1372" spans="3:3">
      <c r="C1372" s="15"/>
    </row>
    <row r="1373" spans="3:3">
      <c r="C1373" s="15"/>
    </row>
    <row r="1374" spans="3:3">
      <c r="C1374" s="15"/>
    </row>
    <row r="1375" spans="3:3">
      <c r="C1375" s="15"/>
    </row>
    <row r="1376" spans="3:3">
      <c r="C1376" s="15"/>
    </row>
    <row r="1377" spans="3:3">
      <c r="C1377" s="15"/>
    </row>
    <row r="1378" spans="3:3">
      <c r="C1378" s="15"/>
    </row>
    <row r="1379" spans="3:3">
      <c r="C1379" s="15"/>
    </row>
    <row r="1380" spans="3:3">
      <c r="C1380" s="15"/>
    </row>
    <row r="1381" spans="3:3">
      <c r="C1381" s="15"/>
    </row>
    <row r="1382" spans="3:3">
      <c r="C1382" s="15"/>
    </row>
    <row r="1383" spans="3:3">
      <c r="C1383" s="15"/>
    </row>
    <row r="1384" spans="3:3">
      <c r="C1384" s="15"/>
    </row>
    <row r="1385" spans="3:3">
      <c r="C1385" s="15"/>
    </row>
    <row r="1386" spans="3:3">
      <c r="C1386" s="15"/>
    </row>
    <row r="1387" spans="3:3">
      <c r="C1387" s="15"/>
    </row>
    <row r="1388" spans="3:3">
      <c r="C1388" s="15"/>
    </row>
    <row r="1389" spans="3:3">
      <c r="C1389" s="15"/>
    </row>
    <row r="1390" spans="3:3">
      <c r="C1390" s="15"/>
    </row>
    <row r="1391" spans="3:3">
      <c r="C1391" s="15"/>
    </row>
    <row r="1392" spans="3:3">
      <c r="C1392" s="15"/>
    </row>
    <row r="1393" spans="3:3">
      <c r="C1393" s="15"/>
    </row>
    <row r="1394" spans="3:3">
      <c r="C1394" s="15"/>
    </row>
    <row r="1395" spans="3:3">
      <c r="C1395" s="15"/>
    </row>
    <row r="1396" spans="3:3">
      <c r="C1396" s="15"/>
    </row>
    <row r="1397" spans="3:3">
      <c r="C1397" s="15"/>
    </row>
    <row r="1398" spans="3:3">
      <c r="C1398" s="15"/>
    </row>
    <row r="1399" spans="3:3">
      <c r="C1399" s="15"/>
    </row>
    <row r="1400" spans="3:3">
      <c r="C1400" s="15"/>
    </row>
    <row r="1401" spans="3:3">
      <c r="C1401" s="15"/>
    </row>
    <row r="1402" spans="3:3">
      <c r="C1402" s="15"/>
    </row>
    <row r="1403" spans="3:3">
      <c r="C1403" s="15"/>
    </row>
    <row r="1404" spans="3:3">
      <c r="C1404" s="15"/>
    </row>
    <row r="1405" spans="3:3">
      <c r="C1405" s="15"/>
    </row>
    <row r="1406" spans="3:3">
      <c r="C1406" s="15"/>
    </row>
    <row r="1407" spans="3:3">
      <c r="C1407" s="15"/>
    </row>
    <row r="1408" spans="3:3">
      <c r="C1408" s="15"/>
    </row>
    <row r="1409" spans="3:3">
      <c r="C1409" s="15"/>
    </row>
    <row r="1410" spans="3:3">
      <c r="C1410" s="15"/>
    </row>
    <row r="1411" spans="3:3">
      <c r="C1411" s="15"/>
    </row>
    <row r="1412" spans="3:3">
      <c r="C1412" s="15"/>
    </row>
    <row r="1413" spans="3:3">
      <c r="C1413" s="15"/>
    </row>
    <row r="1414" spans="3:3">
      <c r="C1414" s="15"/>
    </row>
    <row r="1415" spans="3:3">
      <c r="C1415" s="15"/>
    </row>
    <row r="1416" spans="3:3">
      <c r="C1416" s="15"/>
    </row>
    <row r="1417" spans="3:3">
      <c r="C1417" s="15"/>
    </row>
    <row r="1418" spans="3:3">
      <c r="C1418" s="15"/>
    </row>
    <row r="1419" spans="3:3">
      <c r="C1419" s="15"/>
    </row>
    <row r="1420" spans="3:3">
      <c r="C1420" s="15"/>
    </row>
    <row r="1421" spans="3:3">
      <c r="C1421" s="16"/>
    </row>
    <row r="1422" spans="3:3">
      <c r="C1422" s="17"/>
    </row>
    <row r="1423" spans="3:3">
      <c r="C1423" s="16"/>
    </row>
    <row r="1424" spans="3:3">
      <c r="C1424" s="18"/>
    </row>
    <row r="1425" spans="3:3">
      <c r="C1425" s="15"/>
    </row>
    <row r="1426" spans="3:3">
      <c r="C1426" s="15"/>
    </row>
    <row r="1427" spans="3:3">
      <c r="C1427" s="15"/>
    </row>
    <row r="1428" spans="3:3">
      <c r="C1428" s="15"/>
    </row>
    <row r="1429" spans="3:3">
      <c r="C1429" s="15"/>
    </row>
    <row r="1430" spans="3:3">
      <c r="C1430" s="15"/>
    </row>
    <row r="1431" spans="3:3">
      <c r="C1431" s="15"/>
    </row>
    <row r="1432" spans="3:3">
      <c r="C1432" s="15"/>
    </row>
    <row r="1433" spans="3:3">
      <c r="C1433" s="15"/>
    </row>
    <row r="1434" spans="3:3">
      <c r="C1434" s="15"/>
    </row>
    <row r="1435" spans="3:3">
      <c r="C1435" s="15"/>
    </row>
    <row r="1436" spans="3:3">
      <c r="C1436" s="15"/>
    </row>
    <row r="1437" spans="3:3">
      <c r="C1437" s="15"/>
    </row>
    <row r="1438" spans="3:3">
      <c r="C1438" s="15"/>
    </row>
    <row r="1439" spans="3:3">
      <c r="C1439" s="15"/>
    </row>
    <row r="1440" spans="3:3">
      <c r="C1440" s="15"/>
    </row>
    <row r="1441" spans="3:3">
      <c r="C1441" s="15"/>
    </row>
    <row r="1442" spans="3:3">
      <c r="C1442" s="15"/>
    </row>
    <row r="1443" spans="3:3">
      <c r="C1443" s="15"/>
    </row>
    <row r="1444" spans="3:3">
      <c r="C1444" s="15"/>
    </row>
    <row r="1445" spans="3:3">
      <c r="C1445" s="15"/>
    </row>
    <row r="1446" spans="3:3">
      <c r="C1446" s="15"/>
    </row>
    <row r="1447" spans="3:3">
      <c r="C1447" s="15"/>
    </row>
    <row r="1448" spans="3:3">
      <c r="C1448" s="15"/>
    </row>
    <row r="1449" spans="3:3">
      <c r="C1449" s="15"/>
    </row>
    <row r="1450" spans="3:3">
      <c r="C1450" s="15"/>
    </row>
    <row r="1451" spans="3:3">
      <c r="C1451" s="15"/>
    </row>
    <row r="1452" spans="3:3">
      <c r="C1452" s="15"/>
    </row>
    <row r="1453" spans="3:3">
      <c r="C1453" s="15"/>
    </row>
    <row r="1454" spans="3:3">
      <c r="C1454" s="15"/>
    </row>
    <row r="1455" spans="3:3">
      <c r="C1455" s="15"/>
    </row>
    <row r="1456" spans="3:3">
      <c r="C1456" s="15"/>
    </row>
    <row r="1457" spans="3:3">
      <c r="C1457" s="15"/>
    </row>
    <row r="1458" spans="3:3">
      <c r="C1458" s="15"/>
    </row>
    <row r="1459" spans="3:3">
      <c r="C1459" s="15"/>
    </row>
    <row r="1460" spans="3:3">
      <c r="C1460" s="15"/>
    </row>
    <row r="1461" spans="3:3">
      <c r="C1461" s="15"/>
    </row>
    <row r="1462" spans="3:3">
      <c r="C1462" s="15"/>
    </row>
    <row r="1463" spans="3:3">
      <c r="C1463" s="15"/>
    </row>
    <row r="1464" spans="3:3">
      <c r="C1464" s="15"/>
    </row>
    <row r="1465" spans="3:3">
      <c r="C1465" s="15"/>
    </row>
    <row r="1466" spans="3:3">
      <c r="C1466" s="15"/>
    </row>
    <row r="1467" spans="3:3">
      <c r="C1467" s="15"/>
    </row>
    <row r="1468" spans="3:3">
      <c r="C1468" s="15"/>
    </row>
    <row r="1469" spans="3:3">
      <c r="C1469" s="15"/>
    </row>
    <row r="1470" spans="3:3">
      <c r="C1470" s="15"/>
    </row>
    <row r="1471" spans="3:3">
      <c r="C1471" s="15"/>
    </row>
    <row r="1472" spans="3:3">
      <c r="C1472" s="15"/>
    </row>
    <row r="1473" spans="3:3">
      <c r="C1473" s="15"/>
    </row>
    <row r="1474" spans="3:3">
      <c r="C1474" s="15"/>
    </row>
    <row r="1475" spans="3:3">
      <c r="C1475" s="15"/>
    </row>
    <row r="1476" spans="3:3">
      <c r="C1476" s="15"/>
    </row>
    <row r="1477" spans="3:3">
      <c r="C1477" s="15"/>
    </row>
    <row r="1478" spans="3:3">
      <c r="C1478" s="15"/>
    </row>
    <row r="1479" spans="3:3">
      <c r="C1479" s="15"/>
    </row>
    <row r="1480" spans="3:3">
      <c r="C1480" s="15"/>
    </row>
    <row r="1481" spans="3:3">
      <c r="C1481" s="15"/>
    </row>
    <row r="1482" spans="3:3">
      <c r="C1482" s="15"/>
    </row>
    <row r="1483" spans="3:3">
      <c r="C1483" s="15"/>
    </row>
    <row r="1484" spans="3:3">
      <c r="C1484" s="15"/>
    </row>
    <row r="1485" spans="3:3">
      <c r="C1485" s="15"/>
    </row>
    <row r="1486" spans="3:3">
      <c r="C1486" s="15"/>
    </row>
    <row r="1487" spans="3:3">
      <c r="C1487" s="15"/>
    </row>
    <row r="1488" spans="3:3">
      <c r="C1488" s="15"/>
    </row>
    <row r="1489" spans="3:3">
      <c r="C1489" s="15"/>
    </row>
    <row r="1490" spans="3:3">
      <c r="C1490" s="15"/>
    </row>
    <row r="1491" spans="3:3">
      <c r="C1491" s="15"/>
    </row>
    <row r="1492" spans="3:3">
      <c r="C1492" s="15"/>
    </row>
    <row r="1493" spans="3:3">
      <c r="C1493" s="15"/>
    </row>
    <row r="1494" spans="3:3">
      <c r="C1494" s="15"/>
    </row>
    <row r="1495" spans="3:3">
      <c r="C1495" s="15"/>
    </row>
    <row r="1496" spans="3:3">
      <c r="C1496" s="15"/>
    </row>
    <row r="1497" spans="3:3">
      <c r="C1497" s="15"/>
    </row>
    <row r="1498" spans="3:3">
      <c r="C1498" s="15"/>
    </row>
    <row r="1499" spans="3:3">
      <c r="C1499" s="15"/>
    </row>
    <row r="1500" spans="3:3">
      <c r="C1500" s="15"/>
    </row>
    <row r="1501" spans="3:3">
      <c r="C1501" s="15"/>
    </row>
    <row r="1502" spans="3:3">
      <c r="C1502" s="15"/>
    </row>
    <row r="1503" spans="3:3">
      <c r="C1503" s="15"/>
    </row>
    <row r="1504" spans="3:3">
      <c r="C1504" s="15"/>
    </row>
    <row r="1505" spans="3:3">
      <c r="C1505" s="15"/>
    </row>
    <row r="1506" spans="3:3">
      <c r="C1506" s="15"/>
    </row>
    <row r="1507" spans="3:3">
      <c r="C1507" s="15"/>
    </row>
    <row r="1508" spans="3:3">
      <c r="C1508" s="15"/>
    </row>
    <row r="1509" spans="3:3">
      <c r="C1509" s="15"/>
    </row>
    <row r="1510" spans="3:3">
      <c r="C1510" s="15"/>
    </row>
    <row r="1511" spans="3:3">
      <c r="C1511" s="15"/>
    </row>
    <row r="1512" spans="3:3">
      <c r="C1512" s="15"/>
    </row>
    <row r="1513" spans="3:3">
      <c r="C1513" s="15"/>
    </row>
    <row r="1514" spans="3:3">
      <c r="C1514" s="15"/>
    </row>
    <row r="1515" spans="3:3">
      <c r="C1515" s="15"/>
    </row>
    <row r="1516" spans="3:3">
      <c r="C1516" s="15"/>
    </row>
    <row r="1517" spans="3:3">
      <c r="C1517" s="15"/>
    </row>
    <row r="1518" spans="3:3">
      <c r="C1518" s="15"/>
    </row>
    <row r="1519" spans="3:3">
      <c r="C1519" s="15"/>
    </row>
    <row r="1520" spans="3:3">
      <c r="C1520" s="15"/>
    </row>
    <row r="1521" spans="3:3">
      <c r="C1521" s="15"/>
    </row>
    <row r="1522" spans="3:3">
      <c r="C1522" s="15"/>
    </row>
    <row r="1523" spans="3:3">
      <c r="C1523" s="15"/>
    </row>
    <row r="1524" spans="3:3">
      <c r="C1524" s="15"/>
    </row>
    <row r="1525" spans="3:3">
      <c r="C1525" s="15"/>
    </row>
    <row r="1526" spans="3:3">
      <c r="C1526" s="15"/>
    </row>
    <row r="1527" spans="3:3">
      <c r="C1527" s="15"/>
    </row>
    <row r="1528" spans="3:3">
      <c r="C1528" s="15"/>
    </row>
    <row r="1529" spans="3:3">
      <c r="C1529" s="15"/>
    </row>
    <row r="1530" spans="3:3">
      <c r="C1530" s="15"/>
    </row>
    <row r="1531" spans="3:3">
      <c r="C1531" s="15"/>
    </row>
    <row r="1532" spans="3:3">
      <c r="C1532" s="15"/>
    </row>
    <row r="1533" spans="3:3">
      <c r="C1533" s="15"/>
    </row>
    <row r="1534" spans="3:3">
      <c r="C1534" s="15"/>
    </row>
    <row r="1535" spans="3:3">
      <c r="C1535" s="15"/>
    </row>
    <row r="1536" spans="3:3">
      <c r="C1536" s="15"/>
    </row>
    <row r="1537" spans="3:3">
      <c r="C1537" s="15"/>
    </row>
    <row r="1538" spans="3:3">
      <c r="C1538" s="15"/>
    </row>
    <row r="1539" spans="3:3">
      <c r="C1539" s="15"/>
    </row>
    <row r="1540" spans="3:3">
      <c r="C1540" s="15"/>
    </row>
    <row r="1541" spans="3:3">
      <c r="C1541" s="15"/>
    </row>
    <row r="1542" spans="3:3">
      <c r="C1542" s="15"/>
    </row>
    <row r="1543" spans="3:3">
      <c r="C1543" s="15"/>
    </row>
    <row r="1544" spans="3:3">
      <c r="C1544" s="15"/>
    </row>
    <row r="1545" spans="3:3">
      <c r="C1545" s="15"/>
    </row>
    <row r="1546" spans="3:3">
      <c r="C1546" s="15"/>
    </row>
    <row r="1547" spans="3:3">
      <c r="C1547" s="15"/>
    </row>
    <row r="1548" spans="3:3">
      <c r="C1548" s="15"/>
    </row>
    <row r="1549" spans="3:3">
      <c r="C1549" s="15"/>
    </row>
    <row r="1550" spans="3:3">
      <c r="C1550" s="15"/>
    </row>
    <row r="1551" spans="3:3">
      <c r="C1551" s="15"/>
    </row>
    <row r="1552" spans="3:3">
      <c r="C1552" s="15"/>
    </row>
    <row r="1553" spans="3:3">
      <c r="C1553" s="15"/>
    </row>
    <row r="1554" spans="3:3">
      <c r="C1554" s="15"/>
    </row>
    <row r="1555" spans="3:3">
      <c r="C1555" s="15"/>
    </row>
    <row r="1556" spans="3:3">
      <c r="C1556" s="15"/>
    </row>
    <row r="1557" spans="3:3">
      <c r="C1557" s="15"/>
    </row>
    <row r="1558" spans="3:3">
      <c r="C1558" s="15"/>
    </row>
    <row r="1559" spans="3:3">
      <c r="C1559" s="15"/>
    </row>
    <row r="1560" spans="3:3">
      <c r="C1560" s="15"/>
    </row>
    <row r="1561" spans="3:3">
      <c r="C1561" s="15"/>
    </row>
    <row r="1562" spans="3:3">
      <c r="C1562" s="15"/>
    </row>
    <row r="1563" spans="3:3">
      <c r="C1563" s="15"/>
    </row>
    <row r="1564" spans="3:3">
      <c r="C1564" s="15"/>
    </row>
    <row r="1565" spans="3:3">
      <c r="C1565" s="15"/>
    </row>
    <row r="1566" spans="3:3">
      <c r="C1566" s="15"/>
    </row>
    <row r="1567" spans="3:3">
      <c r="C1567" s="15"/>
    </row>
    <row r="1568" spans="3:3">
      <c r="C1568" s="15"/>
    </row>
    <row r="1569" spans="3:3">
      <c r="C1569" s="15"/>
    </row>
    <row r="1570" spans="3:3">
      <c r="C1570" s="15"/>
    </row>
    <row r="1571" spans="3:3">
      <c r="C1571" s="15"/>
    </row>
    <row r="1572" spans="3:3">
      <c r="C1572" s="15"/>
    </row>
    <row r="1573" spans="3:3">
      <c r="C1573" s="15"/>
    </row>
    <row r="1574" spans="3:3">
      <c r="C1574" s="15"/>
    </row>
    <row r="1575" spans="3:3">
      <c r="C1575" s="15"/>
    </row>
    <row r="1576" spans="3:3">
      <c r="C1576" s="15"/>
    </row>
    <row r="1577" spans="3:3">
      <c r="C1577" s="15"/>
    </row>
    <row r="1578" spans="3:3">
      <c r="C1578" s="15"/>
    </row>
    <row r="1579" spans="3:3">
      <c r="C1579" s="15"/>
    </row>
    <row r="1580" spans="3:3">
      <c r="C1580" s="15"/>
    </row>
    <row r="1581" spans="3:3">
      <c r="C1581" s="15"/>
    </row>
    <row r="1582" spans="3:3">
      <c r="C1582" s="15"/>
    </row>
    <row r="1583" spans="3:3">
      <c r="C1583" s="15"/>
    </row>
    <row r="1584" spans="3:3">
      <c r="C1584" s="15"/>
    </row>
    <row r="1585" spans="3:3">
      <c r="C1585" s="15"/>
    </row>
    <row r="1586" spans="3:3">
      <c r="C1586" s="15"/>
    </row>
    <row r="1587" spans="3:3">
      <c r="C1587" s="15"/>
    </row>
    <row r="1588" spans="3:3">
      <c r="C1588" s="15"/>
    </row>
    <row r="1589" spans="3:3">
      <c r="C1589" s="15"/>
    </row>
    <row r="1590" spans="3:3">
      <c r="C1590" s="15"/>
    </row>
    <row r="1591" spans="3:3">
      <c r="C1591" s="15"/>
    </row>
    <row r="1592" spans="3:3">
      <c r="C1592" s="15"/>
    </row>
    <row r="1593" spans="3:3">
      <c r="C1593" s="15"/>
    </row>
    <row r="1594" spans="3:3">
      <c r="C1594" s="15"/>
    </row>
    <row r="1595" spans="3:3">
      <c r="C1595" s="15"/>
    </row>
    <row r="1596" spans="3:3">
      <c r="C1596" s="15"/>
    </row>
    <row r="1597" spans="3:3">
      <c r="C1597" s="15"/>
    </row>
    <row r="1598" spans="3:3">
      <c r="C1598" s="15"/>
    </row>
    <row r="1599" spans="3:3">
      <c r="C1599" s="15"/>
    </row>
    <row r="1600" spans="3:3">
      <c r="C1600" s="15"/>
    </row>
    <row r="1601" spans="3:3">
      <c r="C1601" s="15"/>
    </row>
    <row r="1602" spans="3:3">
      <c r="C1602" s="15"/>
    </row>
    <row r="1603" spans="3:3">
      <c r="C1603" s="15"/>
    </row>
    <row r="1604" spans="3:3">
      <c r="C1604" s="15"/>
    </row>
    <row r="1605" spans="3:3">
      <c r="C1605" s="15"/>
    </row>
    <row r="1606" spans="3:3">
      <c r="C1606" s="15"/>
    </row>
    <row r="1607" spans="3:3">
      <c r="C1607" s="15"/>
    </row>
    <row r="1608" spans="3:3">
      <c r="C1608" s="15"/>
    </row>
    <row r="1609" spans="3:3">
      <c r="C1609" s="15"/>
    </row>
    <row r="1610" spans="3:3">
      <c r="C1610" s="15"/>
    </row>
    <row r="1611" spans="3:3">
      <c r="C1611" s="15"/>
    </row>
    <row r="1612" spans="3:3">
      <c r="C1612" s="15"/>
    </row>
    <row r="1613" spans="3:3">
      <c r="C1613" s="15"/>
    </row>
    <row r="1614" spans="3:3">
      <c r="C1614" s="15"/>
    </row>
    <row r="1615" spans="3:3">
      <c r="C1615" s="15"/>
    </row>
    <row r="1616" spans="3:3">
      <c r="C1616" s="15"/>
    </row>
    <row r="1617" spans="3:3">
      <c r="C1617" s="15"/>
    </row>
    <row r="1618" spans="3:3">
      <c r="C1618" s="15"/>
    </row>
    <row r="1619" spans="3:3">
      <c r="C1619" s="15"/>
    </row>
    <row r="1620" spans="3:3">
      <c r="C1620" s="15"/>
    </row>
    <row r="1621" spans="3:3">
      <c r="C1621" s="15"/>
    </row>
    <row r="1622" spans="3:3">
      <c r="C1622" s="15"/>
    </row>
    <row r="1623" spans="3:3">
      <c r="C1623" s="15"/>
    </row>
    <row r="1624" spans="3:3">
      <c r="C1624" s="15"/>
    </row>
    <row r="1625" spans="3:3">
      <c r="C1625" s="15"/>
    </row>
    <row r="1626" spans="3:3">
      <c r="C1626" s="15"/>
    </row>
    <row r="1627" spans="3:3">
      <c r="C1627" s="15"/>
    </row>
    <row r="1628" spans="3:3">
      <c r="C1628" s="15"/>
    </row>
    <row r="1629" spans="3:3">
      <c r="C1629" s="15"/>
    </row>
    <row r="1630" spans="3:3">
      <c r="C1630" s="15"/>
    </row>
    <row r="1631" spans="3:3">
      <c r="C1631" s="15"/>
    </row>
    <row r="1632" spans="3:3">
      <c r="C1632" s="15"/>
    </row>
    <row r="1633" spans="3:3">
      <c r="C1633" s="15"/>
    </row>
    <row r="1634" spans="3:3">
      <c r="C1634" s="15"/>
    </row>
    <row r="1635" spans="3:3">
      <c r="C1635" s="15"/>
    </row>
    <row r="1636" spans="3:3">
      <c r="C1636" s="15"/>
    </row>
    <row r="1637" spans="3:3">
      <c r="C1637" s="15"/>
    </row>
    <row r="1638" spans="3:3">
      <c r="C1638" s="15"/>
    </row>
    <row r="1639" spans="3:3">
      <c r="C1639" s="15"/>
    </row>
    <row r="1640" spans="3:3">
      <c r="C1640" s="15"/>
    </row>
    <row r="1641" spans="3:3">
      <c r="C1641" s="15"/>
    </row>
    <row r="1642" spans="3:3">
      <c r="C1642" s="15"/>
    </row>
    <row r="1643" spans="3:3">
      <c r="C1643" s="15"/>
    </row>
    <row r="1644" spans="3:3">
      <c r="C1644" s="15"/>
    </row>
    <row r="1645" spans="3:3">
      <c r="C1645" s="15"/>
    </row>
    <row r="1646" spans="3:3">
      <c r="C1646" s="15"/>
    </row>
    <row r="1647" spans="3:3">
      <c r="C1647" s="15"/>
    </row>
    <row r="1648" spans="3:3">
      <c r="C1648" s="15"/>
    </row>
    <row r="1649" spans="3:3">
      <c r="C1649" s="15"/>
    </row>
    <row r="1650" spans="3:3">
      <c r="C1650" s="15"/>
    </row>
    <row r="1651" spans="3:3">
      <c r="C1651" s="15"/>
    </row>
    <row r="1652" spans="3:3">
      <c r="C1652" s="15"/>
    </row>
    <row r="1653" spans="3:3">
      <c r="C1653" s="15"/>
    </row>
    <row r="1654" spans="3:3">
      <c r="C1654" s="15"/>
    </row>
    <row r="1655" spans="3:3">
      <c r="C1655" s="15"/>
    </row>
    <row r="1656" spans="3:3">
      <c r="C1656" s="15"/>
    </row>
    <row r="1657" spans="3:3">
      <c r="C1657" s="15"/>
    </row>
    <row r="1658" spans="3:3">
      <c r="C1658" s="15"/>
    </row>
    <row r="1659" spans="3:3">
      <c r="C1659" s="15"/>
    </row>
    <row r="1660" spans="3:3">
      <c r="C1660" s="15"/>
    </row>
    <row r="1661" spans="3:3">
      <c r="C1661" s="15"/>
    </row>
    <row r="1662" spans="3:3">
      <c r="C1662" s="15"/>
    </row>
    <row r="1663" spans="3:3">
      <c r="C1663" s="15"/>
    </row>
    <row r="1664" spans="3:3">
      <c r="C1664" s="15"/>
    </row>
    <row r="1665" spans="3:3">
      <c r="C1665" s="15"/>
    </row>
    <row r="1666" spans="3:3">
      <c r="C1666" s="15"/>
    </row>
    <row r="1667" spans="3:3">
      <c r="C1667" s="15"/>
    </row>
    <row r="1668" spans="3:3">
      <c r="C1668" s="15"/>
    </row>
    <row r="1669" spans="3:3">
      <c r="C1669" s="15"/>
    </row>
    <row r="1670" spans="3:3">
      <c r="C1670" s="15"/>
    </row>
    <row r="1671" spans="3:3">
      <c r="C1671" s="15"/>
    </row>
    <row r="1672" spans="3:3">
      <c r="C1672" s="15"/>
    </row>
    <row r="1673" spans="3:3">
      <c r="C1673" s="15"/>
    </row>
    <row r="1674" spans="3:3">
      <c r="C1674" s="16"/>
    </row>
    <row r="1675" spans="3:3">
      <c r="C1675" s="17"/>
    </row>
    <row r="1676" spans="3:3">
      <c r="C1676" s="16"/>
    </row>
    <row r="1677" spans="3:3">
      <c r="C1677" s="18"/>
    </row>
    <row r="1678" spans="3:3">
      <c r="C1678" s="15"/>
    </row>
    <row r="1679" spans="3:3">
      <c r="C1679" s="15"/>
    </row>
    <row r="1680" spans="3:3">
      <c r="C1680" s="15"/>
    </row>
    <row r="1681" spans="3:3">
      <c r="C1681" s="15"/>
    </row>
    <row r="1682" spans="3:3">
      <c r="C1682" s="15"/>
    </row>
    <row r="1683" spans="3:3">
      <c r="C1683" s="15"/>
    </row>
    <row r="1684" spans="3:3">
      <c r="C1684" s="15"/>
    </row>
    <row r="1685" spans="3:3">
      <c r="C1685" s="15"/>
    </row>
    <row r="1686" spans="3:3">
      <c r="C1686" s="15"/>
    </row>
    <row r="1687" spans="3:3">
      <c r="C1687" s="15"/>
    </row>
    <row r="1688" spans="3:3">
      <c r="C1688" s="15"/>
    </row>
    <row r="1689" spans="3:3">
      <c r="C1689" s="15"/>
    </row>
    <row r="1690" spans="3:3">
      <c r="C1690" s="15"/>
    </row>
    <row r="1691" spans="3:3">
      <c r="C1691" s="15"/>
    </row>
    <row r="1692" spans="3:3">
      <c r="C1692" s="15"/>
    </row>
    <row r="1693" spans="3:3">
      <c r="C1693" s="15"/>
    </row>
    <row r="1694" spans="3:3">
      <c r="C1694" s="15"/>
    </row>
    <row r="1695" spans="3:3">
      <c r="C1695" s="15"/>
    </row>
    <row r="1696" spans="3:3">
      <c r="C1696" s="15"/>
    </row>
    <row r="1697" spans="3:3">
      <c r="C1697" s="15"/>
    </row>
    <row r="1698" spans="3:3">
      <c r="C1698" s="15"/>
    </row>
    <row r="1699" spans="3:3">
      <c r="C1699" s="15"/>
    </row>
    <row r="1700" spans="3:3">
      <c r="C1700" s="15"/>
    </row>
    <row r="1701" spans="3:3">
      <c r="C1701" s="15"/>
    </row>
    <row r="1702" spans="3:3">
      <c r="C1702" s="15"/>
    </row>
    <row r="1703" spans="3:3">
      <c r="C1703" s="15"/>
    </row>
    <row r="1704" spans="3:3">
      <c r="C1704" s="15"/>
    </row>
    <row r="1705" spans="3:3">
      <c r="C1705" s="15"/>
    </row>
    <row r="1706" spans="3:3">
      <c r="C1706" s="15"/>
    </row>
    <row r="1707" spans="3:3">
      <c r="C1707" s="15"/>
    </row>
    <row r="1708" spans="3:3">
      <c r="C1708" s="15"/>
    </row>
    <row r="1709" spans="3:3">
      <c r="C1709" s="15"/>
    </row>
    <row r="1710" spans="3:3">
      <c r="C1710" s="15"/>
    </row>
    <row r="1711" spans="3:3">
      <c r="C1711" s="15"/>
    </row>
    <row r="1712" spans="3:3">
      <c r="C1712" s="15"/>
    </row>
    <row r="1713" spans="3:3">
      <c r="C1713" s="15"/>
    </row>
    <row r="1714" spans="3:3">
      <c r="C1714" s="15"/>
    </row>
    <row r="1715" spans="3:3">
      <c r="C1715" s="15"/>
    </row>
    <row r="1716" spans="3:3">
      <c r="C1716" s="15"/>
    </row>
    <row r="1717" spans="3:3">
      <c r="C1717" s="15"/>
    </row>
    <row r="1718" spans="3:3">
      <c r="C1718" s="15"/>
    </row>
    <row r="1719" spans="3:3">
      <c r="C1719" s="15"/>
    </row>
    <row r="1720" spans="3:3">
      <c r="C1720" s="15"/>
    </row>
    <row r="1721" spans="3:3">
      <c r="C1721" s="15"/>
    </row>
    <row r="1722" spans="3:3">
      <c r="C1722" s="15"/>
    </row>
    <row r="1723" spans="3:3">
      <c r="C1723" s="15"/>
    </row>
    <row r="1724" spans="3:3">
      <c r="C1724" s="15"/>
    </row>
    <row r="1725" spans="3:3">
      <c r="C1725" s="15"/>
    </row>
    <row r="1726" spans="3:3">
      <c r="C1726" s="15"/>
    </row>
    <row r="1727" spans="3:3">
      <c r="C1727" s="15"/>
    </row>
    <row r="1728" spans="3:3">
      <c r="C1728" s="15"/>
    </row>
    <row r="1729" spans="3:3">
      <c r="C1729" s="15"/>
    </row>
    <row r="1730" spans="3:3">
      <c r="C1730" s="15"/>
    </row>
    <row r="1731" spans="3:3">
      <c r="C1731" s="15"/>
    </row>
    <row r="1732" spans="3:3">
      <c r="C1732" s="15"/>
    </row>
    <row r="1733" spans="3:3">
      <c r="C1733" s="15"/>
    </row>
    <row r="1734" spans="3:3">
      <c r="C1734" s="15"/>
    </row>
    <row r="1735" spans="3:3">
      <c r="C1735" s="15"/>
    </row>
    <row r="1736" spans="3:3">
      <c r="C1736" s="15"/>
    </row>
    <row r="1737" spans="3:3">
      <c r="C1737" s="15"/>
    </row>
    <row r="1738" spans="3:3">
      <c r="C1738" s="15"/>
    </row>
    <row r="1739" spans="3:3">
      <c r="C1739" s="15"/>
    </row>
    <row r="1740" spans="3:3">
      <c r="C1740" s="15"/>
    </row>
    <row r="1741" spans="3:3">
      <c r="C1741" s="15"/>
    </row>
    <row r="1742" spans="3:3">
      <c r="C1742" s="15"/>
    </row>
    <row r="1743" spans="3:3">
      <c r="C1743" s="15"/>
    </row>
    <row r="1744" spans="3:3">
      <c r="C1744" s="15"/>
    </row>
    <row r="1745" spans="3:3">
      <c r="C1745" s="15"/>
    </row>
    <row r="1746" spans="3:3">
      <c r="C1746" s="15"/>
    </row>
    <row r="1747" spans="3:3">
      <c r="C1747" s="15"/>
    </row>
    <row r="1748" spans="3:3">
      <c r="C1748" s="15"/>
    </row>
    <row r="1749" spans="3:3">
      <c r="C1749" s="15"/>
    </row>
    <row r="1750" spans="3:3">
      <c r="C1750" s="15"/>
    </row>
    <row r="1751" spans="3:3">
      <c r="C1751" s="15"/>
    </row>
    <row r="1752" spans="3:3">
      <c r="C1752" s="15"/>
    </row>
    <row r="1753" spans="3:3">
      <c r="C1753" s="15"/>
    </row>
    <row r="1754" spans="3:3">
      <c r="C1754" s="15"/>
    </row>
    <row r="1755" spans="3:3">
      <c r="C1755" s="15"/>
    </row>
    <row r="1756" spans="3:3">
      <c r="C1756" s="15"/>
    </row>
    <row r="1757" spans="3:3">
      <c r="C1757" s="15"/>
    </row>
    <row r="1758" spans="3:3">
      <c r="C1758" s="15"/>
    </row>
    <row r="1759" spans="3:3">
      <c r="C1759" s="15"/>
    </row>
    <row r="1760" spans="3:3">
      <c r="C1760" s="15"/>
    </row>
    <row r="1761" spans="3:3">
      <c r="C1761" s="15"/>
    </row>
    <row r="1762" spans="3:3">
      <c r="C1762" s="15"/>
    </row>
    <row r="1763" spans="3:3">
      <c r="C1763" s="15"/>
    </row>
    <row r="1764" spans="3:3">
      <c r="C1764" s="15"/>
    </row>
    <row r="1765" spans="3:3">
      <c r="C1765" s="15"/>
    </row>
    <row r="1766" spans="3:3">
      <c r="C1766" s="15"/>
    </row>
    <row r="1767" spans="3:3">
      <c r="C1767" s="15"/>
    </row>
    <row r="1768" spans="3:3">
      <c r="C1768" s="15"/>
    </row>
    <row r="1769" spans="3:3">
      <c r="C1769" s="15"/>
    </row>
    <row r="1770" spans="3:3">
      <c r="C1770" s="15"/>
    </row>
    <row r="1771" spans="3:3">
      <c r="C1771" s="15"/>
    </row>
    <row r="1772" spans="3:3">
      <c r="C1772" s="15"/>
    </row>
    <row r="1773" spans="3:3">
      <c r="C1773" s="15"/>
    </row>
    <row r="1774" spans="3:3">
      <c r="C1774" s="15"/>
    </row>
    <row r="1775" spans="3:3">
      <c r="C1775" s="15"/>
    </row>
    <row r="1776" spans="3:3">
      <c r="C1776" s="15"/>
    </row>
    <row r="1777" spans="3:3">
      <c r="C1777" s="15"/>
    </row>
    <row r="1778" spans="3:3">
      <c r="C1778" s="15"/>
    </row>
    <row r="1779" spans="3:3">
      <c r="C1779" s="15"/>
    </row>
    <row r="1780" spans="3:3">
      <c r="C1780" s="15"/>
    </row>
    <row r="1781" spans="3:3">
      <c r="C1781" s="15"/>
    </row>
    <row r="1782" spans="3:3">
      <c r="C1782" s="15"/>
    </row>
    <row r="1783" spans="3:3">
      <c r="C1783" s="15"/>
    </row>
    <row r="1784" spans="3:3">
      <c r="C1784" s="15"/>
    </row>
    <row r="1785" spans="3:3">
      <c r="C1785" s="15"/>
    </row>
    <row r="1786" spans="3:3">
      <c r="C1786" s="15"/>
    </row>
    <row r="1787" spans="3:3">
      <c r="C1787" s="15"/>
    </row>
    <row r="1788" spans="3:3">
      <c r="C1788" s="15"/>
    </row>
    <row r="1789" spans="3:3">
      <c r="C1789" s="15"/>
    </row>
    <row r="1790" spans="3:3">
      <c r="C1790" s="15"/>
    </row>
    <row r="1791" spans="3:3">
      <c r="C1791" s="15"/>
    </row>
    <row r="1792" spans="3:3">
      <c r="C1792" s="15"/>
    </row>
    <row r="1793" spans="3:3">
      <c r="C1793" s="15"/>
    </row>
    <row r="1794" spans="3:3">
      <c r="C1794" s="15"/>
    </row>
    <row r="1795" spans="3:3">
      <c r="C1795" s="15"/>
    </row>
    <row r="1796" spans="3:3">
      <c r="C1796" s="15"/>
    </row>
    <row r="1797" spans="3:3">
      <c r="C1797" s="15"/>
    </row>
    <row r="1798" spans="3:3">
      <c r="C1798" s="15"/>
    </row>
    <row r="1799" spans="3:3">
      <c r="C1799" s="15"/>
    </row>
    <row r="1800" spans="3:3">
      <c r="C1800" s="15"/>
    </row>
    <row r="1801" spans="3:3">
      <c r="C1801" s="15"/>
    </row>
    <row r="1802" spans="3:3">
      <c r="C1802" s="15"/>
    </row>
    <row r="1803" spans="3:3">
      <c r="C1803" s="15"/>
    </row>
    <row r="1804" spans="3:3">
      <c r="C1804" s="15"/>
    </row>
    <row r="1805" spans="3:3">
      <c r="C1805" s="15"/>
    </row>
    <row r="1806" spans="3:3">
      <c r="C1806" s="15"/>
    </row>
    <row r="1807" spans="3:3">
      <c r="C1807" s="15"/>
    </row>
    <row r="1808" spans="3:3">
      <c r="C1808" s="15"/>
    </row>
    <row r="1809" spans="3:3">
      <c r="C1809" s="15"/>
    </row>
    <row r="1810" spans="3:3">
      <c r="C1810" s="15"/>
    </row>
    <row r="1811" spans="3:3">
      <c r="C1811" s="15"/>
    </row>
    <row r="1812" spans="3:3">
      <c r="C1812" s="15"/>
    </row>
    <row r="1813" spans="3:3">
      <c r="C1813" s="15"/>
    </row>
    <row r="1814" spans="3:3">
      <c r="C1814" s="15"/>
    </row>
    <row r="1815" spans="3:3">
      <c r="C1815" s="15"/>
    </row>
    <row r="1816" spans="3:3">
      <c r="C1816" s="15"/>
    </row>
    <row r="1817" spans="3:3">
      <c r="C1817" s="15"/>
    </row>
    <row r="1818" spans="3:3">
      <c r="C1818" s="15"/>
    </row>
    <row r="1819" spans="3:3">
      <c r="C1819" s="15"/>
    </row>
    <row r="1820" spans="3:3">
      <c r="C1820" s="15"/>
    </row>
    <row r="1821" spans="3:3">
      <c r="C1821" s="15"/>
    </row>
    <row r="1822" spans="3:3">
      <c r="C1822" s="15"/>
    </row>
    <row r="1823" spans="3:3">
      <c r="C1823" s="15"/>
    </row>
    <row r="1824" spans="3:3">
      <c r="C1824" s="15"/>
    </row>
    <row r="1825" spans="3:3">
      <c r="C1825" s="15"/>
    </row>
    <row r="1826" spans="3:3">
      <c r="C1826" s="15"/>
    </row>
    <row r="1827" spans="3:3">
      <c r="C1827" s="15"/>
    </row>
    <row r="1828" spans="3:3">
      <c r="C1828" s="15"/>
    </row>
    <row r="1829" spans="3:3">
      <c r="C1829" s="15"/>
    </row>
    <row r="1830" spans="3:3">
      <c r="C1830" s="15"/>
    </row>
    <row r="1831" spans="3:3">
      <c r="C1831" s="15"/>
    </row>
    <row r="1832" spans="3:3">
      <c r="C1832" s="15"/>
    </row>
    <row r="1833" spans="3:3">
      <c r="C1833" s="15"/>
    </row>
    <row r="1834" spans="3:3">
      <c r="C1834" s="15"/>
    </row>
    <row r="1835" spans="3:3">
      <c r="C1835" s="15"/>
    </row>
    <row r="1836" spans="3:3">
      <c r="C1836" s="15"/>
    </row>
    <row r="1837" spans="3:3">
      <c r="C1837" s="15"/>
    </row>
    <row r="1838" spans="3:3">
      <c r="C1838" s="15"/>
    </row>
    <row r="1839" spans="3:3">
      <c r="C1839" s="15"/>
    </row>
    <row r="1840" spans="3:3">
      <c r="C1840" s="15"/>
    </row>
    <row r="1841" spans="3:3">
      <c r="C1841" s="15"/>
    </row>
    <row r="1842" spans="3:3">
      <c r="C1842" s="15"/>
    </row>
    <row r="1843" spans="3:3">
      <c r="C1843" s="15"/>
    </row>
    <row r="1844" spans="3:3">
      <c r="C1844" s="15"/>
    </row>
    <row r="1845" spans="3:3">
      <c r="C1845" s="15"/>
    </row>
    <row r="1846" spans="3:3">
      <c r="C1846" s="15"/>
    </row>
    <row r="1847" spans="3:3">
      <c r="C1847" s="15"/>
    </row>
    <row r="1848" spans="3:3">
      <c r="C1848" s="15"/>
    </row>
    <row r="1849" spans="3:3">
      <c r="C1849" s="15"/>
    </row>
    <row r="1850" spans="3:3">
      <c r="C1850" s="15"/>
    </row>
    <row r="1851" spans="3:3">
      <c r="C1851" s="15"/>
    </row>
    <row r="1852" spans="3:3">
      <c r="C1852" s="15"/>
    </row>
    <row r="1853" spans="3:3">
      <c r="C1853" s="15"/>
    </row>
    <row r="1854" spans="3:3">
      <c r="C1854" s="15"/>
    </row>
    <row r="1855" spans="3:3">
      <c r="C1855" s="15"/>
    </row>
    <row r="1856" spans="3:3">
      <c r="C1856" s="15"/>
    </row>
    <row r="1857" spans="3:3">
      <c r="C1857" s="15"/>
    </row>
    <row r="1858" spans="3:3">
      <c r="C1858" s="15"/>
    </row>
    <row r="1859" spans="3:3">
      <c r="C1859" s="15"/>
    </row>
    <row r="1860" spans="3:3">
      <c r="C1860" s="15"/>
    </row>
    <row r="1861" spans="3:3">
      <c r="C1861" s="15"/>
    </row>
    <row r="1862" spans="3:3">
      <c r="C1862" s="15"/>
    </row>
    <row r="1863" spans="3:3">
      <c r="C1863" s="15"/>
    </row>
    <row r="1864" spans="3:3">
      <c r="C1864" s="15"/>
    </row>
    <row r="1865" spans="3:3">
      <c r="C1865" s="15"/>
    </row>
    <row r="1866" spans="3:3">
      <c r="C1866" s="15"/>
    </row>
    <row r="1867" spans="3:3">
      <c r="C1867" s="15"/>
    </row>
    <row r="1868" spans="3:3">
      <c r="C1868" s="15"/>
    </row>
    <row r="1869" spans="3:3">
      <c r="C1869" s="15"/>
    </row>
    <row r="1870" spans="3:3">
      <c r="C1870" s="15"/>
    </row>
    <row r="1871" spans="3:3">
      <c r="C1871" s="15"/>
    </row>
    <row r="1872" spans="3:3">
      <c r="C1872" s="15"/>
    </row>
    <row r="1873" spans="3:3">
      <c r="C1873" s="15"/>
    </row>
    <row r="1874" spans="3:3">
      <c r="C1874" s="15"/>
    </row>
    <row r="1875" spans="3:3">
      <c r="C1875" s="15"/>
    </row>
    <row r="1876" spans="3:3">
      <c r="C1876" s="15"/>
    </row>
    <row r="1877" spans="3:3">
      <c r="C1877" s="15"/>
    </row>
    <row r="1878" spans="3:3">
      <c r="C1878" s="15"/>
    </row>
    <row r="1879" spans="3:3">
      <c r="C1879" s="15"/>
    </row>
    <row r="1880" spans="3:3">
      <c r="C1880" s="15"/>
    </row>
    <row r="1881" spans="3:3">
      <c r="C1881" s="15"/>
    </row>
    <row r="1882" spans="3:3">
      <c r="C1882" s="15"/>
    </row>
    <row r="1883" spans="3:3">
      <c r="C1883" s="15"/>
    </row>
    <row r="1884" spans="3:3">
      <c r="C1884" s="15"/>
    </row>
    <row r="1885" spans="3:3">
      <c r="C1885" s="15"/>
    </row>
    <row r="1886" spans="3:3">
      <c r="C1886" s="15"/>
    </row>
    <row r="1887" spans="3:3">
      <c r="C1887" s="15"/>
    </row>
    <row r="1888" spans="3:3">
      <c r="C1888" s="15"/>
    </row>
    <row r="1889" spans="3:3">
      <c r="C1889" s="15"/>
    </row>
    <row r="1890" spans="3:3">
      <c r="C1890" s="15"/>
    </row>
    <row r="1891" spans="3:3">
      <c r="C1891" s="15"/>
    </row>
    <row r="1892" spans="3:3">
      <c r="C1892" s="15"/>
    </row>
    <row r="1893" spans="3:3">
      <c r="C1893" s="15"/>
    </row>
    <row r="1894" spans="3:3">
      <c r="C1894" s="15"/>
    </row>
    <row r="1895" spans="3:3">
      <c r="C1895" s="15"/>
    </row>
    <row r="1896" spans="3:3">
      <c r="C1896" s="15"/>
    </row>
    <row r="1897" spans="3:3">
      <c r="C1897" s="15"/>
    </row>
    <row r="1898" spans="3:3">
      <c r="C1898" s="15"/>
    </row>
    <row r="1899" spans="3:3">
      <c r="C1899" s="15"/>
    </row>
    <row r="1900" spans="3:3">
      <c r="C1900" s="15"/>
    </row>
    <row r="1901" spans="3:3">
      <c r="C1901" s="15"/>
    </row>
    <row r="1902" spans="3:3">
      <c r="C1902" s="15"/>
    </row>
    <row r="1903" spans="3:3">
      <c r="C1903" s="15"/>
    </row>
    <row r="1904" spans="3:3">
      <c r="C1904" s="15"/>
    </row>
    <row r="1905" spans="3:3">
      <c r="C1905" s="15"/>
    </row>
    <row r="1906" spans="3:3">
      <c r="C1906" s="15"/>
    </row>
    <row r="1907" spans="3:3">
      <c r="C1907" s="15"/>
    </row>
    <row r="1908" spans="3:3">
      <c r="C1908" s="15"/>
    </row>
    <row r="1909" spans="3:3">
      <c r="C1909" s="15"/>
    </row>
    <row r="1910" spans="3:3">
      <c r="C1910" s="15"/>
    </row>
    <row r="1911" spans="3:3">
      <c r="C1911" s="15"/>
    </row>
    <row r="1912" spans="3:3">
      <c r="C1912" s="15"/>
    </row>
    <row r="1913" spans="3:3">
      <c r="C1913" s="15"/>
    </row>
    <row r="1914" spans="3:3">
      <c r="C1914" s="15"/>
    </row>
    <row r="1915" spans="3:3">
      <c r="C1915" s="15"/>
    </row>
    <row r="1916" spans="3:3">
      <c r="C1916" s="16"/>
    </row>
    <row r="1917" spans="3:3">
      <c r="C1917" s="17"/>
    </row>
    <row r="1918" spans="3:3">
      <c r="C1918" s="16"/>
    </row>
    <row r="1919" spans="3:3">
      <c r="C1919" s="18"/>
    </row>
    <row r="1920" spans="3:3">
      <c r="C1920" s="15"/>
    </row>
    <row r="1921" spans="3:3">
      <c r="C1921" s="15"/>
    </row>
    <row r="1922" spans="3:3">
      <c r="C1922" s="15"/>
    </row>
    <row r="1923" spans="3:3">
      <c r="C1923" s="15"/>
    </row>
    <row r="1924" spans="3:3">
      <c r="C1924" s="15"/>
    </row>
    <row r="1925" spans="3:3">
      <c r="C1925" s="15"/>
    </row>
    <row r="1926" spans="3:3">
      <c r="C1926" s="15"/>
    </row>
    <row r="1927" spans="3:3">
      <c r="C1927" s="15"/>
    </row>
    <row r="1928" spans="3:3">
      <c r="C1928" s="15"/>
    </row>
    <row r="1929" spans="3:3">
      <c r="C1929" s="15"/>
    </row>
    <row r="1930" spans="3:3">
      <c r="C1930" s="15"/>
    </row>
    <row r="1931" spans="3:3">
      <c r="C1931" s="15"/>
    </row>
    <row r="1932" spans="3:3">
      <c r="C1932" s="15"/>
    </row>
    <row r="1933" spans="3:3">
      <c r="C1933" s="15"/>
    </row>
    <row r="1934" spans="3:3">
      <c r="C1934" s="15"/>
    </row>
    <row r="1935" spans="3:3">
      <c r="C1935" s="15"/>
    </row>
    <row r="1936" spans="3:3">
      <c r="C1936" s="15"/>
    </row>
    <row r="1937" spans="3:3">
      <c r="C1937" s="15"/>
    </row>
    <row r="1938" spans="3:3">
      <c r="C1938" s="15"/>
    </row>
    <row r="1939" spans="3:3">
      <c r="C1939" s="15"/>
    </row>
    <row r="1940" spans="3:3">
      <c r="C1940" s="15"/>
    </row>
    <row r="1941" spans="3:3">
      <c r="C1941" s="15"/>
    </row>
    <row r="1942" spans="3:3">
      <c r="C1942" s="15"/>
    </row>
    <row r="1943" spans="3:3">
      <c r="C1943" s="15"/>
    </row>
    <row r="1944" spans="3:3">
      <c r="C1944" s="15"/>
    </row>
    <row r="1945" spans="3:3">
      <c r="C1945" s="15"/>
    </row>
    <row r="1946" spans="3:3">
      <c r="C1946" s="15"/>
    </row>
    <row r="1947" spans="3:3">
      <c r="C1947" s="15"/>
    </row>
    <row r="1948" spans="3:3">
      <c r="C1948" s="15"/>
    </row>
    <row r="1949" spans="3:3">
      <c r="C1949" s="15"/>
    </row>
    <row r="1950" spans="3:3">
      <c r="C1950" s="15"/>
    </row>
    <row r="1951" spans="3:3">
      <c r="C1951" s="15"/>
    </row>
    <row r="1952" spans="3:3">
      <c r="C1952" s="15"/>
    </row>
    <row r="1953" spans="3:3">
      <c r="C1953" s="15"/>
    </row>
    <row r="1954" spans="3:3">
      <c r="C1954" s="15"/>
    </row>
    <row r="1955" spans="3:3">
      <c r="C1955" s="15"/>
    </row>
    <row r="1956" spans="3:3">
      <c r="C1956" s="15"/>
    </row>
    <row r="1957" spans="3:3">
      <c r="C1957" s="15"/>
    </row>
    <row r="1958" spans="3:3">
      <c r="C1958" s="15"/>
    </row>
    <row r="1959" spans="3:3">
      <c r="C1959" s="15"/>
    </row>
    <row r="1960" spans="3:3">
      <c r="C1960" s="15"/>
    </row>
    <row r="1961" spans="3:3">
      <c r="C1961" s="15"/>
    </row>
    <row r="1962" spans="3:3">
      <c r="C1962" s="15"/>
    </row>
    <row r="1963" spans="3:3">
      <c r="C1963" s="15"/>
    </row>
    <row r="1964" spans="3:3">
      <c r="C1964" s="15"/>
    </row>
    <row r="1965" spans="3:3">
      <c r="C1965" s="15"/>
    </row>
    <row r="1966" spans="3:3">
      <c r="C1966" s="15"/>
    </row>
    <row r="1967" spans="3:3">
      <c r="C1967" s="15"/>
    </row>
    <row r="1968" spans="3:3">
      <c r="C1968" s="15"/>
    </row>
    <row r="1969" spans="3:3">
      <c r="C1969" s="15"/>
    </row>
    <row r="1970" spans="3:3">
      <c r="C1970" s="15"/>
    </row>
    <row r="1971" spans="3:3">
      <c r="C1971" s="15"/>
    </row>
    <row r="1972" spans="3:3">
      <c r="C1972" s="15"/>
    </row>
    <row r="1973" spans="3:3">
      <c r="C1973" s="15"/>
    </row>
    <row r="1974" spans="3:3">
      <c r="C1974" s="15"/>
    </row>
    <row r="1975" spans="3:3">
      <c r="C1975" s="15"/>
    </row>
    <row r="1976" spans="3:3">
      <c r="C1976" s="15"/>
    </row>
    <row r="1977" spans="3:3">
      <c r="C1977" s="15"/>
    </row>
    <row r="1978" spans="3:3">
      <c r="C1978" s="15"/>
    </row>
    <row r="1979" spans="3:3">
      <c r="C1979" s="15"/>
    </row>
    <row r="1980" spans="3:3">
      <c r="C1980" s="15"/>
    </row>
    <row r="1981" spans="3:3">
      <c r="C1981" s="15"/>
    </row>
    <row r="1982" spans="3:3">
      <c r="C1982" s="15"/>
    </row>
    <row r="1983" spans="3:3">
      <c r="C1983" s="15"/>
    </row>
    <row r="1984" spans="3:3">
      <c r="C1984" s="15"/>
    </row>
    <row r="1985" spans="3:3">
      <c r="C1985" s="15"/>
    </row>
    <row r="1986" spans="3:3">
      <c r="C1986" s="15"/>
    </row>
    <row r="1987" spans="3:3">
      <c r="C1987" s="15"/>
    </row>
    <row r="1988" spans="3:3">
      <c r="C1988" s="15"/>
    </row>
    <row r="1989" spans="3:3">
      <c r="C1989" s="15"/>
    </row>
    <row r="1990" spans="3:3">
      <c r="C1990" s="15"/>
    </row>
    <row r="1991" spans="3:3">
      <c r="C1991" s="15"/>
    </row>
    <row r="1992" spans="3:3">
      <c r="C1992" s="15"/>
    </row>
    <row r="1993" spans="3:3">
      <c r="C1993" s="15"/>
    </row>
    <row r="1994" spans="3:3">
      <c r="C1994" s="15"/>
    </row>
    <row r="1995" spans="3:3">
      <c r="C1995" s="15"/>
    </row>
    <row r="1996" spans="3:3">
      <c r="C1996" s="15"/>
    </row>
    <row r="1997" spans="3:3">
      <c r="C1997" s="15"/>
    </row>
    <row r="1998" spans="3:3">
      <c r="C1998" s="15"/>
    </row>
    <row r="1999" spans="3:3">
      <c r="C1999" s="15"/>
    </row>
    <row r="2000" spans="3:3">
      <c r="C2000" s="15"/>
    </row>
    <row r="2001" spans="3:3">
      <c r="C2001" s="15"/>
    </row>
    <row r="2002" spans="3:3">
      <c r="C2002" s="15"/>
    </row>
    <row r="2003" spans="3:3">
      <c r="C2003" s="15"/>
    </row>
    <row r="2004" spans="3:3">
      <c r="C2004" s="15"/>
    </row>
    <row r="2005" spans="3:3">
      <c r="C2005" s="15"/>
    </row>
    <row r="2006" spans="3:3">
      <c r="C2006" s="15"/>
    </row>
    <row r="2007" spans="3:3">
      <c r="C2007" s="15"/>
    </row>
    <row r="2008" spans="3:3">
      <c r="C2008" s="15"/>
    </row>
    <row r="2009" spans="3:3">
      <c r="C2009" s="15"/>
    </row>
    <row r="2010" spans="3:3">
      <c r="C2010" s="15"/>
    </row>
    <row r="2011" spans="3:3">
      <c r="C2011" s="15"/>
    </row>
    <row r="2012" spans="3:3">
      <c r="C2012" s="15"/>
    </row>
    <row r="2013" spans="3:3">
      <c r="C2013" s="15"/>
    </row>
    <row r="2014" spans="3:3">
      <c r="C2014" s="15"/>
    </row>
    <row r="2015" spans="3:3">
      <c r="C2015" s="15"/>
    </row>
    <row r="2016" spans="3:3">
      <c r="C2016" s="15"/>
    </row>
    <row r="2017" spans="3:3">
      <c r="C2017" s="15"/>
    </row>
    <row r="2018" spans="3:3">
      <c r="C2018" s="15"/>
    </row>
    <row r="2019" spans="3:3">
      <c r="C2019" s="15"/>
    </row>
    <row r="2020" spans="3:3">
      <c r="C2020" s="15"/>
    </row>
    <row r="2021" spans="3:3">
      <c r="C2021" s="15"/>
    </row>
    <row r="2022" spans="3:3">
      <c r="C2022" s="15"/>
    </row>
    <row r="2023" spans="3:3">
      <c r="C2023" s="15"/>
    </row>
    <row r="2024" spans="3:3">
      <c r="C2024" s="15"/>
    </row>
    <row r="2025" spans="3:3">
      <c r="C2025" s="15"/>
    </row>
    <row r="2026" spans="3:3">
      <c r="C2026" s="15"/>
    </row>
    <row r="2027" spans="3:3">
      <c r="C2027" s="15"/>
    </row>
    <row r="2028" spans="3:3">
      <c r="C2028" s="15"/>
    </row>
    <row r="2029" spans="3:3">
      <c r="C2029" s="15"/>
    </row>
    <row r="2030" spans="3:3">
      <c r="C2030" s="15"/>
    </row>
    <row r="2031" spans="3:3">
      <c r="C2031" s="15"/>
    </row>
    <row r="2032" spans="3:3">
      <c r="C2032" s="15"/>
    </row>
    <row r="2033" spans="3:3">
      <c r="C2033" s="15"/>
    </row>
    <row r="2034" spans="3:3">
      <c r="C2034" s="15"/>
    </row>
    <row r="2035" spans="3:3">
      <c r="C2035" s="15"/>
    </row>
    <row r="2036" spans="3:3">
      <c r="C2036" s="15"/>
    </row>
    <row r="2037" spans="3:3">
      <c r="C2037" s="15"/>
    </row>
    <row r="2038" spans="3:3">
      <c r="C2038" s="15"/>
    </row>
    <row r="2039" spans="3:3">
      <c r="C2039" s="15"/>
    </row>
    <row r="2040" spans="3:3">
      <c r="C2040" s="15"/>
    </row>
    <row r="2041" spans="3:3">
      <c r="C2041" s="15"/>
    </row>
    <row r="2042" spans="3:3">
      <c r="C2042" s="15"/>
    </row>
    <row r="2043" spans="3:3">
      <c r="C2043" s="15"/>
    </row>
    <row r="2044" spans="3:3">
      <c r="C2044" s="15"/>
    </row>
    <row r="2045" spans="3:3">
      <c r="C2045" s="15"/>
    </row>
    <row r="2046" spans="3:3">
      <c r="C2046" s="15"/>
    </row>
    <row r="2047" spans="3:3">
      <c r="C2047" s="15"/>
    </row>
    <row r="2048" spans="3:3">
      <c r="C2048" s="15"/>
    </row>
    <row r="2049" spans="3:3">
      <c r="C2049" s="15"/>
    </row>
    <row r="2050" spans="3:3">
      <c r="C2050" s="15"/>
    </row>
    <row r="2051" spans="3:3">
      <c r="C2051" s="15"/>
    </row>
    <row r="2052" spans="3:3">
      <c r="C2052" s="15"/>
    </row>
    <row r="2053" spans="3:3">
      <c r="C2053" s="15"/>
    </row>
    <row r="2054" spans="3:3">
      <c r="C2054" s="15"/>
    </row>
    <row r="2055" spans="3:3">
      <c r="C2055" s="15"/>
    </row>
    <row r="2056" spans="3:3">
      <c r="C2056" s="15"/>
    </row>
    <row r="2057" spans="3:3">
      <c r="C2057" s="15"/>
    </row>
    <row r="2058" spans="3:3">
      <c r="C2058" s="15"/>
    </row>
    <row r="2059" spans="3:3">
      <c r="C2059" s="15"/>
    </row>
    <row r="2060" spans="3:3">
      <c r="C2060" s="15"/>
    </row>
    <row r="2061" spans="3:3">
      <c r="C2061" s="15"/>
    </row>
    <row r="2062" spans="3:3">
      <c r="C2062" s="15"/>
    </row>
    <row r="2063" spans="3:3">
      <c r="C2063" s="15"/>
    </row>
    <row r="2064" spans="3:3">
      <c r="C2064" s="15"/>
    </row>
    <row r="2065" spans="3:3">
      <c r="C2065" s="15"/>
    </row>
    <row r="2066" spans="3:3">
      <c r="C2066" s="15"/>
    </row>
    <row r="2067" spans="3:3">
      <c r="C2067" s="15"/>
    </row>
    <row r="2068" spans="3:3">
      <c r="C2068" s="15"/>
    </row>
    <row r="2069" spans="3:3">
      <c r="C2069" s="15"/>
    </row>
    <row r="2070" spans="3:3">
      <c r="C2070" s="15"/>
    </row>
    <row r="2071" spans="3:3">
      <c r="C2071" s="15"/>
    </row>
    <row r="2072" spans="3:3">
      <c r="C2072" s="15"/>
    </row>
    <row r="2073" spans="3:3">
      <c r="C2073" s="15"/>
    </row>
    <row r="2074" spans="3:3">
      <c r="C2074" s="15"/>
    </row>
    <row r="2075" spans="3:3">
      <c r="C2075" s="15"/>
    </row>
    <row r="2076" spans="3:3">
      <c r="C2076" s="15"/>
    </row>
    <row r="2077" spans="3:3">
      <c r="C2077" s="15"/>
    </row>
    <row r="2078" spans="3:3">
      <c r="C2078" s="15"/>
    </row>
    <row r="2079" spans="3:3">
      <c r="C2079" s="15"/>
    </row>
    <row r="2080" spans="3:3">
      <c r="C2080" s="15"/>
    </row>
    <row r="2081" spans="3:3">
      <c r="C2081" s="15"/>
    </row>
    <row r="2082" spans="3:3">
      <c r="C2082" s="15"/>
    </row>
    <row r="2083" spans="3:3">
      <c r="C2083" s="15"/>
    </row>
    <row r="2084" spans="3:3">
      <c r="C2084" s="15"/>
    </row>
    <row r="2085" spans="3:3">
      <c r="C2085" s="15"/>
    </row>
    <row r="2086" spans="3:3">
      <c r="C2086" s="15"/>
    </row>
    <row r="2087" spans="3:3">
      <c r="C2087" s="15"/>
    </row>
    <row r="2088" spans="3:3">
      <c r="C2088" s="15"/>
    </row>
    <row r="2089" spans="3:3">
      <c r="C2089" s="15"/>
    </row>
    <row r="2090" spans="3:3">
      <c r="C2090" s="15"/>
    </row>
    <row r="2091" spans="3:3">
      <c r="C2091" s="15"/>
    </row>
    <row r="2092" spans="3:3">
      <c r="C2092" s="15"/>
    </row>
    <row r="2093" spans="3:3">
      <c r="C2093" s="15"/>
    </row>
    <row r="2094" spans="3:3">
      <c r="C2094" s="15"/>
    </row>
    <row r="2095" spans="3:3">
      <c r="C2095" s="15"/>
    </row>
    <row r="2096" spans="3:3">
      <c r="C2096" s="15"/>
    </row>
    <row r="2097" spans="3:3">
      <c r="C2097" s="15"/>
    </row>
    <row r="2098" spans="3:3">
      <c r="C2098" s="15"/>
    </row>
    <row r="2099" spans="3:3">
      <c r="C2099" s="15"/>
    </row>
    <row r="2100" spans="3:3">
      <c r="C2100" s="15"/>
    </row>
    <row r="2101" spans="3:3">
      <c r="C2101" s="15"/>
    </row>
    <row r="2102" spans="3:3">
      <c r="C2102" s="15"/>
    </row>
    <row r="2103" spans="3:3">
      <c r="C2103" s="15"/>
    </row>
    <row r="2104" spans="3:3">
      <c r="C2104" s="15"/>
    </row>
    <row r="2105" spans="3:3">
      <c r="C2105" s="15"/>
    </row>
    <row r="2106" spans="3:3">
      <c r="C2106" s="15"/>
    </row>
    <row r="2107" spans="3:3">
      <c r="C2107" s="15"/>
    </row>
    <row r="2108" spans="3:3">
      <c r="C2108" s="15"/>
    </row>
    <row r="2109" spans="3:3">
      <c r="C2109" s="15"/>
    </row>
    <row r="2110" spans="3:3">
      <c r="C2110" s="15"/>
    </row>
    <row r="2111" spans="3:3">
      <c r="C2111" s="15"/>
    </row>
    <row r="2112" spans="3:3">
      <c r="C2112" s="15"/>
    </row>
    <row r="2113" spans="3:3">
      <c r="C2113" s="15"/>
    </row>
    <row r="2114" spans="3:3">
      <c r="C2114" s="15"/>
    </row>
    <row r="2115" spans="3:3">
      <c r="C2115" s="15"/>
    </row>
    <row r="2116" spans="3:3">
      <c r="C2116" s="15"/>
    </row>
    <row r="2117" spans="3:3">
      <c r="C2117" s="15"/>
    </row>
    <row r="2118" spans="3:3">
      <c r="C2118" s="15"/>
    </row>
    <row r="2119" spans="3:3">
      <c r="C2119" s="15"/>
    </row>
    <row r="2120" spans="3:3">
      <c r="C2120" s="15"/>
    </row>
    <row r="2121" spans="3:3">
      <c r="C2121" s="15"/>
    </row>
    <row r="2122" spans="3:3">
      <c r="C2122" s="15"/>
    </row>
    <row r="2123" spans="3:3">
      <c r="C2123" s="15"/>
    </row>
    <row r="2124" spans="3:3">
      <c r="C2124" s="15"/>
    </row>
    <row r="2125" spans="3:3">
      <c r="C2125" s="15"/>
    </row>
    <row r="2126" spans="3:3">
      <c r="C2126" s="15"/>
    </row>
    <row r="2127" spans="3:3">
      <c r="C2127" s="15"/>
    </row>
    <row r="2128" spans="3:3">
      <c r="C2128" s="15"/>
    </row>
    <row r="2129" spans="3:3">
      <c r="C2129" s="15"/>
    </row>
    <row r="2130" spans="3:3">
      <c r="C2130" s="15"/>
    </row>
    <row r="2131" spans="3:3">
      <c r="C2131" s="15"/>
    </row>
    <row r="2132" spans="3:3">
      <c r="C2132" s="15"/>
    </row>
    <row r="2133" spans="3:3">
      <c r="C2133" s="15"/>
    </row>
    <row r="2134" spans="3:3">
      <c r="C2134" s="15"/>
    </row>
    <row r="2135" spans="3:3">
      <c r="C2135" s="15"/>
    </row>
    <row r="2136" spans="3:3">
      <c r="C2136" s="15"/>
    </row>
    <row r="2137" spans="3:3">
      <c r="C2137" s="15"/>
    </row>
    <row r="2138" spans="3:3">
      <c r="C2138" s="15"/>
    </row>
    <row r="2139" spans="3:3">
      <c r="C2139" s="15"/>
    </row>
    <row r="2140" spans="3:3">
      <c r="C2140" s="15"/>
    </row>
    <row r="2141" spans="3:3">
      <c r="C2141" s="15"/>
    </row>
    <row r="2142" spans="3:3">
      <c r="C2142" s="15"/>
    </row>
    <row r="2143" spans="3:3">
      <c r="C2143" s="15"/>
    </row>
    <row r="2144" spans="3:3">
      <c r="C2144" s="15"/>
    </row>
    <row r="2145" spans="3:3">
      <c r="C2145" s="15"/>
    </row>
    <row r="2146" spans="3:3">
      <c r="C2146" s="15"/>
    </row>
    <row r="2147" spans="3:3">
      <c r="C2147" s="15"/>
    </row>
    <row r="2148" spans="3:3">
      <c r="C2148" s="15"/>
    </row>
    <row r="2149" spans="3:3">
      <c r="C2149" s="15"/>
    </row>
    <row r="2150" spans="3:3">
      <c r="C2150" s="15"/>
    </row>
    <row r="2151" spans="3:3">
      <c r="C2151" s="15"/>
    </row>
    <row r="2152" spans="3:3">
      <c r="C2152" s="15"/>
    </row>
    <row r="2153" spans="3:3">
      <c r="C2153" s="15"/>
    </row>
    <row r="2154" spans="3:3">
      <c r="C2154" s="15"/>
    </row>
    <row r="2155" spans="3:3">
      <c r="C2155" s="15"/>
    </row>
    <row r="2156" spans="3:3">
      <c r="C2156" s="15"/>
    </row>
    <row r="2157" spans="3:3">
      <c r="C2157" s="15"/>
    </row>
    <row r="2158" spans="3:3">
      <c r="C2158" s="15"/>
    </row>
    <row r="2159" spans="3:3">
      <c r="C2159" s="15"/>
    </row>
    <row r="2160" spans="3:3">
      <c r="C2160" s="15"/>
    </row>
    <row r="2161" spans="3:3">
      <c r="C2161" s="15"/>
    </row>
    <row r="2162" spans="3:3">
      <c r="C2162" s="15"/>
    </row>
    <row r="2163" spans="3:3">
      <c r="C2163" s="15"/>
    </row>
    <row r="2164" spans="3:3">
      <c r="C2164" s="15"/>
    </row>
    <row r="2165" spans="3:3">
      <c r="C2165" s="15"/>
    </row>
    <row r="2166" spans="3:3">
      <c r="C2166" s="15"/>
    </row>
    <row r="2167" spans="3:3">
      <c r="C2167" s="15"/>
    </row>
    <row r="2168" spans="3:3">
      <c r="C2168" s="15"/>
    </row>
    <row r="2169" spans="3:3">
      <c r="C2169" s="15"/>
    </row>
    <row r="2170" spans="3:3">
      <c r="C2170" s="15"/>
    </row>
    <row r="2171" spans="3:3">
      <c r="C2171" s="16"/>
    </row>
    <row r="2172" spans="3:3">
      <c r="C2172" s="17"/>
    </row>
    <row r="2173" spans="3:3">
      <c r="C2173" s="16"/>
    </row>
    <row r="2174" spans="3:3">
      <c r="C2174" s="18"/>
    </row>
    <row r="2175" spans="3:3">
      <c r="C2175" s="15"/>
    </row>
    <row r="2176" spans="3:3">
      <c r="C2176" s="15"/>
    </row>
    <row r="2177" spans="3:3">
      <c r="C2177" s="15"/>
    </row>
    <row r="2178" spans="3:3">
      <c r="C2178" s="15"/>
    </row>
    <row r="2179" spans="3:3">
      <c r="C2179" s="15"/>
    </row>
    <row r="2180" spans="3:3">
      <c r="C2180" s="15"/>
    </row>
    <row r="2181" spans="3:3">
      <c r="C2181" s="15"/>
    </row>
    <row r="2182" spans="3:3">
      <c r="C2182" s="15"/>
    </row>
    <row r="2183" spans="3:3">
      <c r="C2183" s="15"/>
    </row>
    <row r="2184" spans="3:3">
      <c r="C2184" s="15"/>
    </row>
    <row r="2185" spans="3:3">
      <c r="C2185" s="15"/>
    </row>
    <row r="2186" spans="3:3">
      <c r="C2186" s="15"/>
    </row>
    <row r="2187" spans="3:3">
      <c r="C2187" s="15"/>
    </row>
    <row r="2188" spans="3:3">
      <c r="C2188" s="15"/>
    </row>
    <row r="2189" spans="3:3">
      <c r="C2189" s="15"/>
    </row>
    <row r="2190" spans="3:3">
      <c r="C2190" s="15"/>
    </row>
    <row r="2191" spans="3:3">
      <c r="C2191" s="15"/>
    </row>
    <row r="2192" spans="3:3">
      <c r="C2192" s="15"/>
    </row>
    <row r="2193" spans="3:3">
      <c r="C2193" s="15"/>
    </row>
    <row r="2194" spans="3:3">
      <c r="C2194" s="15"/>
    </row>
    <row r="2195" spans="3:3">
      <c r="C2195" s="15"/>
    </row>
    <row r="2196" spans="3:3">
      <c r="C2196" s="15"/>
    </row>
    <row r="2197" spans="3:3">
      <c r="C2197" s="15"/>
    </row>
    <row r="2198" spans="3:3">
      <c r="C2198" s="15"/>
    </row>
    <row r="2199" spans="3:3">
      <c r="C2199" s="15"/>
    </row>
    <row r="2200" spans="3:3">
      <c r="C2200" s="15"/>
    </row>
    <row r="2201" spans="3:3">
      <c r="C2201" s="15"/>
    </row>
    <row r="2202" spans="3:3">
      <c r="C2202" s="15"/>
    </row>
    <row r="2203" spans="3:3">
      <c r="C2203" s="15"/>
    </row>
    <row r="2204" spans="3:3">
      <c r="C2204" s="15"/>
    </row>
    <row r="2205" spans="3:3">
      <c r="C2205" s="15"/>
    </row>
    <row r="2206" spans="3:3">
      <c r="C2206" s="15"/>
    </row>
    <row r="2207" spans="3:3">
      <c r="C2207" s="15"/>
    </row>
    <row r="2208" spans="3:3">
      <c r="C2208" s="15"/>
    </row>
    <row r="2209" spans="3:3">
      <c r="C2209" s="15"/>
    </row>
    <row r="2210" spans="3:3">
      <c r="C2210" s="15"/>
    </row>
    <row r="2211" spans="3:3">
      <c r="C2211" s="15"/>
    </row>
    <row r="2212" spans="3:3">
      <c r="C2212" s="15"/>
    </row>
    <row r="2213" spans="3:3">
      <c r="C2213" s="15"/>
    </row>
    <row r="2214" spans="3:3">
      <c r="C2214" s="15"/>
    </row>
    <row r="2215" spans="3:3">
      <c r="C2215" s="15"/>
    </row>
    <row r="2216" spans="3:3">
      <c r="C2216" s="15"/>
    </row>
    <row r="2217" spans="3:3">
      <c r="C2217" s="15"/>
    </row>
    <row r="2218" spans="3:3">
      <c r="C2218" s="15"/>
    </row>
    <row r="2219" spans="3:3">
      <c r="C2219" s="15"/>
    </row>
    <row r="2220" spans="3:3">
      <c r="C2220" s="15"/>
    </row>
    <row r="2221" spans="3:3">
      <c r="C2221" s="15"/>
    </row>
    <row r="2222" spans="3:3">
      <c r="C2222" s="15"/>
    </row>
    <row r="2223" spans="3:3">
      <c r="C2223" s="15"/>
    </row>
    <row r="2224" spans="3:3">
      <c r="C2224" s="15"/>
    </row>
    <row r="2225" spans="3:3">
      <c r="C2225" s="15"/>
    </row>
    <row r="2226" spans="3:3">
      <c r="C2226" s="15"/>
    </row>
    <row r="2227" spans="3:3">
      <c r="C2227" s="15"/>
    </row>
    <row r="2228" spans="3:3">
      <c r="C2228" s="15"/>
    </row>
    <row r="2229" spans="3:3">
      <c r="C2229" s="15"/>
    </row>
    <row r="2230" spans="3:3">
      <c r="C2230" s="15"/>
    </row>
    <row r="2231" spans="3:3">
      <c r="C2231" s="15"/>
    </row>
    <row r="2232" spans="3:3">
      <c r="C2232" s="15"/>
    </row>
    <row r="2233" spans="3:3">
      <c r="C2233" s="15"/>
    </row>
    <row r="2234" spans="3:3">
      <c r="C2234" s="15"/>
    </row>
    <row r="2235" spans="3:3">
      <c r="C2235" s="15"/>
    </row>
    <row r="2236" spans="3:3">
      <c r="C2236" s="15"/>
    </row>
    <row r="2237" spans="3:3">
      <c r="C2237" s="15"/>
    </row>
    <row r="2238" spans="3:3">
      <c r="C2238" s="15"/>
    </row>
    <row r="2239" spans="3:3">
      <c r="C2239" s="15"/>
    </row>
    <row r="2240" spans="3:3">
      <c r="C2240" s="15"/>
    </row>
    <row r="2241" spans="3:3">
      <c r="C2241" s="15"/>
    </row>
    <row r="2242" spans="3:3">
      <c r="C2242" s="15"/>
    </row>
    <row r="2243" spans="3:3">
      <c r="C2243" s="15"/>
    </row>
    <row r="2244" spans="3:3">
      <c r="C2244" s="15"/>
    </row>
    <row r="2245" spans="3:3">
      <c r="C2245" s="15"/>
    </row>
    <row r="2246" spans="3:3">
      <c r="C2246" s="15"/>
    </row>
    <row r="2247" spans="3:3">
      <c r="C2247" s="15"/>
    </row>
    <row r="2248" spans="3:3">
      <c r="C2248" s="15"/>
    </row>
    <row r="2249" spans="3:3">
      <c r="C2249" s="15"/>
    </row>
    <row r="2250" spans="3:3">
      <c r="C2250" s="15"/>
    </row>
    <row r="2251" spans="3:3">
      <c r="C2251" s="15"/>
    </row>
    <row r="2252" spans="3:3">
      <c r="C2252" s="15"/>
    </row>
    <row r="2253" spans="3:3">
      <c r="C2253" s="15"/>
    </row>
    <row r="2254" spans="3:3">
      <c r="C2254" s="15"/>
    </row>
    <row r="2255" spans="3:3">
      <c r="C2255" s="15"/>
    </row>
    <row r="2256" spans="3:3">
      <c r="C2256" s="15"/>
    </row>
    <row r="2257" spans="3:3">
      <c r="C2257" s="15"/>
    </row>
    <row r="2258" spans="3:3">
      <c r="C2258" s="15"/>
    </row>
    <row r="2259" spans="3:3">
      <c r="C2259" s="15"/>
    </row>
    <row r="2260" spans="3:3">
      <c r="C2260" s="15"/>
    </row>
    <row r="2261" spans="3:3">
      <c r="C2261" s="15"/>
    </row>
    <row r="2262" spans="3:3">
      <c r="C2262" s="15"/>
    </row>
    <row r="2263" spans="3:3">
      <c r="C2263" s="15"/>
    </row>
    <row r="2264" spans="3:3">
      <c r="C2264" s="15"/>
    </row>
    <row r="2265" spans="3:3">
      <c r="C2265" s="15"/>
    </row>
    <row r="2266" spans="3:3">
      <c r="C2266" s="15"/>
    </row>
    <row r="2267" spans="3:3">
      <c r="C2267" s="15"/>
    </row>
    <row r="2268" spans="3:3">
      <c r="C2268" s="15"/>
    </row>
    <row r="2269" spans="3:3">
      <c r="C2269" s="15"/>
    </row>
    <row r="2270" spans="3:3">
      <c r="C2270" s="15"/>
    </row>
    <row r="2271" spans="3:3">
      <c r="C2271" s="15"/>
    </row>
    <row r="2272" spans="3:3">
      <c r="C2272" s="15"/>
    </row>
    <row r="2273" spans="3:3">
      <c r="C2273" s="15"/>
    </row>
    <row r="2274" spans="3:3">
      <c r="C2274" s="15"/>
    </row>
    <row r="2275" spans="3:3">
      <c r="C2275" s="15"/>
    </row>
    <row r="2276" spans="3:3">
      <c r="C2276" s="15"/>
    </row>
    <row r="2277" spans="3:3">
      <c r="C2277" s="15"/>
    </row>
    <row r="2278" spans="3:3">
      <c r="C2278" s="15"/>
    </row>
    <row r="2279" spans="3:3">
      <c r="C2279" s="15"/>
    </row>
    <row r="2280" spans="3:3">
      <c r="C2280" s="15"/>
    </row>
    <row r="2281" spans="3:3">
      <c r="C2281" s="15"/>
    </row>
    <row r="2282" spans="3:3">
      <c r="C2282" s="15"/>
    </row>
    <row r="2283" spans="3:3">
      <c r="C2283" s="15"/>
    </row>
    <row r="2284" spans="3:3">
      <c r="C2284" s="15"/>
    </row>
    <row r="2285" spans="3:3">
      <c r="C2285" s="15"/>
    </row>
    <row r="2286" spans="3:3">
      <c r="C2286" s="15"/>
    </row>
    <row r="2287" spans="3:3">
      <c r="C2287" s="15"/>
    </row>
    <row r="2288" spans="3:3">
      <c r="C2288" s="15"/>
    </row>
    <row r="2289" spans="3:3">
      <c r="C2289" s="15"/>
    </row>
    <row r="2290" spans="3:3">
      <c r="C2290" s="15"/>
    </row>
    <row r="2291" spans="3:3">
      <c r="C2291" s="15"/>
    </row>
    <row r="2292" spans="3:3">
      <c r="C2292" s="15"/>
    </row>
    <row r="2293" spans="3:3">
      <c r="C2293" s="15"/>
    </row>
    <row r="2294" spans="3:3">
      <c r="C2294" s="15"/>
    </row>
    <row r="2295" spans="3:3">
      <c r="C2295" s="15"/>
    </row>
    <row r="2296" spans="3:3">
      <c r="C2296" s="15"/>
    </row>
    <row r="2297" spans="3:3">
      <c r="C2297" s="15"/>
    </row>
    <row r="2298" spans="3:3">
      <c r="C2298" s="15"/>
    </row>
    <row r="2299" spans="3:3">
      <c r="C2299" s="15"/>
    </row>
    <row r="2300" spans="3:3">
      <c r="C2300" s="15"/>
    </row>
    <row r="2301" spans="3:3">
      <c r="C2301" s="15"/>
    </row>
    <row r="2302" spans="3:3">
      <c r="C2302" s="15"/>
    </row>
    <row r="2303" spans="3:3">
      <c r="C2303" s="15"/>
    </row>
    <row r="2304" spans="3:3">
      <c r="C2304" s="15"/>
    </row>
    <row r="2305" spans="3:3">
      <c r="C2305" s="15"/>
    </row>
    <row r="2306" spans="3:3">
      <c r="C2306" s="15"/>
    </row>
    <row r="2307" spans="3:3">
      <c r="C2307" s="15"/>
    </row>
    <row r="2308" spans="3:3">
      <c r="C2308" s="15"/>
    </row>
    <row r="2309" spans="3:3">
      <c r="C2309" s="15"/>
    </row>
    <row r="2310" spans="3:3">
      <c r="C2310" s="15"/>
    </row>
    <row r="2311" spans="3:3">
      <c r="C2311" s="15"/>
    </row>
    <row r="2312" spans="3:3">
      <c r="C2312" s="15"/>
    </row>
    <row r="2313" spans="3:3">
      <c r="C2313" s="15"/>
    </row>
    <row r="2314" spans="3:3">
      <c r="C2314" s="15"/>
    </row>
    <row r="2315" spans="3:3">
      <c r="C2315" s="15"/>
    </row>
    <row r="2316" spans="3:3">
      <c r="C2316" s="15"/>
    </row>
    <row r="2317" spans="3:3">
      <c r="C2317" s="15"/>
    </row>
    <row r="2318" spans="3:3">
      <c r="C2318" s="15"/>
    </row>
    <row r="2319" spans="3:3">
      <c r="C2319" s="15"/>
    </row>
    <row r="2320" spans="3:3">
      <c r="C2320" s="15"/>
    </row>
    <row r="2321" spans="3:3">
      <c r="C2321" s="15"/>
    </row>
    <row r="2322" spans="3:3">
      <c r="C2322" s="15"/>
    </row>
    <row r="2323" spans="3:3">
      <c r="C2323" s="15"/>
    </row>
    <row r="2324" spans="3:3">
      <c r="C2324" s="15"/>
    </row>
    <row r="2325" spans="3:3">
      <c r="C2325" s="15"/>
    </row>
    <row r="2326" spans="3:3">
      <c r="C2326" s="15"/>
    </row>
    <row r="2327" spans="3:3">
      <c r="C2327" s="15"/>
    </row>
    <row r="2328" spans="3:3">
      <c r="C2328" s="15"/>
    </row>
    <row r="2329" spans="3:3">
      <c r="C2329" s="15"/>
    </row>
    <row r="2330" spans="3:3">
      <c r="C2330" s="15"/>
    </row>
    <row r="2331" spans="3:3">
      <c r="C2331" s="15"/>
    </row>
    <row r="2332" spans="3:3">
      <c r="C2332" s="15"/>
    </row>
    <row r="2333" spans="3:3">
      <c r="C2333" s="15"/>
    </row>
    <row r="2334" spans="3:3">
      <c r="C2334" s="15"/>
    </row>
    <row r="2335" spans="3:3">
      <c r="C2335" s="15"/>
    </row>
    <row r="2336" spans="3:3">
      <c r="C2336" s="15"/>
    </row>
    <row r="2337" spans="3:3">
      <c r="C2337" s="15"/>
    </row>
    <row r="2338" spans="3:3">
      <c r="C2338" s="15"/>
    </row>
    <row r="2339" spans="3:3">
      <c r="C2339" s="15"/>
    </row>
    <row r="2340" spans="3:3">
      <c r="C2340" s="15"/>
    </row>
    <row r="2341" spans="3:3">
      <c r="C2341" s="15"/>
    </row>
    <row r="2342" spans="3:3">
      <c r="C2342" s="15"/>
    </row>
    <row r="2343" spans="3:3">
      <c r="C2343" s="15"/>
    </row>
    <row r="2344" spans="3:3">
      <c r="C2344" s="15"/>
    </row>
    <row r="2345" spans="3:3">
      <c r="C2345" s="15"/>
    </row>
    <row r="2346" spans="3:3">
      <c r="C2346" s="15"/>
    </row>
    <row r="2347" spans="3:3">
      <c r="C2347" s="15"/>
    </row>
    <row r="2348" spans="3:3">
      <c r="C2348" s="15"/>
    </row>
    <row r="2349" spans="3:3">
      <c r="C2349" s="15"/>
    </row>
    <row r="2350" spans="3:3">
      <c r="C2350" s="15"/>
    </row>
    <row r="2351" spans="3:3">
      <c r="C2351" s="15"/>
    </row>
    <row r="2352" spans="3:3">
      <c r="C2352" s="15"/>
    </row>
    <row r="2353" spans="3:3">
      <c r="C2353" s="15"/>
    </row>
    <row r="2354" spans="3:3">
      <c r="C2354" s="15"/>
    </row>
    <row r="2355" spans="3:3">
      <c r="C2355" s="15"/>
    </row>
    <row r="2356" spans="3:3">
      <c r="C2356" s="15"/>
    </row>
    <row r="2357" spans="3:3">
      <c r="C2357" s="15"/>
    </row>
    <row r="2358" spans="3:3">
      <c r="C2358" s="15"/>
    </row>
    <row r="2359" spans="3:3">
      <c r="C2359" s="15"/>
    </row>
    <row r="2360" spans="3:3">
      <c r="C2360" s="15"/>
    </row>
    <row r="2361" spans="3:3">
      <c r="C2361" s="15"/>
    </row>
    <row r="2362" spans="3:3">
      <c r="C2362" s="15"/>
    </row>
    <row r="2363" spans="3:3">
      <c r="C2363" s="15"/>
    </row>
    <row r="2364" spans="3:3">
      <c r="C2364" s="15"/>
    </row>
    <row r="2365" spans="3:3">
      <c r="C2365" s="15"/>
    </row>
    <row r="2366" spans="3:3">
      <c r="C2366" s="15"/>
    </row>
    <row r="2367" spans="3:3">
      <c r="C2367" s="15"/>
    </row>
    <row r="2368" spans="3:3">
      <c r="C2368" s="15"/>
    </row>
    <row r="2369" spans="3:3">
      <c r="C2369" s="15"/>
    </row>
    <row r="2370" spans="3:3">
      <c r="C2370" s="15"/>
    </row>
    <row r="2371" spans="3:3">
      <c r="C2371" s="15"/>
    </row>
    <row r="2372" spans="3:3">
      <c r="C2372" s="15"/>
    </row>
    <row r="2373" spans="3:3">
      <c r="C2373" s="15"/>
    </row>
    <row r="2374" spans="3:3">
      <c r="C2374" s="15"/>
    </row>
    <row r="2375" spans="3:3">
      <c r="C2375" s="15"/>
    </row>
    <row r="2376" spans="3:3">
      <c r="C2376" s="15"/>
    </row>
    <row r="2377" spans="3:3">
      <c r="C2377" s="15"/>
    </row>
    <row r="2378" spans="3:3">
      <c r="C2378" s="15"/>
    </row>
    <row r="2379" spans="3:3">
      <c r="C2379" s="15"/>
    </row>
    <row r="2380" spans="3:3">
      <c r="C2380" s="15"/>
    </row>
    <row r="2381" spans="3:3">
      <c r="C2381" s="15"/>
    </row>
    <row r="2382" spans="3:3">
      <c r="C2382" s="15"/>
    </row>
    <row r="2383" spans="3:3">
      <c r="C2383" s="15"/>
    </row>
    <row r="2384" spans="3:3">
      <c r="C2384" s="15"/>
    </row>
    <row r="2385" spans="3:3">
      <c r="C2385" s="15"/>
    </row>
    <row r="2386" spans="3:3">
      <c r="C2386" s="15"/>
    </row>
    <row r="2387" spans="3:3">
      <c r="C2387" s="15"/>
    </row>
    <row r="2388" spans="3:3">
      <c r="C2388" s="15"/>
    </row>
    <row r="2389" spans="3:3">
      <c r="C2389" s="15"/>
    </row>
    <row r="2390" spans="3:3">
      <c r="C2390" s="15"/>
    </row>
    <row r="2391" spans="3:3">
      <c r="C2391" s="15"/>
    </row>
    <row r="2392" spans="3:3">
      <c r="C2392" s="15"/>
    </row>
    <row r="2393" spans="3:3">
      <c r="C2393" s="15"/>
    </row>
    <row r="2394" spans="3:3">
      <c r="C2394" s="15"/>
    </row>
    <row r="2395" spans="3:3">
      <c r="C2395" s="15"/>
    </row>
    <row r="2396" spans="3:3">
      <c r="C2396" s="15"/>
    </row>
    <row r="2397" spans="3:3">
      <c r="C2397" s="16"/>
    </row>
    <row r="2398" spans="3:3">
      <c r="C2398" s="17"/>
    </row>
    <row r="2399" spans="3:3">
      <c r="C2399" s="16"/>
    </row>
    <row r="2400" spans="3:3">
      <c r="C2400" s="18"/>
    </row>
    <row r="2401" spans="3:3">
      <c r="C2401" s="15"/>
    </row>
    <row r="2402" spans="3:3">
      <c r="C2402" s="15"/>
    </row>
    <row r="2403" spans="3:3">
      <c r="C2403" s="15"/>
    </row>
    <row r="2404" spans="3:3">
      <c r="C2404" s="15"/>
    </row>
    <row r="2405" spans="3:3">
      <c r="C2405" s="15"/>
    </row>
    <row r="2406" spans="3:3">
      <c r="C2406" s="15"/>
    </row>
    <row r="2407" spans="3:3">
      <c r="C2407" s="15"/>
    </row>
    <row r="2408" spans="3:3">
      <c r="C2408" s="15"/>
    </row>
    <row r="2409" spans="3:3">
      <c r="C2409" s="15"/>
    </row>
    <row r="2410" spans="3:3">
      <c r="C2410" s="15"/>
    </row>
    <row r="2411" spans="3:3">
      <c r="C2411" s="15"/>
    </row>
    <row r="2412" spans="3:3">
      <c r="C2412" s="15"/>
    </row>
    <row r="2413" spans="3:3">
      <c r="C2413" s="15"/>
    </row>
    <row r="2414" spans="3:3">
      <c r="C2414" s="15"/>
    </row>
    <row r="2415" spans="3:3">
      <c r="C2415" s="15"/>
    </row>
    <row r="2416" spans="3:3">
      <c r="C2416" s="15"/>
    </row>
    <row r="2417" spans="3:3">
      <c r="C2417" s="15"/>
    </row>
    <row r="2418" spans="3:3">
      <c r="C2418" s="15"/>
    </row>
    <row r="2419" spans="3:3">
      <c r="C2419" s="15"/>
    </row>
    <row r="2420" spans="3:3">
      <c r="C2420" s="15"/>
    </row>
    <row r="2421" spans="3:3">
      <c r="C2421" s="15"/>
    </row>
    <row r="2422" spans="3:3">
      <c r="C2422" s="15"/>
    </row>
    <row r="2423" spans="3:3">
      <c r="C2423" s="15"/>
    </row>
    <row r="2424" spans="3:3">
      <c r="C2424" s="15"/>
    </row>
    <row r="2425" spans="3:3">
      <c r="C2425" s="15"/>
    </row>
    <row r="2426" spans="3:3">
      <c r="C2426" s="15"/>
    </row>
    <row r="2427" spans="3:3">
      <c r="C2427" s="15"/>
    </row>
    <row r="2428" spans="3:3">
      <c r="C2428" s="15"/>
    </row>
    <row r="2429" spans="3:3">
      <c r="C2429" s="15"/>
    </row>
    <row r="2430" spans="3:3">
      <c r="C2430" s="15"/>
    </row>
    <row r="2431" spans="3:3">
      <c r="C2431" s="15"/>
    </row>
    <row r="2432" spans="3:3">
      <c r="C2432" s="15"/>
    </row>
    <row r="2433" spans="3:3">
      <c r="C2433" s="15"/>
    </row>
    <row r="2434" spans="3:3">
      <c r="C2434" s="15"/>
    </row>
    <row r="2435" spans="3:3">
      <c r="C2435" s="15"/>
    </row>
    <row r="2436" spans="3:3">
      <c r="C2436" s="15"/>
    </row>
    <row r="2437" spans="3:3">
      <c r="C2437" s="15"/>
    </row>
    <row r="2438" spans="3:3">
      <c r="C2438" s="15"/>
    </row>
    <row r="2439" spans="3:3">
      <c r="C2439" s="15"/>
    </row>
    <row r="2440" spans="3:3">
      <c r="C2440" s="15"/>
    </row>
    <row r="2441" spans="3:3">
      <c r="C2441" s="15"/>
    </row>
    <row r="2442" spans="3:3">
      <c r="C2442" s="15"/>
    </row>
    <row r="2443" spans="3:3">
      <c r="C2443" s="15"/>
    </row>
    <row r="2444" spans="3:3">
      <c r="C2444" s="15"/>
    </row>
    <row r="2445" spans="3:3">
      <c r="C2445" s="15"/>
    </row>
    <row r="2446" spans="3:3">
      <c r="C2446" s="15"/>
    </row>
    <row r="2447" spans="3:3">
      <c r="C2447" s="15"/>
    </row>
    <row r="2448" spans="3:3">
      <c r="C2448" s="15"/>
    </row>
    <row r="2449" spans="3:3">
      <c r="C2449" s="15"/>
    </row>
    <row r="2450" spans="3:3">
      <c r="C2450" s="15"/>
    </row>
    <row r="2451" spans="3:3">
      <c r="C2451" s="15"/>
    </row>
    <row r="2452" spans="3:3">
      <c r="C2452" s="15"/>
    </row>
    <row r="2453" spans="3:3">
      <c r="C2453" s="15"/>
    </row>
    <row r="2454" spans="3:3">
      <c r="C2454" s="15"/>
    </row>
    <row r="2455" spans="3:3">
      <c r="C2455" s="15"/>
    </row>
    <row r="2456" spans="3:3">
      <c r="C2456" s="15"/>
    </row>
    <row r="2457" spans="3:3">
      <c r="C2457" s="15"/>
    </row>
    <row r="2458" spans="3:3">
      <c r="C2458" s="15"/>
    </row>
    <row r="2459" spans="3:3">
      <c r="C2459" s="15"/>
    </row>
    <row r="2460" spans="3:3">
      <c r="C2460" s="15"/>
    </row>
    <row r="2461" spans="3:3">
      <c r="C2461" s="15"/>
    </row>
    <row r="2462" spans="3:3">
      <c r="C2462" s="15"/>
    </row>
    <row r="2463" spans="3:3">
      <c r="C2463" s="15"/>
    </row>
    <row r="2464" spans="3:3">
      <c r="C2464" s="15"/>
    </row>
    <row r="2465" spans="3:3">
      <c r="C2465" s="15"/>
    </row>
    <row r="2466" spans="3:3">
      <c r="C2466" s="15"/>
    </row>
    <row r="2467" spans="3:3">
      <c r="C2467" s="15"/>
    </row>
    <row r="2468" spans="3:3">
      <c r="C2468" s="15"/>
    </row>
    <row r="2469" spans="3:3">
      <c r="C2469" s="15"/>
    </row>
    <row r="2470" spans="3:3">
      <c r="C2470" s="15"/>
    </row>
    <row r="2471" spans="3:3">
      <c r="C2471" s="15"/>
    </row>
    <row r="2472" spans="3:3">
      <c r="C2472" s="15"/>
    </row>
    <row r="2473" spans="3:3">
      <c r="C2473" s="15"/>
    </row>
    <row r="2474" spans="3:3">
      <c r="C2474" s="15"/>
    </row>
    <row r="2475" spans="3:3">
      <c r="C2475" s="15"/>
    </row>
    <row r="2476" spans="3:3">
      <c r="C2476" s="15"/>
    </row>
    <row r="2477" spans="3:3">
      <c r="C2477" s="15"/>
    </row>
    <row r="2478" spans="3:3">
      <c r="C2478" s="15"/>
    </row>
    <row r="2479" spans="3:3">
      <c r="C2479" s="15"/>
    </row>
    <row r="2480" spans="3:3">
      <c r="C2480" s="15"/>
    </row>
    <row r="2481" spans="3:3">
      <c r="C2481" s="15"/>
    </row>
    <row r="2482" spans="3:3">
      <c r="C2482" s="15"/>
    </row>
    <row r="2483" spans="3:3">
      <c r="C2483" s="15"/>
    </row>
    <row r="2484" spans="3:3">
      <c r="C2484" s="15"/>
    </row>
    <row r="2485" spans="3:3">
      <c r="C2485" s="15"/>
    </row>
    <row r="2486" spans="3:3">
      <c r="C2486" s="15"/>
    </row>
    <row r="2487" spans="3:3">
      <c r="C2487" s="15"/>
    </row>
    <row r="2488" spans="3:3">
      <c r="C2488" s="15"/>
    </row>
    <row r="2489" spans="3:3">
      <c r="C2489" s="15"/>
    </row>
    <row r="2490" spans="3:3">
      <c r="C2490" s="15"/>
    </row>
    <row r="2491" spans="3:3">
      <c r="C2491" s="15"/>
    </row>
    <row r="2492" spans="3:3">
      <c r="C2492" s="15"/>
    </row>
    <row r="2493" spans="3:3">
      <c r="C2493" s="15"/>
    </row>
    <row r="2494" spans="3:3">
      <c r="C2494" s="15"/>
    </row>
    <row r="2495" spans="3:3">
      <c r="C2495" s="15"/>
    </row>
    <row r="2496" spans="3:3">
      <c r="C2496" s="15"/>
    </row>
    <row r="2497" spans="3:3">
      <c r="C2497" s="15"/>
    </row>
    <row r="2498" spans="3:3">
      <c r="C2498" s="15"/>
    </row>
    <row r="2499" spans="3:3">
      <c r="C2499" s="15"/>
    </row>
    <row r="2500" spans="3:3">
      <c r="C2500" s="15"/>
    </row>
    <row r="2501" spans="3:3">
      <c r="C2501" s="15"/>
    </row>
    <row r="2502" spans="3:3">
      <c r="C2502" s="15"/>
    </row>
    <row r="2503" spans="3:3">
      <c r="C2503" s="15"/>
    </row>
    <row r="2504" spans="3:3">
      <c r="C2504" s="15"/>
    </row>
    <row r="2505" spans="3:3">
      <c r="C2505" s="15"/>
    </row>
    <row r="2506" spans="3:3">
      <c r="C2506" s="15"/>
    </row>
    <row r="2507" spans="3:3">
      <c r="C2507" s="15"/>
    </row>
    <row r="2508" spans="3:3">
      <c r="C2508" s="15"/>
    </row>
    <row r="2509" spans="3:3">
      <c r="C2509" s="15"/>
    </row>
    <row r="2510" spans="3:3">
      <c r="C2510" s="15"/>
    </row>
    <row r="2511" spans="3:3">
      <c r="C2511" s="15"/>
    </row>
    <row r="2512" spans="3:3">
      <c r="C2512" s="15"/>
    </row>
    <row r="2513" spans="3:3">
      <c r="C2513" s="15"/>
    </row>
    <row r="2514" spans="3:3">
      <c r="C2514" s="15"/>
    </row>
    <row r="2515" spans="3:3">
      <c r="C2515" s="15"/>
    </row>
    <row r="2516" spans="3:3">
      <c r="C2516" s="15"/>
    </row>
    <row r="2517" spans="3:3">
      <c r="C2517" s="15"/>
    </row>
    <row r="2518" spans="3:3">
      <c r="C2518" s="15"/>
    </row>
    <row r="2519" spans="3:3">
      <c r="C2519" s="15"/>
    </row>
    <row r="2520" spans="3:3">
      <c r="C2520" s="15"/>
    </row>
    <row r="2521" spans="3:3">
      <c r="C2521" s="15"/>
    </row>
    <row r="2522" spans="3:3">
      <c r="C2522" s="15"/>
    </row>
    <row r="2523" spans="3:3">
      <c r="C2523" s="15"/>
    </row>
    <row r="2524" spans="3:3">
      <c r="C2524" s="15"/>
    </row>
    <row r="2525" spans="3:3">
      <c r="C2525" s="15"/>
    </row>
    <row r="2526" spans="3:3">
      <c r="C2526" s="15"/>
    </row>
    <row r="2527" spans="3:3">
      <c r="C2527" s="15"/>
    </row>
    <row r="2528" spans="3:3">
      <c r="C2528" s="15"/>
    </row>
    <row r="2529" spans="3:3">
      <c r="C2529" s="15"/>
    </row>
    <row r="2530" spans="3:3">
      <c r="C2530" s="15"/>
    </row>
    <row r="2531" spans="3:3">
      <c r="C2531" s="15"/>
    </row>
    <row r="2532" spans="3:3">
      <c r="C2532" s="15"/>
    </row>
    <row r="2533" spans="3:3">
      <c r="C2533" s="15"/>
    </row>
    <row r="2534" spans="3:3">
      <c r="C2534" s="15"/>
    </row>
    <row r="2535" spans="3:3">
      <c r="C2535" s="15"/>
    </row>
    <row r="2536" spans="3:3">
      <c r="C2536" s="15"/>
    </row>
    <row r="2537" spans="3:3">
      <c r="C2537" s="15"/>
    </row>
    <row r="2538" spans="3:3">
      <c r="C2538" s="15"/>
    </row>
    <row r="2539" spans="3:3">
      <c r="C2539" s="15"/>
    </row>
    <row r="2540" spans="3:3">
      <c r="C2540" s="15"/>
    </row>
    <row r="2541" spans="3:3">
      <c r="C2541" s="15"/>
    </row>
    <row r="2542" spans="3:3">
      <c r="C2542" s="15"/>
    </row>
    <row r="2543" spans="3:3">
      <c r="C2543" s="15"/>
    </row>
    <row r="2544" spans="3:3">
      <c r="C2544" s="15"/>
    </row>
    <row r="2545" spans="3:3">
      <c r="C2545" s="15"/>
    </row>
    <row r="2546" spans="3:3">
      <c r="C2546" s="15"/>
    </row>
    <row r="2547" spans="3:3">
      <c r="C2547" s="15"/>
    </row>
    <row r="2548" spans="3:3">
      <c r="C2548" s="15"/>
    </row>
    <row r="2549" spans="3:3">
      <c r="C2549" s="15"/>
    </row>
    <row r="2550" spans="3:3">
      <c r="C2550" s="15"/>
    </row>
    <row r="2551" spans="3:3">
      <c r="C2551" s="15"/>
    </row>
    <row r="2552" spans="3:3">
      <c r="C2552" s="15"/>
    </row>
    <row r="2553" spans="3:3">
      <c r="C2553" s="15"/>
    </row>
    <row r="2554" spans="3:3">
      <c r="C2554" s="15"/>
    </row>
    <row r="2555" spans="3:3">
      <c r="C2555" s="15"/>
    </row>
    <row r="2556" spans="3:3">
      <c r="C2556" s="15"/>
    </row>
    <row r="2557" spans="3:3">
      <c r="C2557" s="15"/>
    </row>
    <row r="2558" spans="3:3">
      <c r="C2558" s="15"/>
    </row>
    <row r="2559" spans="3:3">
      <c r="C2559" s="15"/>
    </row>
    <row r="2560" spans="3:3">
      <c r="C2560" s="15"/>
    </row>
    <row r="2561" spans="3:3">
      <c r="C2561" s="15"/>
    </row>
    <row r="2562" spans="3:3">
      <c r="C2562" s="15"/>
    </row>
    <row r="2563" spans="3:3">
      <c r="C2563" s="15"/>
    </row>
    <row r="2564" spans="3:3">
      <c r="C2564" s="15"/>
    </row>
    <row r="2565" spans="3:3">
      <c r="C2565" s="15"/>
    </row>
    <row r="2566" spans="3:3">
      <c r="C2566" s="15"/>
    </row>
    <row r="2567" spans="3:3">
      <c r="C2567" s="15"/>
    </row>
    <row r="2568" spans="3:3">
      <c r="C2568" s="15"/>
    </row>
    <row r="2569" spans="3:3">
      <c r="C2569" s="15"/>
    </row>
    <row r="2570" spans="3:3">
      <c r="C2570" s="15"/>
    </row>
    <row r="2571" spans="3:3">
      <c r="C2571" s="15"/>
    </row>
    <row r="2572" spans="3:3">
      <c r="C2572" s="15"/>
    </row>
    <row r="2573" spans="3:3">
      <c r="C2573" s="15"/>
    </row>
    <row r="2574" spans="3:3">
      <c r="C2574" s="15"/>
    </row>
    <row r="2575" spans="3:3">
      <c r="C2575" s="15"/>
    </row>
    <row r="2576" spans="3:3">
      <c r="C2576" s="15"/>
    </row>
    <row r="2577" spans="3:3">
      <c r="C2577" s="15"/>
    </row>
    <row r="2578" spans="3:3">
      <c r="C2578" s="15"/>
    </row>
    <row r="2579" spans="3:3">
      <c r="C2579" s="15"/>
    </row>
    <row r="2580" spans="3:3">
      <c r="C2580" s="15"/>
    </row>
    <row r="2581" spans="3:3">
      <c r="C2581" s="15"/>
    </row>
    <row r="2582" spans="3:3">
      <c r="C2582" s="15"/>
    </row>
    <row r="2583" spans="3:3">
      <c r="C2583" s="15"/>
    </row>
    <row r="2584" spans="3:3">
      <c r="C2584" s="15"/>
    </row>
    <row r="2585" spans="3:3">
      <c r="C2585" s="15"/>
    </row>
    <row r="2586" spans="3:3">
      <c r="C2586" s="15"/>
    </row>
    <row r="2587" spans="3:3">
      <c r="C2587" s="15"/>
    </row>
    <row r="2588" spans="3:3">
      <c r="C2588" s="15"/>
    </row>
    <row r="2589" spans="3:3">
      <c r="C2589" s="15"/>
    </row>
    <row r="2590" spans="3:3">
      <c r="C2590" s="15"/>
    </row>
    <row r="2591" spans="3:3">
      <c r="C2591" s="15"/>
    </row>
    <row r="2592" spans="3:3">
      <c r="C2592" s="15"/>
    </row>
    <row r="2593" spans="3:3">
      <c r="C2593" s="15"/>
    </row>
    <row r="2594" spans="3:3">
      <c r="C2594" s="15"/>
    </row>
    <row r="2595" spans="3:3">
      <c r="C2595" s="15"/>
    </row>
    <row r="2596" spans="3:3">
      <c r="C2596" s="15"/>
    </row>
    <row r="2597" spans="3:3">
      <c r="C2597" s="15"/>
    </row>
    <row r="2598" spans="3:3">
      <c r="C2598" s="15"/>
    </row>
    <row r="2599" spans="3:3">
      <c r="C2599" s="15"/>
    </row>
    <row r="2600" spans="3:3">
      <c r="C2600" s="15"/>
    </row>
    <row r="2601" spans="3:3">
      <c r="C2601" s="15"/>
    </row>
    <row r="2602" spans="3:3">
      <c r="C2602" s="15"/>
    </row>
    <row r="2603" spans="3:3">
      <c r="C2603" s="15"/>
    </row>
    <row r="2604" spans="3:3">
      <c r="C2604" s="15"/>
    </row>
    <row r="2605" spans="3:3">
      <c r="C2605" s="15"/>
    </row>
    <row r="2606" spans="3:3">
      <c r="C2606" s="15"/>
    </row>
    <row r="2607" spans="3:3">
      <c r="C2607" s="15"/>
    </row>
    <row r="2608" spans="3:3">
      <c r="C2608" s="15"/>
    </row>
  </sheetData>
  <autoFilter ref="A9:F9">
    <sortState ref="A10:F406">
      <sortCondition descending="1" ref="F9"/>
    </sortState>
  </autoFilter>
  <mergeCells count="8">
    <mergeCell ref="I12:M12"/>
    <mergeCell ref="I25:M25"/>
    <mergeCell ref="A1:A8"/>
    <mergeCell ref="B1:B8"/>
    <mergeCell ref="C1:C8"/>
    <mergeCell ref="E1:E8"/>
    <mergeCell ref="F1:F8"/>
    <mergeCell ref="H11:M11"/>
  </mergeCells>
  <pageMargins left="1.29" right="0.75" top="1" bottom="1" header="0" footer="0"/>
  <pageSetup paperSize="9" scale="8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P21" sqref="P21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-0.15241018094484071</v>
      </c>
      <c r="J9" s="7"/>
      <c r="K9" s="7"/>
      <c r="L9" s="7"/>
      <c r="M9" s="7"/>
    </row>
    <row r="10" spans="1:14">
      <c r="A10" s="24">
        <v>77</v>
      </c>
      <c r="B10" s="24">
        <v>1</v>
      </c>
      <c r="C10" s="27">
        <v>0.52818365536409784</v>
      </c>
      <c r="D10" s="25">
        <v>1170129</v>
      </c>
      <c r="E10" s="26" t="s">
        <v>23</v>
      </c>
      <c r="F10" s="30">
        <v>10.110927271694713</v>
      </c>
      <c r="G10" s="30">
        <v>6.7341668678824185E-2</v>
      </c>
      <c r="J10" s="14"/>
      <c r="K10" s="14"/>
      <c r="L10" s="14"/>
      <c r="M10" s="14"/>
    </row>
    <row r="11" spans="1:14">
      <c r="A11" s="24">
        <v>56</v>
      </c>
      <c r="B11" s="24">
        <v>1</v>
      </c>
      <c r="C11" s="27">
        <v>0.62366761876263654</v>
      </c>
      <c r="D11" s="25">
        <v>1160169</v>
      </c>
      <c r="E11" s="26" t="s">
        <v>436</v>
      </c>
      <c r="F11" s="30">
        <v>5.1196893438829161</v>
      </c>
      <c r="G11" s="30">
        <v>3.1851980818117569E-2</v>
      </c>
      <c r="I11" s="82" t="s">
        <v>589</v>
      </c>
      <c r="J11" s="82"/>
      <c r="K11" s="82"/>
      <c r="L11" s="82"/>
      <c r="M11" s="82"/>
      <c r="N11" s="82"/>
    </row>
    <row r="12" spans="1:14" ht="15">
      <c r="A12" s="24">
        <v>80</v>
      </c>
      <c r="B12" s="24">
        <v>1</v>
      </c>
      <c r="C12" s="27">
        <v>0.20386245397500721</v>
      </c>
      <c r="D12" s="25">
        <v>1170134</v>
      </c>
      <c r="E12" s="26" t="s">
        <v>151</v>
      </c>
      <c r="F12" s="30">
        <v>16.097160658664688</v>
      </c>
      <c r="G12" s="30">
        <v>3.1575806797491807E-2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42</v>
      </c>
      <c r="B13" s="24">
        <v>1</v>
      </c>
      <c r="C13" s="27">
        <v>0.56843569095992652</v>
      </c>
      <c r="D13" s="25">
        <v>1140201</v>
      </c>
      <c r="E13" s="26" t="s">
        <v>131</v>
      </c>
      <c r="F13" s="30">
        <v>4.4849928353032364</v>
      </c>
      <c r="G13" s="30">
        <v>2.3068717927963393E-2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51</v>
      </c>
      <c r="B14" s="24">
        <v>1</v>
      </c>
      <c r="C14" s="27">
        <v>4.5162372524463881E-2</v>
      </c>
      <c r="D14" s="25">
        <v>1160155</v>
      </c>
      <c r="E14" s="26" t="s">
        <v>17</v>
      </c>
      <c r="F14" s="30">
        <v>11.934804304319591</v>
      </c>
      <c r="G14" s="30">
        <v>1.103513919797054E-2</v>
      </c>
      <c r="I14" s="33">
        <v>1</v>
      </c>
      <c r="J14" s="34">
        <f>C10</f>
        <v>0.52818365536409784</v>
      </c>
      <c r="K14" s="35">
        <f>D10</f>
        <v>1170129</v>
      </c>
      <c r="L14" s="36" t="str">
        <f t="shared" ref="J14:N20" si="0">E10</f>
        <v>Tomate</v>
      </c>
      <c r="M14" s="34">
        <f t="shared" si="0"/>
        <v>10.110927271694713</v>
      </c>
      <c r="N14" s="37">
        <f t="shared" si="0"/>
        <v>6.7341668678824185E-2</v>
      </c>
    </row>
    <row r="15" spans="1:14">
      <c r="A15" s="24">
        <v>53</v>
      </c>
      <c r="B15" s="24">
        <v>1</v>
      </c>
      <c r="C15" s="27">
        <v>6.2740022394367351E-2</v>
      </c>
      <c r="D15" s="25">
        <v>1160163</v>
      </c>
      <c r="E15" s="26" t="s">
        <v>19</v>
      </c>
      <c r="F15" s="30">
        <v>14.419365960864127</v>
      </c>
      <c r="G15" s="30">
        <v>1.0862727670912264E-2</v>
      </c>
      <c r="I15" s="38">
        <v>2</v>
      </c>
      <c r="J15" s="39">
        <f t="shared" si="0"/>
        <v>0.62366761876263654</v>
      </c>
      <c r="K15" s="40">
        <f t="shared" si="0"/>
        <v>1160169</v>
      </c>
      <c r="L15" s="41" t="str">
        <f t="shared" si="0"/>
        <v>Plátano/guineo/banano/banana</v>
      </c>
      <c r="M15" s="39">
        <f t="shared" si="0"/>
        <v>5.1196893438829161</v>
      </c>
      <c r="N15" s="42">
        <f t="shared" si="0"/>
        <v>3.1851980818117569E-2</v>
      </c>
    </row>
    <row r="16" spans="1:14">
      <c r="A16" s="24">
        <v>71</v>
      </c>
      <c r="B16" s="24">
        <v>1</v>
      </c>
      <c r="C16" s="27">
        <v>5.0974675520235699E-2</v>
      </c>
      <c r="D16" s="25">
        <v>1170121</v>
      </c>
      <c r="E16" s="26" t="s">
        <v>28</v>
      </c>
      <c r="F16" s="30">
        <v>11.42714460234262</v>
      </c>
      <c r="G16" s="30">
        <v>8.7878334112228475E-3</v>
      </c>
      <c r="I16" s="38">
        <v>3</v>
      </c>
      <c r="J16" s="39">
        <f t="shared" si="0"/>
        <v>0.20386245397500721</v>
      </c>
      <c r="K16" s="40">
        <f t="shared" si="0"/>
        <v>1170134</v>
      </c>
      <c r="L16" s="41" t="str">
        <f t="shared" si="0"/>
        <v>Arveja verde</v>
      </c>
      <c r="M16" s="39">
        <f t="shared" si="0"/>
        <v>16.097160658664688</v>
      </c>
      <c r="N16" s="42">
        <f t="shared" si="0"/>
        <v>3.1575806797491807E-2</v>
      </c>
    </row>
    <row r="17" spans="1:14">
      <c r="A17" s="24">
        <v>374</v>
      </c>
      <c r="B17" s="24">
        <v>12</v>
      </c>
      <c r="C17" s="19">
        <v>1.0765473418907754</v>
      </c>
      <c r="D17" s="25">
        <v>12130306</v>
      </c>
      <c r="E17" s="13" t="s">
        <v>421</v>
      </c>
      <c r="F17" s="19">
        <v>0.56821287162618361</v>
      </c>
      <c r="G17" s="19">
        <v>6.3192741170417649E-3</v>
      </c>
      <c r="I17" s="38">
        <v>4</v>
      </c>
      <c r="J17" s="39">
        <f t="shared" si="0"/>
        <v>0.56843569095992652</v>
      </c>
      <c r="K17" s="40">
        <f t="shared" si="0"/>
        <v>1140201</v>
      </c>
      <c r="L17" s="41" t="str">
        <f t="shared" si="0"/>
        <v>Quesos y cuajada</v>
      </c>
      <c r="M17" s="39">
        <f t="shared" si="0"/>
        <v>4.4849928353032364</v>
      </c>
      <c r="N17" s="42">
        <f t="shared" si="0"/>
        <v>2.3068717927963393E-2</v>
      </c>
    </row>
    <row r="18" spans="1:14">
      <c r="A18" s="24">
        <v>310</v>
      </c>
      <c r="B18" s="24">
        <v>9</v>
      </c>
      <c r="C18" s="19">
        <v>1.2491372861341599</v>
      </c>
      <c r="D18" s="25">
        <v>9540188</v>
      </c>
      <c r="E18" s="13" t="s">
        <v>526</v>
      </c>
      <c r="F18" s="19">
        <v>0.44788281615313341</v>
      </c>
      <c r="G18" s="19">
        <v>5.6499699899643487E-3</v>
      </c>
      <c r="I18" s="38">
        <v>5</v>
      </c>
      <c r="J18" s="39">
        <f t="shared" si="0"/>
        <v>4.5162372524463881E-2</v>
      </c>
      <c r="K18" s="40">
        <f t="shared" si="0"/>
        <v>1160155</v>
      </c>
      <c r="L18" s="41" t="str">
        <f t="shared" si="0"/>
        <v>Naranja</v>
      </c>
      <c r="M18" s="39">
        <f t="shared" si="0"/>
        <v>11.934804304319591</v>
      </c>
      <c r="N18" s="42">
        <f t="shared" si="0"/>
        <v>1.103513919797054E-2</v>
      </c>
    </row>
    <row r="19" spans="1:14">
      <c r="A19" s="24">
        <v>173</v>
      </c>
      <c r="B19" s="24">
        <v>4</v>
      </c>
      <c r="C19" s="27">
        <v>2.3800032322475229</v>
      </c>
      <c r="D19" s="25">
        <v>4510101</v>
      </c>
      <c r="E19" s="26" t="s">
        <v>468</v>
      </c>
      <c r="F19" s="30">
        <v>0.19873143967785722</v>
      </c>
      <c r="G19" s="30">
        <v>4.9826080346685245E-3</v>
      </c>
      <c r="I19" s="38">
        <v>6</v>
      </c>
      <c r="J19" s="39">
        <f t="shared" si="0"/>
        <v>6.2740022394367351E-2</v>
      </c>
      <c r="K19" s="40">
        <f t="shared" si="0"/>
        <v>1160163</v>
      </c>
      <c r="L19" s="41" t="str">
        <f t="shared" si="0"/>
        <v>Papaya</v>
      </c>
      <c r="M19" s="39">
        <f t="shared" si="0"/>
        <v>14.419365960864127</v>
      </c>
      <c r="N19" s="42">
        <f t="shared" si="0"/>
        <v>1.0862727670912264E-2</v>
      </c>
    </row>
    <row r="20" spans="1:14">
      <c r="A20" s="24">
        <v>316</v>
      </c>
      <c r="B20" s="24">
        <v>10</v>
      </c>
      <c r="C20" s="19">
        <v>1.2997695677251797</v>
      </c>
      <c r="D20" s="25">
        <v>10400101</v>
      </c>
      <c r="E20" s="13" t="s">
        <v>74</v>
      </c>
      <c r="F20" s="19">
        <v>0.30540163617178706</v>
      </c>
      <c r="G20" s="19">
        <v>4.388315456465587E-3</v>
      </c>
      <c r="I20" s="43">
        <v>7</v>
      </c>
      <c r="J20" s="44">
        <f t="shared" si="0"/>
        <v>5.0974675520235699E-2</v>
      </c>
      <c r="K20" s="45">
        <f t="shared" si="0"/>
        <v>1170121</v>
      </c>
      <c r="L20" s="46" t="str">
        <f t="shared" si="0"/>
        <v>Locoto</v>
      </c>
      <c r="M20" s="44">
        <f t="shared" si="0"/>
        <v>11.42714460234262</v>
      </c>
      <c r="N20" s="47">
        <f t="shared" si="0"/>
        <v>8.7878334112228475E-3</v>
      </c>
    </row>
    <row r="21" spans="1:14">
      <c r="A21" s="24">
        <v>373</v>
      </c>
      <c r="B21" s="24">
        <v>12</v>
      </c>
      <c r="C21" s="19">
        <v>0.42363016797452474</v>
      </c>
      <c r="D21" s="25">
        <v>12130305</v>
      </c>
      <c r="E21" s="13" t="s">
        <v>394</v>
      </c>
      <c r="F21" s="19">
        <v>0.96612029404889999</v>
      </c>
      <c r="G21" s="19">
        <v>3.9093979588799609E-3</v>
      </c>
      <c r="I21" s="38"/>
      <c r="J21" s="39"/>
      <c r="K21" s="40"/>
      <c r="L21" s="41"/>
      <c r="M21" s="39"/>
      <c r="N21" s="42"/>
    </row>
    <row r="22" spans="1:14">
      <c r="A22" s="24">
        <v>59</v>
      </c>
      <c r="B22" s="24">
        <v>1</v>
      </c>
      <c r="C22" s="27">
        <v>0.16879836470074194</v>
      </c>
      <c r="D22" s="25">
        <v>1160185</v>
      </c>
      <c r="E22" s="26" t="s">
        <v>438</v>
      </c>
      <c r="F22" s="30">
        <v>2.4246048171296497</v>
      </c>
      <c r="G22" s="30">
        <v>3.6875777532226089E-3</v>
      </c>
      <c r="I22" s="38"/>
      <c r="J22" s="39"/>
      <c r="K22" s="40"/>
      <c r="L22" s="41"/>
      <c r="M22" s="39"/>
      <c r="N22" s="42"/>
    </row>
    <row r="23" spans="1:14">
      <c r="A23" s="24">
        <v>252</v>
      </c>
      <c r="B23" s="24">
        <v>6</v>
      </c>
      <c r="C23" s="19">
        <v>0.20319555913804374</v>
      </c>
      <c r="D23" s="25">
        <v>6210101</v>
      </c>
      <c r="E23" s="13" t="s">
        <v>495</v>
      </c>
      <c r="F23" s="19">
        <v>1.4069423105260936</v>
      </c>
      <c r="G23" s="19">
        <v>3.0012441252369225E-3</v>
      </c>
      <c r="I23" s="43"/>
      <c r="J23" s="44"/>
      <c r="K23" s="45"/>
      <c r="L23" s="46"/>
      <c r="M23" s="44"/>
      <c r="N23" s="47"/>
    </row>
    <row r="24" spans="1:14">
      <c r="A24" s="24">
        <v>160</v>
      </c>
      <c r="B24" s="24">
        <v>3</v>
      </c>
      <c r="C24" s="27">
        <v>0.76376059963178899</v>
      </c>
      <c r="D24" s="25">
        <v>3210103</v>
      </c>
      <c r="E24" s="26" t="s">
        <v>216</v>
      </c>
      <c r="F24" s="30">
        <v>0.40288765587450648</v>
      </c>
      <c r="G24" s="30">
        <v>2.96236560596971E-3</v>
      </c>
      <c r="I24" s="10"/>
    </row>
    <row r="25" spans="1:14" ht="15">
      <c r="A25" s="24">
        <v>288</v>
      </c>
      <c r="B25" s="24">
        <v>8</v>
      </c>
      <c r="C25" s="19">
        <v>0.21919907512451811</v>
      </c>
      <c r="D25" s="25">
        <v>8300801</v>
      </c>
      <c r="E25" s="13" t="s">
        <v>516</v>
      </c>
      <c r="F25" s="19">
        <v>1.3459860719907679</v>
      </c>
      <c r="G25" s="19">
        <v>2.9188189161719132E-3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55</v>
      </c>
      <c r="B26" s="24">
        <v>1</v>
      </c>
      <c r="C26" s="27">
        <v>3.4766354978724219E-2</v>
      </c>
      <c r="D26" s="25">
        <v>1160166</v>
      </c>
      <c r="E26" s="26" t="s">
        <v>435</v>
      </c>
      <c r="F26" s="30">
        <v>8.343104395962353</v>
      </c>
      <c r="G26" s="30">
        <v>2.9015190763344639E-3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344</v>
      </c>
      <c r="B27" s="24">
        <v>11</v>
      </c>
      <c r="C27" s="19">
        <v>0.38474287492333192</v>
      </c>
      <c r="D27" s="25">
        <v>11110401</v>
      </c>
      <c r="E27" s="13" t="s">
        <v>368</v>
      </c>
      <c r="F27" s="19">
        <v>0.712740725962413</v>
      </c>
      <c r="G27" s="19">
        <v>2.7992018337838448E-3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-9.941567256335393</v>
      </c>
      <c r="N27" s="37">
        <f t="shared" si="1"/>
        <v>-0.22092987294800703</v>
      </c>
    </row>
    <row r="28" spans="1:14">
      <c r="A28" s="24">
        <v>82</v>
      </c>
      <c r="B28" s="24">
        <v>1</v>
      </c>
      <c r="C28" s="27">
        <v>7.4115749833464986E-2</v>
      </c>
      <c r="D28" s="25">
        <v>1170136</v>
      </c>
      <c r="E28" s="26" t="s">
        <v>31</v>
      </c>
      <c r="F28" s="30">
        <v>3.7217848869335546</v>
      </c>
      <c r="G28" s="30">
        <v>2.7632639081907845E-3</v>
      </c>
      <c r="I28" s="38">
        <v>2</v>
      </c>
      <c r="J28" s="39">
        <f>C405</f>
        <v>0.19391069313646389</v>
      </c>
      <c r="K28" s="40">
        <f>D405</f>
        <v>1160176</v>
      </c>
      <c r="L28" s="41" t="str">
        <f>E405</f>
        <v>Uva</v>
      </c>
      <c r="M28" s="39">
        <f t="shared" ref="M28:N28" si="2">F405</f>
        <v>-17.420212165065784</v>
      </c>
      <c r="N28" s="42">
        <f t="shared" si="2"/>
        <v>-3.2193759197097722E-2</v>
      </c>
    </row>
    <row r="29" spans="1:14">
      <c r="A29" s="24">
        <v>367</v>
      </c>
      <c r="B29" s="24">
        <v>12</v>
      </c>
      <c r="C29" s="19">
        <v>0.3824427331773036</v>
      </c>
      <c r="D29" s="25">
        <v>12130207</v>
      </c>
      <c r="E29" s="13" t="s">
        <v>78</v>
      </c>
      <c r="F29" s="19">
        <v>0.7578148026777809</v>
      </c>
      <c r="G29" s="19">
        <v>2.7403522453887377E-3</v>
      </c>
      <c r="I29" s="38">
        <v>3</v>
      </c>
      <c r="J29" s="39">
        <f>C404</f>
        <v>0.17240707504231728</v>
      </c>
      <c r="K29" s="40">
        <f>D404</f>
        <v>7320301</v>
      </c>
      <c r="L29" s="41" t="str">
        <f>E404</f>
        <v>Transporte interdepartamental en ómnibus/flota</v>
      </c>
      <c r="M29" s="39">
        <f t="shared" ref="M29:N29" si="3">F404</f>
        <v>-11.380929194017209</v>
      </c>
      <c r="N29" s="42">
        <f t="shared" si="3"/>
        <v>-2.8516864217036603E-2</v>
      </c>
    </row>
    <row r="30" spans="1:14">
      <c r="A30" s="24">
        <v>109</v>
      </c>
      <c r="B30" s="24">
        <v>1</v>
      </c>
      <c r="C30" s="27">
        <v>2.0505267034728569</v>
      </c>
      <c r="D30" s="25">
        <v>1220201</v>
      </c>
      <c r="E30" s="26" t="s">
        <v>41</v>
      </c>
      <c r="F30" s="30">
        <v>0.12912167955132503</v>
      </c>
      <c r="G30" s="30">
        <v>2.6703560001608414E-3</v>
      </c>
      <c r="I30" s="38">
        <v>4</v>
      </c>
      <c r="J30" s="39">
        <f t="shared" ref="J30:N30" si="4">C403</f>
        <v>0.438929346676874</v>
      </c>
      <c r="K30" s="40">
        <f t="shared" si="4"/>
        <v>1170112</v>
      </c>
      <c r="L30" s="41" t="str">
        <f t="shared" si="4"/>
        <v>Cebolla</v>
      </c>
      <c r="M30" s="39">
        <f t="shared" si="4"/>
        <v>-3.4357992027798101</v>
      </c>
      <c r="N30" s="42">
        <f t="shared" si="4"/>
        <v>-1.7948301456821115E-2</v>
      </c>
    </row>
    <row r="31" spans="1:14">
      <c r="A31" s="24">
        <v>132</v>
      </c>
      <c r="B31" s="24">
        <v>3</v>
      </c>
      <c r="C31" s="27">
        <v>0.25265453436250662</v>
      </c>
      <c r="D31" s="25">
        <v>3120111</v>
      </c>
      <c r="E31" s="26" t="s">
        <v>190</v>
      </c>
      <c r="F31" s="30">
        <v>1.0976813977793265</v>
      </c>
      <c r="G31" s="30">
        <v>2.6018720546827864E-3</v>
      </c>
      <c r="I31" s="38">
        <v>5</v>
      </c>
      <c r="J31" s="39">
        <f>C402</f>
        <v>1.3819861630374595</v>
      </c>
      <c r="K31" s="40">
        <f>D402</f>
        <v>11110309</v>
      </c>
      <c r="L31" s="41" t="str">
        <f>E402</f>
        <v>Pollo al spiedo/brasa</v>
      </c>
      <c r="M31" s="39">
        <f t="shared" ref="M31:N31" si="5">F402</f>
        <v>-0.94921901078931503</v>
      </c>
      <c r="N31" s="42">
        <f t="shared" si="5"/>
        <v>-1.3037817197721098E-2</v>
      </c>
    </row>
    <row r="32" spans="1:14">
      <c r="A32" s="24">
        <v>296</v>
      </c>
      <c r="B32" s="24">
        <v>9</v>
      </c>
      <c r="C32" s="19">
        <v>0.20324450631051946</v>
      </c>
      <c r="D32" s="25">
        <v>9310188</v>
      </c>
      <c r="E32" s="13" t="s">
        <v>327</v>
      </c>
      <c r="F32" s="19">
        <v>1.2261081632940707</v>
      </c>
      <c r="G32" s="19">
        <v>2.5478638135583115E-3</v>
      </c>
      <c r="I32" s="38">
        <v>6</v>
      </c>
      <c r="J32" s="39">
        <f>C401</f>
        <v>4.1205557550716874</v>
      </c>
      <c r="K32" s="40">
        <f>D401</f>
        <v>1120102</v>
      </c>
      <c r="L32" s="41" t="str">
        <f>E401</f>
        <v>Carne de res sin hueso</v>
      </c>
      <c r="M32" s="39">
        <f>F401</f>
        <v>-0.25555910474406307</v>
      </c>
      <c r="N32" s="42">
        <f>G401</f>
        <v>-1.0322777115677671E-2</v>
      </c>
    </row>
    <row r="33" spans="1:14">
      <c r="A33" s="24">
        <v>255</v>
      </c>
      <c r="B33" s="24">
        <v>6</v>
      </c>
      <c r="C33" s="19">
        <v>0.54283779650500175</v>
      </c>
      <c r="D33" s="25">
        <v>6220101</v>
      </c>
      <c r="E33" s="13" t="s">
        <v>498</v>
      </c>
      <c r="F33" s="19">
        <v>0.41117704791480136</v>
      </c>
      <c r="G33" s="19">
        <v>2.3927574863379149E-3</v>
      </c>
      <c r="I33" s="43">
        <v>7</v>
      </c>
      <c r="J33" s="44">
        <f>C400</f>
        <v>0.10018813743267853</v>
      </c>
      <c r="K33" s="45">
        <f>D400</f>
        <v>1170113</v>
      </c>
      <c r="L33" s="46" t="str">
        <f>E400</f>
        <v>Choclo</v>
      </c>
      <c r="M33" s="44">
        <f>F400</f>
        <v>-8.2770650507880568</v>
      </c>
      <c r="N33" s="47">
        <f>G400</f>
        <v>-8.2220897544251787E-3</v>
      </c>
    </row>
    <row r="34" spans="1:14">
      <c r="A34" s="24">
        <v>76</v>
      </c>
      <c r="B34" s="24">
        <v>1</v>
      </c>
      <c r="C34" s="27">
        <v>1.7455274513252971E-2</v>
      </c>
      <c r="D34" s="25">
        <v>1170128</v>
      </c>
      <c r="E34" s="26" t="s">
        <v>33</v>
      </c>
      <c r="F34" s="30">
        <v>13.862153999963599</v>
      </c>
      <c r="G34" s="30">
        <v>2.3533364375756161E-3</v>
      </c>
      <c r="I34" s="38"/>
      <c r="J34" s="39"/>
      <c r="K34" s="39"/>
      <c r="L34" s="48"/>
      <c r="M34" s="39"/>
      <c r="N34" s="39"/>
    </row>
    <row r="35" spans="1:14">
      <c r="A35" s="24">
        <v>46</v>
      </c>
      <c r="B35" s="24">
        <v>1</v>
      </c>
      <c r="C35" s="27">
        <v>0.26079106160659138</v>
      </c>
      <c r="D35" s="25">
        <v>1150201</v>
      </c>
      <c r="E35" s="26" t="s">
        <v>135</v>
      </c>
      <c r="F35" s="30">
        <v>0.85368920605704002</v>
      </c>
      <c r="G35" s="30">
        <v>2.2466561546991776E-3</v>
      </c>
      <c r="I35" s="38"/>
      <c r="J35" s="39"/>
      <c r="K35" s="39"/>
      <c r="L35" s="48"/>
      <c r="M35" s="39"/>
      <c r="N35" s="39"/>
    </row>
    <row r="36" spans="1:14">
      <c r="A36" s="24">
        <v>50</v>
      </c>
      <c r="B36" s="24">
        <v>1</v>
      </c>
      <c r="C36" s="27">
        <v>0.40068905937630944</v>
      </c>
      <c r="D36" s="25">
        <v>1160147</v>
      </c>
      <c r="E36" s="26" t="s">
        <v>16</v>
      </c>
      <c r="F36" s="30">
        <v>0.46855529032672205</v>
      </c>
      <c r="G36" s="30">
        <v>2.1203605118122735E-3</v>
      </c>
      <c r="I36" s="43"/>
      <c r="J36" s="44"/>
      <c r="K36" s="44"/>
      <c r="L36" s="49"/>
      <c r="M36" s="44"/>
      <c r="N36" s="44"/>
    </row>
    <row r="37" spans="1:14">
      <c r="A37" s="24">
        <v>254</v>
      </c>
      <c r="B37" s="24">
        <v>6</v>
      </c>
      <c r="C37" s="19">
        <v>0.18379287766477156</v>
      </c>
      <c r="D37" s="25">
        <v>6210105</v>
      </c>
      <c r="E37" s="13" t="s">
        <v>497</v>
      </c>
      <c r="F37" s="19">
        <v>0.94083317027537916</v>
      </c>
      <c r="G37" s="19">
        <v>1.8745832483656759E-3</v>
      </c>
    </row>
    <row r="38" spans="1:14">
      <c r="A38" s="24">
        <v>232</v>
      </c>
      <c r="B38" s="24">
        <v>5</v>
      </c>
      <c r="C38" s="27">
        <v>1.1355430732013949</v>
      </c>
      <c r="D38" s="25">
        <v>5620101</v>
      </c>
      <c r="E38" s="75" t="s">
        <v>420</v>
      </c>
      <c r="F38" s="30">
        <v>0.12360552441779138</v>
      </c>
      <c r="G38" s="30">
        <v>1.5802675754757261E-3</v>
      </c>
    </row>
    <row r="39" spans="1:14">
      <c r="A39" s="24">
        <v>220</v>
      </c>
      <c r="B39" s="24">
        <v>5</v>
      </c>
      <c r="C39" s="27">
        <v>0.81001877620908835</v>
      </c>
      <c r="D39" s="25">
        <v>5610118</v>
      </c>
      <c r="E39" s="26" t="s">
        <v>260</v>
      </c>
      <c r="F39" s="30">
        <v>0.19982866962380275</v>
      </c>
      <c r="G39" s="30">
        <v>1.5340811342082917E-3</v>
      </c>
    </row>
    <row r="40" spans="1:14">
      <c r="A40" s="24">
        <v>258</v>
      </c>
      <c r="B40" s="24">
        <v>6</v>
      </c>
      <c r="C40" s="19">
        <v>0.38806681349352656</v>
      </c>
      <c r="D40" s="25">
        <v>6300101</v>
      </c>
      <c r="E40" s="13" t="s">
        <v>501</v>
      </c>
      <c r="F40" s="19">
        <v>0.36027984748663311</v>
      </c>
      <c r="G40" s="19">
        <v>1.5218007885637811E-3</v>
      </c>
      <c r="L40" s="11" t="s">
        <v>82</v>
      </c>
    </row>
    <row r="41" spans="1:14">
      <c r="A41" s="24">
        <v>66</v>
      </c>
      <c r="B41" s="24">
        <v>1</v>
      </c>
      <c r="C41" s="27">
        <v>1.7819780473190876E-2</v>
      </c>
      <c r="D41" s="25">
        <v>1170111</v>
      </c>
      <c r="E41" s="26" t="s">
        <v>440</v>
      </c>
      <c r="F41" s="30">
        <v>10.789318325111829</v>
      </c>
      <c r="G41" s="30">
        <v>1.4914859906634101E-3</v>
      </c>
    </row>
    <row r="42" spans="1:14">
      <c r="A42" s="24">
        <v>349</v>
      </c>
      <c r="B42" s="24">
        <v>11</v>
      </c>
      <c r="C42" s="19">
        <v>0.27869275968940121</v>
      </c>
      <c r="D42" s="25">
        <v>11110802</v>
      </c>
      <c r="E42" s="13" t="s">
        <v>543</v>
      </c>
      <c r="F42" s="19">
        <v>0.50315936412022033</v>
      </c>
      <c r="G42" s="19">
        <v>1.4050894111200256E-3</v>
      </c>
    </row>
    <row r="43" spans="1:14">
      <c r="A43" s="24">
        <v>141</v>
      </c>
      <c r="B43" s="24">
        <v>3</v>
      </c>
      <c r="C43" s="27">
        <v>0.31960029744908491</v>
      </c>
      <c r="D43" s="25">
        <v>3120201</v>
      </c>
      <c r="E43" s="26" t="s">
        <v>199</v>
      </c>
      <c r="F43" s="30">
        <v>0.44815426500623978</v>
      </c>
      <c r="G43" s="30">
        <v>1.3781079487412474E-3</v>
      </c>
    </row>
    <row r="44" spans="1:14">
      <c r="A44" s="24">
        <v>94</v>
      </c>
      <c r="B44" s="24">
        <v>1</v>
      </c>
      <c r="C44" s="27">
        <v>6.403862538169075E-2</v>
      </c>
      <c r="D44" s="25">
        <v>1180401</v>
      </c>
      <c r="E44" s="26" t="s">
        <v>160</v>
      </c>
      <c r="F44" s="30">
        <v>1.7938311444568589</v>
      </c>
      <c r="G44" s="30">
        <v>1.2626998310312101E-3</v>
      </c>
    </row>
    <row r="45" spans="1:14">
      <c r="A45" s="24">
        <v>236</v>
      </c>
      <c r="B45" s="24">
        <v>6</v>
      </c>
      <c r="C45" s="27">
        <v>0.41948029376090068</v>
      </c>
      <c r="D45" s="25">
        <v>6110102</v>
      </c>
      <c r="E45" s="26" t="s">
        <v>486</v>
      </c>
      <c r="F45" s="30">
        <v>0.29156772711773637</v>
      </c>
      <c r="G45" s="30">
        <v>1.2589698554799343E-3</v>
      </c>
    </row>
    <row r="46" spans="1:14">
      <c r="A46" s="24">
        <v>371</v>
      </c>
      <c r="B46" s="24">
        <v>12</v>
      </c>
      <c r="C46" s="19">
        <v>0.21249750284699268</v>
      </c>
      <c r="D46" s="25">
        <v>12130303</v>
      </c>
      <c r="E46" s="13" t="s">
        <v>392</v>
      </c>
      <c r="F46" s="19">
        <v>0.61140181762866508</v>
      </c>
      <c r="G46" s="19">
        <v>1.2520677342371758E-3</v>
      </c>
    </row>
    <row r="47" spans="1:14">
      <c r="A47" s="24">
        <v>377</v>
      </c>
      <c r="B47" s="24">
        <v>12</v>
      </c>
      <c r="C47" s="19">
        <v>0.16248453566466733</v>
      </c>
      <c r="D47" s="25">
        <v>12130310</v>
      </c>
      <c r="E47" s="13" t="s">
        <v>397</v>
      </c>
      <c r="F47" s="19">
        <v>0.83317102716065072</v>
      </c>
      <c r="G47" s="19">
        <v>1.2177690916756049E-3</v>
      </c>
    </row>
    <row r="48" spans="1:14">
      <c r="A48" s="24">
        <v>314</v>
      </c>
      <c r="B48" s="24">
        <v>10</v>
      </c>
      <c r="C48" s="19">
        <v>0.80786208835239481</v>
      </c>
      <c r="D48" s="25">
        <v>10200101</v>
      </c>
      <c r="E48" s="13" t="s">
        <v>73</v>
      </c>
      <c r="F48" s="19">
        <v>0.13326247093714549</v>
      </c>
      <c r="G48" s="19">
        <v>1.2159394799025637E-3</v>
      </c>
    </row>
    <row r="49" spans="1:7">
      <c r="A49" s="24">
        <v>110</v>
      </c>
      <c r="B49" s="24">
        <v>1</v>
      </c>
      <c r="C49" s="27">
        <v>0.31064984656461991</v>
      </c>
      <c r="D49" s="25">
        <v>1220301</v>
      </c>
      <c r="E49" s="26" t="s">
        <v>173</v>
      </c>
      <c r="F49" s="30">
        <v>0.40450619041700886</v>
      </c>
      <c r="G49" s="30">
        <v>1.2124925123724341E-3</v>
      </c>
    </row>
    <row r="50" spans="1:7">
      <c r="A50" s="24">
        <v>171</v>
      </c>
      <c r="B50" s="24">
        <v>4</v>
      </c>
      <c r="C50" s="27">
        <v>1.0439820623611877</v>
      </c>
      <c r="D50" s="25">
        <v>4410101</v>
      </c>
      <c r="E50" s="26" t="s">
        <v>53</v>
      </c>
      <c r="F50" s="30">
        <v>0.10965159249980427</v>
      </c>
      <c r="G50" s="30">
        <v>1.195080404890071E-3</v>
      </c>
    </row>
    <row r="51" spans="1:7">
      <c r="A51" s="24">
        <v>375</v>
      </c>
      <c r="B51" s="24">
        <v>12</v>
      </c>
      <c r="C51" s="19">
        <v>0.14900321036714115</v>
      </c>
      <c r="D51" s="25">
        <v>12130307</v>
      </c>
      <c r="E51" s="13" t="s">
        <v>395</v>
      </c>
      <c r="F51" s="19">
        <v>0.70419579116889341</v>
      </c>
      <c r="G51" s="19">
        <v>1.1459771488593143E-3</v>
      </c>
    </row>
    <row r="52" spans="1:7">
      <c r="A52" s="24">
        <v>313</v>
      </c>
      <c r="B52" s="24">
        <v>10</v>
      </c>
      <c r="C52" s="19">
        <v>0.6289556604381763</v>
      </c>
      <c r="D52" s="25">
        <v>10100103</v>
      </c>
      <c r="E52" s="13" t="s">
        <v>418</v>
      </c>
      <c r="F52" s="19">
        <v>0.15467496417251869</v>
      </c>
      <c r="G52" s="19">
        <v>1.0962345909624419E-3</v>
      </c>
    </row>
    <row r="53" spans="1:7">
      <c r="A53" s="24">
        <v>305</v>
      </c>
      <c r="B53" s="24">
        <v>9</v>
      </c>
      <c r="C53" s="19">
        <v>1.1492017122838512</v>
      </c>
      <c r="D53" s="25">
        <v>9420301</v>
      </c>
      <c r="E53" s="13" t="s">
        <v>523</v>
      </c>
      <c r="F53" s="19">
        <v>9.2531695405106973E-2</v>
      </c>
      <c r="G53" s="19">
        <v>1.0455392199034837E-3</v>
      </c>
    </row>
    <row r="54" spans="1:7">
      <c r="A54" s="24">
        <v>267</v>
      </c>
      <c r="B54" s="24">
        <v>7</v>
      </c>
      <c r="C54" s="19">
        <v>0.12967418381768672</v>
      </c>
      <c r="D54" s="25">
        <v>7230189</v>
      </c>
      <c r="E54" s="13" t="s">
        <v>505</v>
      </c>
      <c r="F54" s="19">
        <v>0.85831018201492082</v>
      </c>
      <c r="G54" s="19">
        <v>1.0360670271961881E-3</v>
      </c>
    </row>
    <row r="55" spans="1:7">
      <c r="A55" s="24">
        <v>57</v>
      </c>
      <c r="B55" s="24">
        <v>1</v>
      </c>
      <c r="C55" s="27">
        <v>0.12155785392061812</v>
      </c>
      <c r="D55" s="25">
        <v>1160170</v>
      </c>
      <c r="E55" s="26" t="s">
        <v>437</v>
      </c>
      <c r="F55" s="30">
        <v>0.81380256741898638</v>
      </c>
      <c r="G55" s="30">
        <v>1.0214973766535284E-3</v>
      </c>
    </row>
    <row r="56" spans="1:7">
      <c r="A56" s="24">
        <v>325</v>
      </c>
      <c r="B56" s="24">
        <v>11</v>
      </c>
      <c r="C56" s="19">
        <v>0.45040326252434543</v>
      </c>
      <c r="D56" s="25">
        <v>11110102</v>
      </c>
      <c r="E56" s="13" t="s">
        <v>351</v>
      </c>
      <c r="F56" s="19">
        <v>0.21406549993328028</v>
      </c>
      <c r="G56" s="19">
        <v>1.0045829695720391E-3</v>
      </c>
    </row>
    <row r="57" spans="1:7">
      <c r="A57" s="24">
        <v>1</v>
      </c>
      <c r="B57" s="24">
        <v>1</v>
      </c>
      <c r="C57" s="27">
        <v>1.9372140105453113</v>
      </c>
      <c r="D57" s="25">
        <v>1110101</v>
      </c>
      <c r="E57" s="26" t="s">
        <v>4</v>
      </c>
      <c r="F57" s="30">
        <v>5.2901279339856444E-2</v>
      </c>
      <c r="G57" s="30">
        <v>1.0024628457773928E-3</v>
      </c>
    </row>
    <row r="58" spans="1:7">
      <c r="A58" s="24">
        <v>131</v>
      </c>
      <c r="B58" s="24">
        <v>3</v>
      </c>
      <c r="C58" s="27">
        <v>0.25235248122569265</v>
      </c>
      <c r="D58" s="25">
        <v>3120110</v>
      </c>
      <c r="E58" s="26" t="s">
        <v>46</v>
      </c>
      <c r="F58" s="30">
        <v>0.40028044563449328</v>
      </c>
      <c r="G58" s="30">
        <v>1.0007218201927692E-3</v>
      </c>
    </row>
    <row r="59" spans="1:7">
      <c r="A59" s="24">
        <v>134</v>
      </c>
      <c r="B59" s="24">
        <v>3</v>
      </c>
      <c r="C59" s="27">
        <v>9.4045123248142709E-2</v>
      </c>
      <c r="D59" s="25">
        <v>3120114</v>
      </c>
      <c r="E59" s="26" t="s">
        <v>192</v>
      </c>
      <c r="F59" s="30">
        <v>1.0382705105217438</v>
      </c>
      <c r="G59" s="30">
        <v>9.5243971622327504E-4</v>
      </c>
    </row>
    <row r="60" spans="1:7">
      <c r="A60" s="24">
        <v>177</v>
      </c>
      <c r="B60" s="24">
        <v>5</v>
      </c>
      <c r="C60" s="27">
        <v>0.19369402297837512</v>
      </c>
      <c r="D60" s="25">
        <v>5110106</v>
      </c>
      <c r="E60" s="26" t="s">
        <v>54</v>
      </c>
      <c r="F60" s="30">
        <v>0.50771463293977082</v>
      </c>
      <c r="G60" s="30">
        <v>9.4768364168622038E-4</v>
      </c>
    </row>
    <row r="61" spans="1:7">
      <c r="A61" s="24">
        <v>135</v>
      </c>
      <c r="B61" s="24">
        <v>3</v>
      </c>
      <c r="C61" s="27">
        <v>0.19548437282776468</v>
      </c>
      <c r="D61" s="25">
        <v>3120116</v>
      </c>
      <c r="E61" s="26" t="s">
        <v>193</v>
      </c>
      <c r="F61" s="30">
        <v>0.46303761428514445</v>
      </c>
      <c r="G61" s="30">
        <v>9.3409847703525967E-4</v>
      </c>
    </row>
    <row r="62" spans="1:7">
      <c r="A62" s="24">
        <v>292</v>
      </c>
      <c r="B62" s="24">
        <v>9</v>
      </c>
      <c r="C62" s="19">
        <v>0.24801730164147806</v>
      </c>
      <c r="D62" s="25">
        <v>9130188</v>
      </c>
      <c r="E62" s="13" t="s">
        <v>518</v>
      </c>
      <c r="F62" s="19">
        <v>0.42612487216728834</v>
      </c>
      <c r="G62" s="19">
        <v>9.297359239822E-4</v>
      </c>
    </row>
    <row r="63" spans="1:7">
      <c r="A63" s="24">
        <v>352</v>
      </c>
      <c r="B63" s="24">
        <v>11</v>
      </c>
      <c r="C63" s="19">
        <v>0.30924898235453835</v>
      </c>
      <c r="D63" s="25">
        <v>11110807</v>
      </c>
      <c r="E63" s="13" t="s">
        <v>546</v>
      </c>
      <c r="F63" s="19">
        <v>0.28073875862251185</v>
      </c>
      <c r="G63" s="19">
        <v>8.8645353093147765E-4</v>
      </c>
    </row>
    <row r="64" spans="1:7">
      <c r="A64" s="24">
        <v>105</v>
      </c>
      <c r="B64" s="24">
        <v>1</v>
      </c>
      <c r="C64" s="27">
        <v>3.6105462937608579E-2</v>
      </c>
      <c r="D64" s="25">
        <v>1210203</v>
      </c>
      <c r="E64" s="26" t="s">
        <v>169</v>
      </c>
      <c r="F64" s="30">
        <v>2.1457679459105705</v>
      </c>
      <c r="G64" s="30">
        <v>8.8429384058837394E-4</v>
      </c>
    </row>
    <row r="65" spans="1:7">
      <c r="A65" s="24">
        <v>11</v>
      </c>
      <c r="B65" s="24">
        <v>1</v>
      </c>
      <c r="C65" s="27">
        <v>0.75248282783516363</v>
      </c>
      <c r="D65" s="25">
        <v>1110301</v>
      </c>
      <c r="E65" s="26" t="s">
        <v>6</v>
      </c>
      <c r="F65" s="30">
        <v>0.11832241797686827</v>
      </c>
      <c r="G65" s="30">
        <v>8.5906626779517451E-4</v>
      </c>
    </row>
    <row r="66" spans="1:7">
      <c r="A66" s="24">
        <v>353</v>
      </c>
      <c r="B66" s="24">
        <v>11</v>
      </c>
      <c r="C66" s="19">
        <v>5.0889159155876065E-2</v>
      </c>
      <c r="D66" s="25">
        <v>11110811</v>
      </c>
      <c r="E66" s="13" t="s">
        <v>377</v>
      </c>
      <c r="F66" s="19">
        <v>1.5910586816899608</v>
      </c>
      <c r="G66" s="19">
        <v>8.1187458281614601E-4</v>
      </c>
    </row>
    <row r="67" spans="1:7">
      <c r="A67" s="24">
        <v>3</v>
      </c>
      <c r="B67" s="24">
        <v>1</v>
      </c>
      <c r="C67" s="27">
        <v>0.49107319380993975</v>
      </c>
      <c r="D67" s="25">
        <v>1110103</v>
      </c>
      <c r="E67" s="26" t="s">
        <v>103</v>
      </c>
      <c r="F67" s="30">
        <v>0.15597021258064725</v>
      </c>
      <c r="G67" s="30">
        <v>7.8122902416362773E-4</v>
      </c>
    </row>
    <row r="68" spans="1:7">
      <c r="A68" s="24">
        <v>276</v>
      </c>
      <c r="B68" s="24">
        <v>7</v>
      </c>
      <c r="C68" s="19">
        <v>0.10483907438941957</v>
      </c>
      <c r="D68" s="25">
        <v>7320302</v>
      </c>
      <c r="E68" s="13" t="s">
        <v>508</v>
      </c>
      <c r="F68" s="19">
        <v>0.66494940034158567</v>
      </c>
      <c r="G68" s="19">
        <v>7.2828352493685812E-4</v>
      </c>
    </row>
    <row r="69" spans="1:7">
      <c r="A69" s="24">
        <v>355</v>
      </c>
      <c r="B69" s="24">
        <v>12</v>
      </c>
      <c r="C69" s="19">
        <v>0.66171967059826975</v>
      </c>
      <c r="D69" s="25">
        <v>12110101</v>
      </c>
      <c r="E69" s="13" t="s">
        <v>378</v>
      </c>
      <c r="F69" s="19">
        <v>9.6846670721273398E-2</v>
      </c>
      <c r="G69" s="19">
        <v>6.8783920337091601E-4</v>
      </c>
    </row>
    <row r="70" spans="1:7">
      <c r="A70" s="24">
        <v>317</v>
      </c>
      <c r="B70" s="24">
        <v>10</v>
      </c>
      <c r="C70" s="19">
        <v>5.5020611065627834E-2</v>
      </c>
      <c r="D70" s="25">
        <v>10400103</v>
      </c>
      <c r="E70" s="13" t="s">
        <v>530</v>
      </c>
      <c r="F70" s="19">
        <v>1.2177033119480596</v>
      </c>
      <c r="G70" s="19">
        <v>6.6841943464774668E-4</v>
      </c>
    </row>
    <row r="71" spans="1:7">
      <c r="A71" s="24">
        <v>74</v>
      </c>
      <c r="B71" s="24">
        <v>1</v>
      </c>
      <c r="C71" s="27">
        <v>2.9853807736972871E-2</v>
      </c>
      <c r="D71" s="25">
        <v>1170124</v>
      </c>
      <c r="E71" s="26" t="s">
        <v>40</v>
      </c>
      <c r="F71" s="30">
        <v>2.1294285139090041</v>
      </c>
      <c r="G71" s="30">
        <v>6.3350906985867904E-4</v>
      </c>
    </row>
    <row r="72" spans="1:7">
      <c r="A72" s="24">
        <v>237</v>
      </c>
      <c r="B72" s="24">
        <v>6</v>
      </c>
      <c r="C72" s="27">
        <v>9.2320970258480559E-2</v>
      </c>
      <c r="D72" s="25">
        <v>6110103</v>
      </c>
      <c r="E72" s="26" t="s">
        <v>487</v>
      </c>
      <c r="F72" s="30">
        <v>0.68332315405461586</v>
      </c>
      <c r="G72" s="30">
        <v>6.2702775737462791E-4</v>
      </c>
    </row>
    <row r="73" spans="1:7">
      <c r="A73" s="24">
        <v>320</v>
      </c>
      <c r="B73" s="24">
        <v>10</v>
      </c>
      <c r="C73" s="19">
        <v>0.17763230034434502</v>
      </c>
      <c r="D73" s="25">
        <v>10500102</v>
      </c>
      <c r="E73" s="13" t="s">
        <v>533</v>
      </c>
      <c r="F73" s="19">
        <v>0.33008587117862032</v>
      </c>
      <c r="G73" s="19">
        <v>6.0869012400509097E-4</v>
      </c>
    </row>
    <row r="74" spans="1:7">
      <c r="A74" s="24">
        <v>336</v>
      </c>
      <c r="B74" s="24">
        <v>11</v>
      </c>
      <c r="C74" s="19">
        <v>0.2928318184242909</v>
      </c>
      <c r="D74" s="25">
        <v>11110315</v>
      </c>
      <c r="E74" s="13" t="s">
        <v>361</v>
      </c>
      <c r="F74" s="19">
        <v>0.1990062152994243</v>
      </c>
      <c r="G74" s="19">
        <v>6.0122130453820117E-4</v>
      </c>
    </row>
    <row r="75" spans="1:7">
      <c r="A75" s="24">
        <v>117</v>
      </c>
      <c r="B75" s="24">
        <v>2</v>
      </c>
      <c r="C75" s="27">
        <v>9.3856947783184513E-2</v>
      </c>
      <c r="D75" s="25">
        <v>2120101</v>
      </c>
      <c r="E75" s="26" t="s">
        <v>44</v>
      </c>
      <c r="F75" s="30">
        <v>0.65157616008790775</v>
      </c>
      <c r="G75" s="30">
        <v>5.8866399305490904E-4</v>
      </c>
    </row>
    <row r="76" spans="1:7">
      <c r="A76" s="24">
        <v>218</v>
      </c>
      <c r="B76" s="24">
        <v>5</v>
      </c>
      <c r="C76" s="27">
        <v>0.18791238848078079</v>
      </c>
      <c r="D76" s="25">
        <v>5610112</v>
      </c>
      <c r="E76" s="26" t="s">
        <v>480</v>
      </c>
      <c r="F76" s="30">
        <v>0.31311057527252384</v>
      </c>
      <c r="G76" s="30">
        <v>5.7845796756541212E-4</v>
      </c>
    </row>
    <row r="77" spans="1:7">
      <c r="A77" s="24">
        <v>84</v>
      </c>
      <c r="B77" s="24">
        <v>1</v>
      </c>
      <c r="C77" s="27">
        <v>0.68683067533634445</v>
      </c>
      <c r="D77" s="25">
        <v>1170201</v>
      </c>
      <c r="E77" s="26" t="s">
        <v>34</v>
      </c>
      <c r="F77" s="30">
        <v>0.10864348217538566</v>
      </c>
      <c r="G77" s="30">
        <v>5.7537947569908201E-4</v>
      </c>
    </row>
    <row r="78" spans="1:7">
      <c r="A78" s="24">
        <v>215</v>
      </c>
      <c r="B78" s="24">
        <v>5</v>
      </c>
      <c r="C78" s="27">
        <v>8.9339785906829644E-2</v>
      </c>
      <c r="D78" s="25">
        <v>5610102</v>
      </c>
      <c r="E78" s="26" t="s">
        <v>258</v>
      </c>
      <c r="F78" s="30">
        <v>0.66712549794181175</v>
      </c>
      <c r="G78" s="30">
        <v>5.7291348569677911E-4</v>
      </c>
    </row>
    <row r="79" spans="1:7">
      <c r="A79" s="24">
        <v>264</v>
      </c>
      <c r="B79" s="24">
        <v>7</v>
      </c>
      <c r="C79" s="19">
        <v>0.21785739067177609</v>
      </c>
      <c r="D79" s="25">
        <v>7230107</v>
      </c>
      <c r="E79" s="13" t="s">
        <v>298</v>
      </c>
      <c r="F79" s="19">
        <v>0.25283720811566379</v>
      </c>
      <c r="G79" s="19">
        <v>5.4160728263142081E-4</v>
      </c>
    </row>
    <row r="80" spans="1:7">
      <c r="A80" s="24">
        <v>166</v>
      </c>
      <c r="B80" s="24">
        <v>4</v>
      </c>
      <c r="C80" s="27">
        <v>3.074149065306812E-2</v>
      </c>
      <c r="D80" s="25">
        <v>4310110</v>
      </c>
      <c r="E80" s="26" t="s">
        <v>52</v>
      </c>
      <c r="F80" s="30">
        <v>2.0687370863067489</v>
      </c>
      <c r="G80" s="30">
        <v>5.3257119904746972E-4</v>
      </c>
    </row>
    <row r="81" spans="1:7">
      <c r="A81" s="24">
        <v>25</v>
      </c>
      <c r="B81" s="24">
        <v>1</v>
      </c>
      <c r="C81" s="27">
        <v>0.13685243329531624</v>
      </c>
      <c r="D81" s="25">
        <v>1120801</v>
      </c>
      <c r="E81" s="26" t="s">
        <v>428</v>
      </c>
      <c r="F81" s="30">
        <v>0.39559040586527594</v>
      </c>
      <c r="G81" s="30">
        <v>5.0938676095229176E-4</v>
      </c>
    </row>
    <row r="82" spans="1:7">
      <c r="A82" s="24">
        <v>189</v>
      </c>
      <c r="B82" s="24">
        <v>5</v>
      </c>
      <c r="C82" s="27">
        <v>7.7574035822107201E-2</v>
      </c>
      <c r="D82" s="25">
        <v>5200204</v>
      </c>
      <c r="E82" s="26" t="s">
        <v>472</v>
      </c>
      <c r="F82" s="30">
        <v>0.67515579724310992</v>
      </c>
      <c r="G82" s="30">
        <v>5.0273022518243884E-4</v>
      </c>
    </row>
    <row r="83" spans="1:7">
      <c r="A83" s="24">
        <v>326</v>
      </c>
      <c r="B83" s="24">
        <v>11</v>
      </c>
      <c r="C83" s="19">
        <v>0.19705972671749497</v>
      </c>
      <c r="D83" s="25">
        <v>11110201</v>
      </c>
      <c r="E83" s="13" t="s">
        <v>352</v>
      </c>
      <c r="F83" s="19">
        <v>0.23019425305137453</v>
      </c>
      <c r="G83" s="19">
        <v>4.9823825248331097E-4</v>
      </c>
    </row>
    <row r="84" spans="1:7">
      <c r="A84" s="24">
        <v>366</v>
      </c>
      <c r="B84" s="24">
        <v>12</v>
      </c>
      <c r="C84" s="19">
        <v>0.17371444711087508</v>
      </c>
      <c r="D84" s="25">
        <v>12130204</v>
      </c>
      <c r="E84" s="13" t="s">
        <v>388</v>
      </c>
      <c r="F84" s="19">
        <v>0.2977478098189712</v>
      </c>
      <c r="G84" s="19">
        <v>4.9263256915560276E-4</v>
      </c>
    </row>
    <row r="85" spans="1:7">
      <c r="A85" s="24">
        <v>182</v>
      </c>
      <c r="B85" s="24">
        <v>5</v>
      </c>
      <c r="C85" s="27">
        <v>0.28032838662338611</v>
      </c>
      <c r="D85" s="25">
        <v>5110120</v>
      </c>
      <c r="E85" s="26" t="s">
        <v>55</v>
      </c>
      <c r="F85" s="30">
        <v>0.17794927465937249</v>
      </c>
      <c r="G85" s="30">
        <v>4.9235219240742055E-4</v>
      </c>
    </row>
    <row r="86" spans="1:7">
      <c r="A86" s="24">
        <v>361</v>
      </c>
      <c r="B86" s="24">
        <v>12</v>
      </c>
      <c r="C86" s="19">
        <v>0.1655780764389494</v>
      </c>
      <c r="D86" s="25">
        <v>12130106</v>
      </c>
      <c r="E86" s="13" t="s">
        <v>551</v>
      </c>
      <c r="F86" s="19">
        <v>0.30754067371363547</v>
      </c>
      <c r="G86" s="19">
        <v>4.908775101154164E-4</v>
      </c>
    </row>
    <row r="87" spans="1:7">
      <c r="A87" s="24">
        <v>301</v>
      </c>
      <c r="B87" s="24">
        <v>9</v>
      </c>
      <c r="C87" s="19">
        <v>0.17664480835963028</v>
      </c>
      <c r="D87" s="25">
        <v>9410110</v>
      </c>
      <c r="E87" s="13" t="s">
        <v>72</v>
      </c>
      <c r="F87" s="19">
        <v>0.29094303182577441</v>
      </c>
      <c r="G87" s="19">
        <v>4.863427548676435E-4</v>
      </c>
    </row>
    <row r="88" spans="1:7">
      <c r="A88" s="24">
        <v>65</v>
      </c>
      <c r="B88" s="24">
        <v>1</v>
      </c>
      <c r="C88" s="27">
        <v>1.3466275488899199E-2</v>
      </c>
      <c r="D88" s="25">
        <v>1170110</v>
      </c>
      <c r="E88" s="26" t="s">
        <v>29</v>
      </c>
      <c r="F88" s="30">
        <v>4.2763957550327802</v>
      </c>
      <c r="G88" s="30">
        <v>4.8612552866961309E-4</v>
      </c>
    </row>
    <row r="89" spans="1:7">
      <c r="A89" s="24">
        <v>307</v>
      </c>
      <c r="B89" s="24">
        <v>9</v>
      </c>
      <c r="C89" s="19">
        <v>0.58507716140768951</v>
      </c>
      <c r="D89" s="25">
        <v>9510101</v>
      </c>
      <c r="E89" s="13" t="s">
        <v>525</v>
      </c>
      <c r="F89" s="19">
        <v>7.8571061266852205E-2</v>
      </c>
      <c r="G89" s="19">
        <v>4.2960841753944166E-4</v>
      </c>
    </row>
    <row r="90" spans="1:7">
      <c r="A90" s="24">
        <v>172</v>
      </c>
      <c r="B90" s="24">
        <v>4</v>
      </c>
      <c r="C90" s="27">
        <v>6.6536652746891953E-2</v>
      </c>
      <c r="D90" s="25">
        <v>4440301</v>
      </c>
      <c r="E90" s="26" t="s">
        <v>467</v>
      </c>
      <c r="F90" s="30">
        <v>0.62405688110809265</v>
      </c>
      <c r="G90" s="30">
        <v>4.2700871989087357E-4</v>
      </c>
    </row>
    <row r="91" spans="1:7">
      <c r="A91" s="24">
        <v>311</v>
      </c>
      <c r="B91" s="24">
        <v>9</v>
      </c>
      <c r="C91" s="19">
        <v>0.46786086822245049</v>
      </c>
      <c r="D91" s="25">
        <v>9540189</v>
      </c>
      <c r="E91" s="13" t="s">
        <v>527</v>
      </c>
      <c r="F91" s="19">
        <v>9.6308054367488793E-2</v>
      </c>
      <c r="G91" s="19">
        <v>4.1972535643781993E-4</v>
      </c>
    </row>
    <row r="92" spans="1:7">
      <c r="A92" s="24">
        <v>41</v>
      </c>
      <c r="B92" s="24">
        <v>1</v>
      </c>
      <c r="C92" s="27">
        <v>0.18136466059121817</v>
      </c>
      <c r="D92" s="25">
        <v>1140108</v>
      </c>
      <c r="E92" s="26" t="s">
        <v>431</v>
      </c>
      <c r="F92" s="30">
        <v>0.23136342083220907</v>
      </c>
      <c r="G92" s="30">
        <v>4.1335504468933097E-4</v>
      </c>
    </row>
    <row r="93" spans="1:7">
      <c r="A93" s="24">
        <v>107</v>
      </c>
      <c r="B93" s="24">
        <v>1</v>
      </c>
      <c r="C93" s="27">
        <v>9.990403360173418E-2</v>
      </c>
      <c r="D93" s="25">
        <v>1210302</v>
      </c>
      <c r="E93" s="26" t="s">
        <v>171</v>
      </c>
      <c r="F93" s="30">
        <v>0.39857438535597645</v>
      </c>
      <c r="G93" s="30">
        <v>3.9132271431659604E-4</v>
      </c>
    </row>
    <row r="94" spans="1:7">
      <c r="A94" s="24">
        <v>283</v>
      </c>
      <c r="B94" s="24">
        <v>8</v>
      </c>
      <c r="C94" s="19">
        <v>0.31623215538935984</v>
      </c>
      <c r="D94" s="25">
        <v>8300201</v>
      </c>
      <c r="E94" s="13" t="s">
        <v>512</v>
      </c>
      <c r="F94" s="19">
        <v>0.11733759930565579</v>
      </c>
      <c r="G94" s="19">
        <v>3.8712856273067367E-4</v>
      </c>
    </row>
    <row r="95" spans="1:7">
      <c r="A95" s="24">
        <v>72</v>
      </c>
      <c r="B95" s="24">
        <v>1</v>
      </c>
      <c r="C95" s="27">
        <v>3.088447215689093E-2</v>
      </c>
      <c r="D95" s="25">
        <v>1170122</v>
      </c>
      <c r="E95" s="26" t="s">
        <v>32</v>
      </c>
      <c r="F95" s="30">
        <v>1.358966078065138</v>
      </c>
      <c r="G95" s="30">
        <v>3.7866746100781445E-4</v>
      </c>
    </row>
    <row r="96" spans="1:7">
      <c r="A96" s="24">
        <v>322</v>
      </c>
      <c r="B96" s="24">
        <v>10</v>
      </c>
      <c r="C96" s="19">
        <v>0.11920356297333247</v>
      </c>
      <c r="D96" s="25">
        <v>10500116</v>
      </c>
      <c r="E96" s="13" t="s">
        <v>534</v>
      </c>
      <c r="F96" s="19">
        <v>0.31281460622143431</v>
      </c>
      <c r="G96" s="19">
        <v>3.7838191916830409E-4</v>
      </c>
    </row>
    <row r="97" spans="1:7">
      <c r="A97" s="24">
        <v>335</v>
      </c>
      <c r="B97" s="24">
        <v>11</v>
      </c>
      <c r="C97" s="19">
        <v>0.12250900801574156</v>
      </c>
      <c r="D97" s="25">
        <v>11110314</v>
      </c>
      <c r="E97" s="13" t="s">
        <v>539</v>
      </c>
      <c r="F97" s="19">
        <v>0.29287440162979461</v>
      </c>
      <c r="G97" s="19">
        <v>3.5932555847236863E-4</v>
      </c>
    </row>
    <row r="98" spans="1:7">
      <c r="A98" s="24">
        <v>382</v>
      </c>
      <c r="B98" s="24">
        <v>12</v>
      </c>
      <c r="C98" s="19">
        <v>7.2813627946656009E-2</v>
      </c>
      <c r="D98" s="25">
        <v>12130409</v>
      </c>
      <c r="E98" s="13" t="s">
        <v>558</v>
      </c>
      <c r="F98" s="19">
        <v>0.62358556174610946</v>
      </c>
      <c r="G98" s="19">
        <v>3.57361946689346E-4</v>
      </c>
    </row>
    <row r="99" spans="1:7">
      <c r="A99" s="24">
        <v>287</v>
      </c>
      <c r="B99" s="24">
        <v>8</v>
      </c>
      <c r="C99" s="19">
        <v>6.4649900826153281E-2</v>
      </c>
      <c r="D99" s="25">
        <v>8300601</v>
      </c>
      <c r="E99" s="13" t="s">
        <v>515</v>
      </c>
      <c r="F99" s="19">
        <v>0.55835550651868182</v>
      </c>
      <c r="G99" s="19">
        <v>3.5373673478222904E-4</v>
      </c>
    </row>
    <row r="100" spans="1:7">
      <c r="A100" s="24">
        <v>315</v>
      </c>
      <c r="B100" s="24">
        <v>10</v>
      </c>
      <c r="C100" s="19">
        <v>0.12348506168360693</v>
      </c>
      <c r="D100" s="25">
        <v>10300101</v>
      </c>
      <c r="E100" s="13" t="s">
        <v>529</v>
      </c>
      <c r="F100" s="19">
        <v>0.26302198307919245</v>
      </c>
      <c r="G100" s="19">
        <v>3.4563592254088213E-4</v>
      </c>
    </row>
    <row r="101" spans="1:7">
      <c r="A101" s="24">
        <v>312</v>
      </c>
      <c r="B101" s="24">
        <v>10</v>
      </c>
      <c r="C101" s="19">
        <v>0.17601271745217292</v>
      </c>
      <c r="D101" s="25">
        <v>10100102</v>
      </c>
      <c r="E101" s="13" t="s">
        <v>528</v>
      </c>
      <c r="F101" s="19">
        <v>0.17074927171953913</v>
      </c>
      <c r="G101" s="19">
        <v>3.4349864674490635E-4</v>
      </c>
    </row>
    <row r="102" spans="1:7">
      <c r="A102" s="24">
        <v>274</v>
      </c>
      <c r="B102" s="24">
        <v>7</v>
      </c>
      <c r="C102" s="19">
        <v>8.0639983081280786E-2</v>
      </c>
      <c r="D102" s="25">
        <v>7320203</v>
      </c>
      <c r="E102" s="13" t="s">
        <v>308</v>
      </c>
      <c r="F102" s="19">
        <v>0.35381242559089365</v>
      </c>
      <c r="G102" s="19">
        <v>3.101130558878712E-4</v>
      </c>
    </row>
    <row r="103" spans="1:7">
      <c r="A103" s="24">
        <v>143</v>
      </c>
      <c r="B103" s="24">
        <v>3</v>
      </c>
      <c r="C103" s="27">
        <v>2.164509339883847E-2</v>
      </c>
      <c r="D103" s="25">
        <v>3120203</v>
      </c>
      <c r="E103" s="26" t="s">
        <v>455</v>
      </c>
      <c r="F103" s="30">
        <v>1.4232031736789885</v>
      </c>
      <c r="G103" s="30">
        <v>3.0844473139963552E-4</v>
      </c>
    </row>
    <row r="104" spans="1:7">
      <c r="A104" s="24">
        <v>201</v>
      </c>
      <c r="B104" s="24">
        <v>5</v>
      </c>
      <c r="C104" s="27">
        <v>1.7624187154923962E-2</v>
      </c>
      <c r="D104" s="25">
        <v>5400101</v>
      </c>
      <c r="E104" s="26" t="s">
        <v>244</v>
      </c>
      <c r="F104" s="30">
        <v>1.8871322589679052</v>
      </c>
      <c r="G104" s="30">
        <v>3.0814778737745657E-4</v>
      </c>
    </row>
    <row r="105" spans="1:7">
      <c r="A105" s="24">
        <v>108</v>
      </c>
      <c r="B105" s="24">
        <v>1</v>
      </c>
      <c r="C105" s="27">
        <v>0.26068706995119534</v>
      </c>
      <c r="D105" s="25">
        <v>1220102</v>
      </c>
      <c r="E105" s="26" t="s">
        <v>172</v>
      </c>
      <c r="F105" s="30">
        <v>0.10932237049217086</v>
      </c>
      <c r="G105" s="30">
        <v>2.9291447133066397E-4</v>
      </c>
    </row>
    <row r="106" spans="1:7">
      <c r="A106" s="24">
        <v>340</v>
      </c>
      <c r="B106" s="24">
        <v>11</v>
      </c>
      <c r="C106" s="19">
        <v>3.5442212988766715E-2</v>
      </c>
      <c r="D106" s="25">
        <v>11110320</v>
      </c>
      <c r="E106" s="13" t="s">
        <v>364</v>
      </c>
      <c r="F106" s="19">
        <v>0.75541420909299717</v>
      </c>
      <c r="G106" s="19">
        <v>2.8756694511311722E-4</v>
      </c>
    </row>
    <row r="107" spans="1:7">
      <c r="A107" s="24">
        <v>120</v>
      </c>
      <c r="B107" s="24">
        <v>2</v>
      </c>
      <c r="C107" s="27">
        <v>8.8421498725494041E-2</v>
      </c>
      <c r="D107" s="25">
        <v>2200101</v>
      </c>
      <c r="E107" s="26" t="s">
        <v>180</v>
      </c>
      <c r="F107" s="30">
        <v>0.29524139402465899</v>
      </c>
      <c r="G107" s="30">
        <v>2.8174559486015714E-4</v>
      </c>
    </row>
    <row r="108" spans="1:7">
      <c r="A108" s="24">
        <v>358</v>
      </c>
      <c r="B108" s="24">
        <v>12</v>
      </c>
      <c r="C108" s="19">
        <v>6.9657779426061814E-2</v>
      </c>
      <c r="D108" s="25">
        <v>12110201</v>
      </c>
      <c r="E108" s="13" t="s">
        <v>381</v>
      </c>
      <c r="F108" s="19">
        <v>0.39353940267343734</v>
      </c>
      <c r="G108" s="19">
        <v>2.7299281166102171E-4</v>
      </c>
    </row>
    <row r="109" spans="1:7">
      <c r="A109" s="24">
        <v>69</v>
      </c>
      <c r="B109" s="24">
        <v>1</v>
      </c>
      <c r="C109" s="27">
        <v>1.8867163744325056E-2</v>
      </c>
      <c r="D109" s="25">
        <v>1170117</v>
      </c>
      <c r="E109" s="26" t="s">
        <v>148</v>
      </c>
      <c r="F109" s="30">
        <v>1.2280625858856142</v>
      </c>
      <c r="G109" s="30">
        <v>2.4148828858085395E-4</v>
      </c>
    </row>
    <row r="110" spans="1:7">
      <c r="A110" s="24">
        <v>268</v>
      </c>
      <c r="B110" s="24">
        <v>7</v>
      </c>
      <c r="C110" s="19">
        <v>5.0924642894871607E-2</v>
      </c>
      <c r="D110" s="25">
        <v>7240188</v>
      </c>
      <c r="E110" s="13" t="s">
        <v>302</v>
      </c>
      <c r="F110" s="19">
        <v>0.47492606038412877</v>
      </c>
      <c r="G110" s="19">
        <v>2.3754293846801409E-4</v>
      </c>
    </row>
    <row r="111" spans="1:7">
      <c r="A111" s="24">
        <v>257</v>
      </c>
      <c r="B111" s="24">
        <v>6</v>
      </c>
      <c r="C111" s="19">
        <v>0.17384341533811543</v>
      </c>
      <c r="D111" s="25">
        <v>6230102</v>
      </c>
      <c r="E111" s="13" t="s">
        <v>500</v>
      </c>
      <c r="F111" s="19">
        <v>0.13094597918974493</v>
      </c>
      <c r="G111" s="19">
        <v>2.3636091219791553E-4</v>
      </c>
    </row>
    <row r="112" spans="1:7">
      <c r="A112" s="24">
        <v>387</v>
      </c>
      <c r="B112" s="24">
        <v>12</v>
      </c>
      <c r="C112" s="19">
        <v>1.3108741704258972E-2</v>
      </c>
      <c r="D112" s="25">
        <v>12320602</v>
      </c>
      <c r="E112" s="13" t="s">
        <v>559</v>
      </c>
      <c r="F112" s="19">
        <v>1.7140282902487813</v>
      </c>
      <c r="G112" s="19">
        <v>2.282201435899307E-4</v>
      </c>
    </row>
    <row r="113" spans="1:7">
      <c r="A113" s="24">
        <v>364</v>
      </c>
      <c r="B113" s="24">
        <v>12</v>
      </c>
      <c r="C113" s="19">
        <v>0.62938851998402168</v>
      </c>
      <c r="D113" s="25">
        <v>12130201</v>
      </c>
      <c r="E113" s="13" t="s">
        <v>386</v>
      </c>
      <c r="F113" s="19">
        <v>3.6797367607710463E-2</v>
      </c>
      <c r="G113" s="19">
        <v>2.2073173575792602E-4</v>
      </c>
    </row>
    <row r="114" spans="1:7">
      <c r="A114" s="24">
        <v>60</v>
      </c>
      <c r="B114" s="24">
        <v>1</v>
      </c>
      <c r="C114" s="27">
        <v>1.9522861872976197E-2</v>
      </c>
      <c r="D114" s="25">
        <v>1170101</v>
      </c>
      <c r="E114" s="26" t="s">
        <v>26</v>
      </c>
      <c r="F114" s="30">
        <v>0.95923590272095627</v>
      </c>
      <c r="G114" s="30">
        <v>2.1948675384677433E-4</v>
      </c>
    </row>
    <row r="115" spans="1:7">
      <c r="A115" s="24">
        <v>159</v>
      </c>
      <c r="B115" s="24">
        <v>3</v>
      </c>
      <c r="C115" s="27">
        <v>0.32130291541319095</v>
      </c>
      <c r="D115" s="25">
        <v>3210102</v>
      </c>
      <c r="E115" s="26" t="s">
        <v>461</v>
      </c>
      <c r="F115" s="30">
        <v>6.8314634275723485E-2</v>
      </c>
      <c r="G115" s="30">
        <v>2.1076544846814206E-4</v>
      </c>
    </row>
    <row r="116" spans="1:7">
      <c r="A116" s="24">
        <v>383</v>
      </c>
      <c r="B116" s="24">
        <v>12</v>
      </c>
      <c r="C116" s="19">
        <v>0.24280363108203129</v>
      </c>
      <c r="D116" s="25">
        <v>12320107</v>
      </c>
      <c r="E116" s="13" t="s">
        <v>403</v>
      </c>
      <c r="F116" s="19">
        <v>8.9608242023220264E-2</v>
      </c>
      <c r="G116" s="19">
        <v>2.098871880389334E-4</v>
      </c>
    </row>
    <row r="117" spans="1:7">
      <c r="A117" s="24">
        <v>300</v>
      </c>
      <c r="B117" s="24">
        <v>9</v>
      </c>
      <c r="C117" s="19">
        <v>0.10868730078211181</v>
      </c>
      <c r="D117" s="25">
        <v>9410102</v>
      </c>
      <c r="E117" s="13" t="s">
        <v>71</v>
      </c>
      <c r="F117" s="19">
        <v>0.17356540288131495</v>
      </c>
      <c r="G117" s="19">
        <v>2.0265031040753168E-4</v>
      </c>
    </row>
    <row r="118" spans="1:7">
      <c r="A118" s="24">
        <v>193</v>
      </c>
      <c r="B118" s="24">
        <v>5</v>
      </c>
      <c r="C118" s="27">
        <v>7.3647424151465746E-2</v>
      </c>
      <c r="D118" s="25">
        <v>5200304</v>
      </c>
      <c r="E118" s="26" t="s">
        <v>57</v>
      </c>
      <c r="F118" s="30">
        <v>0.29138100651928678</v>
      </c>
      <c r="G118" s="30">
        <v>1.9963389709134506E-4</v>
      </c>
    </row>
    <row r="119" spans="1:7">
      <c r="A119" s="24">
        <v>52</v>
      </c>
      <c r="B119" s="24">
        <v>1</v>
      </c>
      <c r="C119" s="27">
        <v>9.0496836558246335E-2</v>
      </c>
      <c r="D119" s="25">
        <v>1160162</v>
      </c>
      <c r="E119" s="26" t="s">
        <v>22</v>
      </c>
      <c r="F119" s="30">
        <v>0.24075172423636548</v>
      </c>
      <c r="G119" s="30">
        <v>1.9549178623655327E-4</v>
      </c>
    </row>
    <row r="120" spans="1:7">
      <c r="A120" s="24">
        <v>208</v>
      </c>
      <c r="B120" s="24">
        <v>5</v>
      </c>
      <c r="C120" s="27">
        <v>2.8259650775320128E-2</v>
      </c>
      <c r="D120" s="25">
        <v>5400403</v>
      </c>
      <c r="E120" s="26" t="s">
        <v>478</v>
      </c>
      <c r="F120" s="30">
        <v>0.68311199569517367</v>
      </c>
      <c r="G120" s="30">
        <v>1.942211737780151E-4</v>
      </c>
    </row>
    <row r="121" spans="1:7">
      <c r="A121" s="24">
        <v>243</v>
      </c>
      <c r="B121" s="24">
        <v>6</v>
      </c>
      <c r="C121" s="19">
        <v>2.8859566975766849E-2</v>
      </c>
      <c r="D121" s="25">
        <v>6110125</v>
      </c>
      <c r="E121" s="13" t="s">
        <v>490</v>
      </c>
      <c r="F121" s="19">
        <v>0.64398454637559777</v>
      </c>
      <c r="G121" s="19">
        <v>1.783178576811909E-4</v>
      </c>
    </row>
    <row r="122" spans="1:7">
      <c r="A122" s="24">
        <v>332</v>
      </c>
      <c r="B122" s="24">
        <v>11</v>
      </c>
      <c r="C122" s="19">
        <v>0.15725023185268505</v>
      </c>
      <c r="D122" s="25">
        <v>11110311</v>
      </c>
      <c r="E122" s="13" t="s">
        <v>358</v>
      </c>
      <c r="F122" s="19">
        <v>0.11586216739805089</v>
      </c>
      <c r="G122" s="19">
        <v>1.7775934563947547E-4</v>
      </c>
    </row>
    <row r="123" spans="1:7">
      <c r="A123" s="24">
        <v>137</v>
      </c>
      <c r="B123" s="24">
        <v>3</v>
      </c>
      <c r="C123" s="27">
        <v>8.4554314515285584E-2</v>
      </c>
      <c r="D123" s="25">
        <v>3120122</v>
      </c>
      <c r="E123" s="26" t="s">
        <v>195</v>
      </c>
      <c r="F123" s="30">
        <v>0.21258196245945715</v>
      </c>
      <c r="G123" s="30">
        <v>1.7666152010294673E-4</v>
      </c>
    </row>
    <row r="124" spans="1:7">
      <c r="A124" s="24">
        <v>40</v>
      </c>
      <c r="B124" s="24">
        <v>1</v>
      </c>
      <c r="C124" s="27">
        <v>0.17788039965034355</v>
      </c>
      <c r="D124" s="25">
        <v>1140107</v>
      </c>
      <c r="E124" s="26" t="s">
        <v>15</v>
      </c>
      <c r="F124" s="30">
        <v>0.10162458044391531</v>
      </c>
      <c r="G124" s="30">
        <v>1.7408189809210432E-4</v>
      </c>
    </row>
    <row r="125" spans="1:7">
      <c r="A125" s="24">
        <v>342</v>
      </c>
      <c r="B125" s="24">
        <v>11</v>
      </c>
      <c r="C125" s="19">
        <v>7.5360477671586809E-2</v>
      </c>
      <c r="D125" s="25">
        <v>11110322</v>
      </c>
      <c r="E125" s="13" t="s">
        <v>366</v>
      </c>
      <c r="F125" s="19">
        <v>0.2237420445974081</v>
      </c>
      <c r="G125" s="19">
        <v>1.6892616243433068E-4</v>
      </c>
    </row>
    <row r="126" spans="1:7">
      <c r="A126" s="24">
        <v>200</v>
      </c>
      <c r="B126" s="24">
        <v>5</v>
      </c>
      <c r="C126" s="27">
        <v>8.5534887571395171E-2</v>
      </c>
      <c r="D126" s="25">
        <v>5320188</v>
      </c>
      <c r="E126" s="26" t="s">
        <v>243</v>
      </c>
      <c r="F126" s="30">
        <v>0.16739763884339176</v>
      </c>
      <c r="G126" s="30">
        <v>1.4889584093837334E-4</v>
      </c>
    </row>
    <row r="127" spans="1:7">
      <c r="A127" s="24">
        <v>85</v>
      </c>
      <c r="B127" s="24">
        <v>1</v>
      </c>
      <c r="C127" s="27">
        <v>4.3382138762243887E-2</v>
      </c>
      <c r="D127" s="25">
        <v>1170208</v>
      </c>
      <c r="E127" s="26" t="s">
        <v>35</v>
      </c>
      <c r="F127" s="30">
        <v>0.33858025563282546</v>
      </c>
      <c r="G127" s="30">
        <v>1.4761100011514725E-4</v>
      </c>
    </row>
    <row r="128" spans="1:7">
      <c r="A128" s="24">
        <v>88</v>
      </c>
      <c r="B128" s="24">
        <v>1</v>
      </c>
      <c r="C128" s="27">
        <v>5.3427991592985113E-2</v>
      </c>
      <c r="D128" s="25">
        <v>1170401</v>
      </c>
      <c r="E128" s="26" t="s">
        <v>442</v>
      </c>
      <c r="F128" s="30">
        <v>0.26481803021654038</v>
      </c>
      <c r="G128" s="30">
        <v>1.458179337994114E-4</v>
      </c>
    </row>
    <row r="129" spans="1:7">
      <c r="A129" s="24">
        <v>142</v>
      </c>
      <c r="B129" s="24">
        <v>3</v>
      </c>
      <c r="C129" s="27">
        <v>4.560894404738345E-2</v>
      </c>
      <c r="D129" s="25">
        <v>3120202</v>
      </c>
      <c r="E129" s="26" t="s">
        <v>47</v>
      </c>
      <c r="F129" s="30">
        <v>0.31562802881124341</v>
      </c>
      <c r="G129" s="30">
        <v>1.3575273013860585E-4</v>
      </c>
    </row>
    <row r="130" spans="1:7">
      <c r="A130" s="24">
        <v>63</v>
      </c>
      <c r="B130" s="24">
        <v>1</v>
      </c>
      <c r="C130" s="27">
        <v>1.1663726440345873E-3</v>
      </c>
      <c r="D130" s="25">
        <v>1170104</v>
      </c>
      <c r="E130" s="26" t="s">
        <v>144</v>
      </c>
      <c r="F130" s="30">
        <v>11.391491250322282</v>
      </c>
      <c r="G130" s="30">
        <v>1.3369585434862624E-4</v>
      </c>
    </row>
    <row r="131" spans="1:7">
      <c r="A131" s="24">
        <v>213</v>
      </c>
      <c r="B131" s="24">
        <v>5</v>
      </c>
      <c r="C131" s="27">
        <v>5.0860940792782682E-3</v>
      </c>
      <c r="D131" s="25">
        <v>5520323</v>
      </c>
      <c r="E131" s="26" t="s">
        <v>479</v>
      </c>
      <c r="F131" s="30">
        <v>2.840593779479117</v>
      </c>
      <c r="G131" s="30">
        <v>1.254475933689729E-4</v>
      </c>
    </row>
    <row r="132" spans="1:7">
      <c r="A132" s="24">
        <v>356</v>
      </c>
      <c r="B132" s="24">
        <v>12</v>
      </c>
      <c r="C132" s="19">
        <v>8.5276628461539924E-2</v>
      </c>
      <c r="D132" s="25">
        <v>12110102</v>
      </c>
      <c r="E132" s="13" t="s">
        <v>548</v>
      </c>
      <c r="F132" s="19">
        <v>0.14508947240421399</v>
      </c>
      <c r="G132" s="19">
        <v>1.2434314092286134E-4</v>
      </c>
    </row>
    <row r="133" spans="1:7">
      <c r="A133" s="24">
        <v>2</v>
      </c>
      <c r="B133" s="24">
        <v>1</v>
      </c>
      <c r="C133" s="27">
        <v>0.23435322481397033</v>
      </c>
      <c r="D133" s="25">
        <v>1110102</v>
      </c>
      <c r="E133" s="26" t="s">
        <v>5</v>
      </c>
      <c r="F133" s="30">
        <v>4.9969525961568451E-2</v>
      </c>
      <c r="G133" s="30">
        <v>1.2149298507364513E-4</v>
      </c>
    </row>
    <row r="134" spans="1:7">
      <c r="A134" s="24">
        <v>103</v>
      </c>
      <c r="B134" s="24">
        <v>1</v>
      </c>
      <c r="C134" s="27">
        <v>0.1500497297396515</v>
      </c>
      <c r="D134" s="25">
        <v>1210101</v>
      </c>
      <c r="E134" s="26" t="s">
        <v>447</v>
      </c>
      <c r="F134" s="30">
        <v>7.6942407445623751E-2</v>
      </c>
      <c r="G134" s="30">
        <v>1.179279026255783E-4</v>
      </c>
    </row>
    <row r="135" spans="1:7">
      <c r="A135" s="24">
        <v>104</v>
      </c>
      <c r="B135" s="24">
        <v>1</v>
      </c>
      <c r="C135" s="27">
        <v>4.4406414213498106E-2</v>
      </c>
      <c r="D135" s="25">
        <v>1210201</v>
      </c>
      <c r="E135" s="26" t="s">
        <v>448</v>
      </c>
      <c r="F135" s="30">
        <v>0.2388060702598116</v>
      </c>
      <c r="G135" s="30">
        <v>1.1755367714305872E-4</v>
      </c>
    </row>
    <row r="136" spans="1:7">
      <c r="A136" s="24">
        <v>368</v>
      </c>
      <c r="B136" s="24">
        <v>12</v>
      </c>
      <c r="C136" s="19">
        <v>3.6671681796111737E-2</v>
      </c>
      <c r="D136" s="25">
        <v>12130209</v>
      </c>
      <c r="E136" s="13" t="s">
        <v>389</v>
      </c>
      <c r="F136" s="19">
        <v>0.33849250017594645</v>
      </c>
      <c r="G136" s="19">
        <v>1.1622137595265083E-4</v>
      </c>
    </row>
    <row r="137" spans="1:7">
      <c r="A137" s="24">
        <v>92</v>
      </c>
      <c r="B137" s="24">
        <v>1</v>
      </c>
      <c r="C137" s="27">
        <v>0.37334038980407336</v>
      </c>
      <c r="D137" s="25">
        <v>1180101</v>
      </c>
      <c r="E137" s="26" t="s">
        <v>446</v>
      </c>
      <c r="F137" s="30">
        <v>3.2983535741215597E-2</v>
      </c>
      <c r="G137" s="30">
        <v>1.159745235706085E-4</v>
      </c>
    </row>
    <row r="138" spans="1:7">
      <c r="A138" s="24">
        <v>277</v>
      </c>
      <c r="B138" s="24">
        <v>7</v>
      </c>
      <c r="C138" s="19">
        <v>6.4399432128318099E-2</v>
      </c>
      <c r="D138" s="25">
        <v>7320401</v>
      </c>
      <c r="E138" s="13" t="s">
        <v>310</v>
      </c>
      <c r="F138" s="19">
        <v>0.1649546303641225</v>
      </c>
      <c r="G138" s="19">
        <v>1.1425220926011778E-4</v>
      </c>
    </row>
    <row r="139" spans="1:7">
      <c r="A139" s="24">
        <v>388</v>
      </c>
      <c r="B139" s="24">
        <v>12</v>
      </c>
      <c r="C139" s="19">
        <v>0.10682127704984325</v>
      </c>
      <c r="D139" s="25">
        <v>12400107</v>
      </c>
      <c r="E139" s="13" t="s">
        <v>560</v>
      </c>
      <c r="F139" s="19">
        <v>9.5425431850615361E-2</v>
      </c>
      <c r="G139" s="19">
        <v>1.104024620635171E-4</v>
      </c>
    </row>
    <row r="140" spans="1:7">
      <c r="A140" s="24">
        <v>222</v>
      </c>
      <c r="B140" s="24">
        <v>5</v>
      </c>
      <c r="C140" s="27">
        <v>2.6732365056393498E-2</v>
      </c>
      <c r="D140" s="25">
        <v>5610120</v>
      </c>
      <c r="E140" s="26" t="s">
        <v>262</v>
      </c>
      <c r="F140" s="30">
        <v>0.39609910445268515</v>
      </c>
      <c r="G140" s="30">
        <v>1.070457374491893E-4</v>
      </c>
    </row>
    <row r="141" spans="1:7">
      <c r="A141" s="24">
        <v>216</v>
      </c>
      <c r="B141" s="24">
        <v>5</v>
      </c>
      <c r="C141" s="27">
        <v>2.2578995340020919E-2</v>
      </c>
      <c r="D141" s="25">
        <v>5610109</v>
      </c>
      <c r="E141" s="26" t="s">
        <v>63</v>
      </c>
      <c r="F141" s="30">
        <v>0.50150096985344117</v>
      </c>
      <c r="G141" s="30">
        <v>1.0509099403047311E-4</v>
      </c>
    </row>
    <row r="142" spans="1:7">
      <c r="A142" s="24">
        <v>118</v>
      </c>
      <c r="B142" s="24">
        <v>2</v>
      </c>
      <c r="C142" s="27">
        <v>1.4127875417992677E-2</v>
      </c>
      <c r="D142" s="25">
        <v>2120102</v>
      </c>
      <c r="E142" s="26" t="s">
        <v>178</v>
      </c>
      <c r="F142" s="30">
        <v>0.758571596322688</v>
      </c>
      <c r="G142" s="30">
        <v>1.0352431464073935E-4</v>
      </c>
    </row>
    <row r="143" spans="1:7">
      <c r="A143" s="24">
        <v>308</v>
      </c>
      <c r="B143" s="24">
        <v>9</v>
      </c>
      <c r="C143" s="19">
        <v>9.2298275474451703E-3</v>
      </c>
      <c r="D143" s="25">
        <v>9510188</v>
      </c>
      <c r="E143" s="13" t="s">
        <v>337</v>
      </c>
      <c r="F143" s="19">
        <v>1.0762751349491673</v>
      </c>
      <c r="G143" s="19">
        <v>1.0026533694279795E-4</v>
      </c>
    </row>
    <row r="144" spans="1:7">
      <c r="A144" s="24">
        <v>379</v>
      </c>
      <c r="B144" s="24">
        <v>12</v>
      </c>
      <c r="C144" s="19">
        <v>0.24077869819078271</v>
      </c>
      <c r="D144" s="25">
        <v>12130404</v>
      </c>
      <c r="E144" s="13" t="s">
        <v>555</v>
      </c>
      <c r="F144" s="19">
        <v>3.4038706037664568E-2</v>
      </c>
      <c r="G144" s="19">
        <v>8.1730747922204399E-5</v>
      </c>
    </row>
    <row r="145" spans="1:7">
      <c r="A145" s="24">
        <v>338</v>
      </c>
      <c r="B145" s="24">
        <v>11</v>
      </c>
      <c r="C145" s="19">
        <v>0.14347224832009736</v>
      </c>
      <c r="D145" s="25">
        <v>11110317</v>
      </c>
      <c r="E145" s="13" t="s">
        <v>76</v>
      </c>
      <c r="F145" s="19">
        <v>5.2686732493723021E-2</v>
      </c>
      <c r="G145" s="19">
        <v>7.7751873443201333E-5</v>
      </c>
    </row>
    <row r="146" spans="1:7">
      <c r="A146" s="24">
        <v>251</v>
      </c>
      <c r="B146" s="24">
        <v>6</v>
      </c>
      <c r="C146" s="19">
        <v>3.5013229730453004E-2</v>
      </c>
      <c r="D146" s="25">
        <v>6130107</v>
      </c>
      <c r="E146" s="13" t="s">
        <v>286</v>
      </c>
      <c r="F146" s="19">
        <v>0.18862643207022689</v>
      </c>
      <c r="G146" s="19">
        <v>7.7534744699726479E-5</v>
      </c>
    </row>
    <row r="147" spans="1:7">
      <c r="A147" s="24">
        <v>211</v>
      </c>
      <c r="B147" s="24">
        <v>5</v>
      </c>
      <c r="C147" s="27">
        <v>1.3539193402497528E-2</v>
      </c>
      <c r="D147" s="25">
        <v>5520320</v>
      </c>
      <c r="E147" s="26" t="s">
        <v>254</v>
      </c>
      <c r="F147" s="30">
        <v>0.64247179039187419</v>
      </c>
      <c r="G147" s="30">
        <v>7.5879576576107953E-5</v>
      </c>
    </row>
    <row r="148" spans="1:7">
      <c r="A148" s="24">
        <v>386</v>
      </c>
      <c r="B148" s="24">
        <v>12</v>
      </c>
      <c r="C148" s="19">
        <v>8.4202546326040736E-3</v>
      </c>
      <c r="D148" s="25">
        <v>12320403</v>
      </c>
      <c r="E148" s="13" t="s">
        <v>406</v>
      </c>
      <c r="F148" s="19">
        <v>0.92915800465054321</v>
      </c>
      <c r="G148" s="19">
        <v>7.5392985994314311E-5</v>
      </c>
    </row>
    <row r="149" spans="1:7">
      <c r="A149" s="24">
        <v>124</v>
      </c>
      <c r="B149" s="24">
        <v>3</v>
      </c>
      <c r="C149" s="27">
        <v>3.6853356031435733E-2</v>
      </c>
      <c r="D149" s="25">
        <v>3120103</v>
      </c>
      <c r="E149" s="26" t="s">
        <v>183</v>
      </c>
      <c r="F149" s="30">
        <v>0.20684516772164763</v>
      </c>
      <c r="G149" s="30">
        <v>7.42577379095222E-5</v>
      </c>
    </row>
    <row r="150" spans="1:7">
      <c r="A150" s="24">
        <v>93</v>
      </c>
      <c r="B150" s="24">
        <v>1</v>
      </c>
      <c r="C150" s="27">
        <v>1.2112199748142658E-2</v>
      </c>
      <c r="D150" s="25">
        <v>1180201</v>
      </c>
      <c r="E150" s="26" t="s">
        <v>159</v>
      </c>
      <c r="F150" s="30">
        <v>0.61247474000249991</v>
      </c>
      <c r="G150" s="30">
        <v>7.3820751695072081E-5</v>
      </c>
    </row>
    <row r="151" spans="1:7">
      <c r="A151" s="24">
        <v>147</v>
      </c>
      <c r="B151" s="24">
        <v>3</v>
      </c>
      <c r="C151" s="27">
        <v>3.3142341914359504E-2</v>
      </c>
      <c r="D151" s="25">
        <v>3120306</v>
      </c>
      <c r="E151" s="26" t="s">
        <v>203</v>
      </c>
      <c r="F151" s="30">
        <v>0.2215290328624997</v>
      </c>
      <c r="G151" s="30">
        <v>7.1370451875716684E-5</v>
      </c>
    </row>
    <row r="152" spans="1:7">
      <c r="A152" s="24">
        <v>37</v>
      </c>
      <c r="B152" s="24">
        <v>1</v>
      </c>
      <c r="C152" s="27">
        <v>0.98549963112832772</v>
      </c>
      <c r="D152" s="25">
        <v>1140102</v>
      </c>
      <c r="E152" s="26" t="s">
        <v>430</v>
      </c>
      <c r="F152" s="30">
        <v>6.4951245152267134E-3</v>
      </c>
      <c r="G152" s="30">
        <v>6.2481329757207123E-5</v>
      </c>
    </row>
    <row r="153" spans="1:7">
      <c r="A153" s="24">
        <v>203</v>
      </c>
      <c r="B153" s="24">
        <v>5</v>
      </c>
      <c r="C153" s="27">
        <v>4.790854428037122E-3</v>
      </c>
      <c r="D153" s="25">
        <v>5400105</v>
      </c>
      <c r="E153" s="26" t="s">
        <v>474</v>
      </c>
      <c r="F153" s="30">
        <v>1.3287967001213152</v>
      </c>
      <c r="G153" s="30">
        <v>5.8028533788369714E-5</v>
      </c>
    </row>
    <row r="154" spans="1:7">
      <c r="A154" s="24">
        <v>351</v>
      </c>
      <c r="B154" s="24">
        <v>11</v>
      </c>
      <c r="C154" s="19">
        <v>1.8453947553333457E-2</v>
      </c>
      <c r="D154" s="25">
        <v>11110806</v>
      </c>
      <c r="E154" s="13" t="s">
        <v>545</v>
      </c>
      <c r="F154" s="19">
        <v>0.25585606613123257</v>
      </c>
      <c r="G154" s="19">
        <v>5.6272890020884553E-5</v>
      </c>
    </row>
    <row r="155" spans="1:7">
      <c r="A155" s="24">
        <v>187</v>
      </c>
      <c r="B155" s="24">
        <v>5</v>
      </c>
      <c r="C155" s="27">
        <v>2.9445593739658195E-2</v>
      </c>
      <c r="D155" s="25">
        <v>5200101</v>
      </c>
      <c r="E155" s="26" t="s">
        <v>235</v>
      </c>
      <c r="F155" s="30">
        <v>0.18646981132297569</v>
      </c>
      <c r="G155" s="30">
        <v>5.534814377000551E-5</v>
      </c>
    </row>
    <row r="156" spans="1:7">
      <c r="A156" s="24">
        <v>9</v>
      </c>
      <c r="B156" s="24">
        <v>1</v>
      </c>
      <c r="C156" s="27">
        <v>5.9573134846317176E-2</v>
      </c>
      <c r="D156" s="25">
        <v>1110216</v>
      </c>
      <c r="E156" s="26" t="s">
        <v>424</v>
      </c>
      <c r="F156" s="30">
        <v>7.4207795158987011E-2</v>
      </c>
      <c r="G156" s="30">
        <v>4.4207529119791701E-5</v>
      </c>
    </row>
    <row r="157" spans="1:7">
      <c r="A157" s="24">
        <v>214</v>
      </c>
      <c r="B157" s="24">
        <v>5</v>
      </c>
      <c r="C157" s="27">
        <v>2.7298138378869959E-2</v>
      </c>
      <c r="D157" s="25">
        <v>5520388</v>
      </c>
      <c r="E157" s="26" t="s">
        <v>257</v>
      </c>
      <c r="F157" s="30">
        <v>0.15205520035614928</v>
      </c>
      <c r="G157" s="30">
        <v>4.2961865026762138E-5</v>
      </c>
    </row>
    <row r="158" spans="1:7">
      <c r="A158" s="24">
        <v>225</v>
      </c>
      <c r="B158" s="24">
        <v>5</v>
      </c>
      <c r="C158" s="27">
        <v>6.9541382033095331E-2</v>
      </c>
      <c r="D158" s="25">
        <v>5610202</v>
      </c>
      <c r="E158" s="26" t="s">
        <v>265</v>
      </c>
      <c r="F158" s="30">
        <v>5.2894606725528703E-2</v>
      </c>
      <c r="G158" s="30">
        <v>3.6089564877157487E-5</v>
      </c>
    </row>
    <row r="159" spans="1:7">
      <c r="A159" s="24">
        <v>191</v>
      </c>
      <c r="B159" s="24">
        <v>5</v>
      </c>
      <c r="C159" s="27">
        <v>2.3891539365433899E-3</v>
      </c>
      <c r="D159" s="25">
        <v>5200210</v>
      </c>
      <c r="E159" s="26" t="s">
        <v>58</v>
      </c>
      <c r="F159" s="30">
        <v>1.3140701741926719</v>
      </c>
      <c r="G159" s="30">
        <v>3.3215435207946659E-5</v>
      </c>
    </row>
    <row r="160" spans="1:7">
      <c r="A160" s="24">
        <v>176</v>
      </c>
      <c r="B160" s="24">
        <v>4</v>
      </c>
      <c r="C160" s="27">
        <v>3.1397939806669774E-3</v>
      </c>
      <c r="D160" s="25">
        <v>4520202</v>
      </c>
      <c r="E160" s="26" t="s">
        <v>469</v>
      </c>
      <c r="F160" s="30">
        <v>1.103504985081849</v>
      </c>
      <c r="G160" s="30">
        <v>3.102982195380598E-5</v>
      </c>
    </row>
    <row r="161" spans="1:7">
      <c r="A161" s="24">
        <v>229</v>
      </c>
      <c r="B161" s="24">
        <v>5</v>
      </c>
      <c r="C161" s="27">
        <v>7.353969839882922E-2</v>
      </c>
      <c r="D161" s="25">
        <v>5610415</v>
      </c>
      <c r="E161" s="26" t="s">
        <v>482</v>
      </c>
      <c r="F161" s="30">
        <v>4.2707973951783273E-2</v>
      </c>
      <c r="G161" s="30">
        <v>3.0629381196636669E-5</v>
      </c>
    </row>
    <row r="162" spans="1:7">
      <c r="A162" s="24">
        <v>101</v>
      </c>
      <c r="B162" s="24">
        <v>1</v>
      </c>
      <c r="C162" s="27">
        <v>1.7616231222096591E-2</v>
      </c>
      <c r="D162" s="25">
        <v>1190203</v>
      </c>
      <c r="E162" s="26" t="s">
        <v>165</v>
      </c>
      <c r="F162" s="30">
        <v>0.16744637098022874</v>
      </c>
      <c r="G162" s="30">
        <v>2.9588371664333375E-5</v>
      </c>
    </row>
    <row r="163" spans="1:7">
      <c r="A163" s="24">
        <v>144</v>
      </c>
      <c r="B163" s="24">
        <v>3</v>
      </c>
      <c r="C163" s="27">
        <v>2.1543008524825713E-2</v>
      </c>
      <c r="D163" s="25">
        <v>3120204</v>
      </c>
      <c r="E163" s="26" t="s">
        <v>48</v>
      </c>
      <c r="F163" s="30">
        <v>0.13898055309691237</v>
      </c>
      <c r="G163" s="30">
        <v>2.933586691820537E-5</v>
      </c>
    </row>
    <row r="164" spans="1:7">
      <c r="A164" s="24">
        <v>7</v>
      </c>
      <c r="B164" s="24">
        <v>1</v>
      </c>
      <c r="C164" s="27">
        <v>4.2968005869984782E-2</v>
      </c>
      <c r="D164" s="25">
        <v>1110213</v>
      </c>
      <c r="E164" s="26" t="s">
        <v>107</v>
      </c>
      <c r="F164" s="30">
        <v>6.2682656586354746E-2</v>
      </c>
      <c r="G164" s="30">
        <v>2.8057165731797741E-5</v>
      </c>
    </row>
    <row r="165" spans="1:7">
      <c r="A165" s="24">
        <v>155</v>
      </c>
      <c r="B165" s="24">
        <v>3</v>
      </c>
      <c r="C165" s="27">
        <v>7.2072848821885305E-2</v>
      </c>
      <c r="D165" s="25">
        <v>3130102</v>
      </c>
      <c r="E165" s="26" t="s">
        <v>211</v>
      </c>
      <c r="F165" s="30">
        <v>3.6660012148370669E-2</v>
      </c>
      <c r="G165" s="30">
        <v>2.5419655716619177E-5</v>
      </c>
    </row>
    <row r="166" spans="1:7">
      <c r="A166" s="24">
        <v>169</v>
      </c>
      <c r="B166" s="24">
        <v>4</v>
      </c>
      <c r="C166" s="27">
        <v>4.6213553640767286E-3</v>
      </c>
      <c r="D166" s="25">
        <v>4310188</v>
      </c>
      <c r="E166" s="26" t="s">
        <v>221</v>
      </c>
      <c r="F166" s="30">
        <v>0.59249434002102142</v>
      </c>
      <c r="G166" s="30">
        <v>2.3096339179480109E-5</v>
      </c>
    </row>
    <row r="167" spans="1:7">
      <c r="A167" s="24">
        <v>231</v>
      </c>
      <c r="B167" s="24">
        <v>5</v>
      </c>
      <c r="C167" s="27">
        <v>5.3157533740885353E-2</v>
      </c>
      <c r="D167" s="25">
        <v>5610488</v>
      </c>
      <c r="E167" s="26" t="s">
        <v>483</v>
      </c>
      <c r="F167" s="30">
        <v>3.4171669585547626E-2</v>
      </c>
      <c r="G167" s="30">
        <v>1.7642100226682851E-5</v>
      </c>
    </row>
    <row r="168" spans="1:7">
      <c r="A168" s="24">
        <v>121</v>
      </c>
      <c r="B168" s="24">
        <v>3</v>
      </c>
      <c r="C168" s="27">
        <v>3.4464745321390378E-2</v>
      </c>
      <c r="D168" s="25">
        <v>3110101</v>
      </c>
      <c r="E168" s="26" t="s">
        <v>45</v>
      </c>
      <c r="F168" s="30">
        <v>4.345540867913833E-2</v>
      </c>
      <c r="G168" s="30">
        <v>1.6468747411774607E-5</v>
      </c>
    </row>
    <row r="169" spans="1:7">
      <c r="A169" s="24">
        <v>151</v>
      </c>
      <c r="B169" s="24">
        <v>3</v>
      </c>
      <c r="C169" s="27">
        <v>3.5689693219800402E-2</v>
      </c>
      <c r="D169" s="25">
        <v>3120391</v>
      </c>
      <c r="E169" s="26" t="s">
        <v>458</v>
      </c>
      <c r="F169" s="30">
        <v>4.2407883412365344E-2</v>
      </c>
      <c r="G169" s="30">
        <v>1.5178644042700794E-5</v>
      </c>
    </row>
    <row r="170" spans="1:7">
      <c r="A170" s="24">
        <v>233</v>
      </c>
      <c r="B170" s="24">
        <v>5</v>
      </c>
      <c r="C170" s="27">
        <v>9.6888544026137419E-2</v>
      </c>
      <c r="D170" s="25">
        <v>5620108</v>
      </c>
      <c r="E170" s="26" t="s">
        <v>484</v>
      </c>
      <c r="F170" s="30">
        <v>9.4800793509763892E-3</v>
      </c>
      <c r="G170" s="30">
        <v>9.7458450915074601E-6</v>
      </c>
    </row>
    <row r="171" spans="1:7">
      <c r="A171" s="24">
        <v>380</v>
      </c>
      <c r="B171" s="24">
        <v>12</v>
      </c>
      <c r="C171" s="19">
        <v>1.066307124109386E-2</v>
      </c>
      <c r="D171" s="25">
        <v>12130406</v>
      </c>
      <c r="E171" s="13" t="s">
        <v>556</v>
      </c>
      <c r="F171" s="19">
        <v>6.9552066980160809E-2</v>
      </c>
      <c r="G171" s="19">
        <v>7.4715481943711534E-6</v>
      </c>
    </row>
    <row r="172" spans="1:7">
      <c r="A172" s="24">
        <v>30</v>
      </c>
      <c r="B172" s="24">
        <v>1</v>
      </c>
      <c r="C172" s="27">
        <v>6.8001181356069251E-2</v>
      </c>
      <c r="D172" s="25">
        <v>1121004</v>
      </c>
      <c r="E172" s="26" t="s">
        <v>10</v>
      </c>
      <c r="F172" s="30">
        <v>8.7955108347692601E-3</v>
      </c>
      <c r="G172" s="30">
        <v>5.8539975281179016E-6</v>
      </c>
    </row>
    <row r="173" spans="1:7">
      <c r="A173" s="24">
        <v>242</v>
      </c>
      <c r="B173" s="24">
        <v>6</v>
      </c>
      <c r="C173" s="27">
        <v>4.1694249523313584E-3</v>
      </c>
      <c r="D173" s="25">
        <v>6110122</v>
      </c>
      <c r="E173" s="26" t="s">
        <v>277</v>
      </c>
      <c r="F173" s="30">
        <v>0.12467929167663261</v>
      </c>
      <c r="G173" s="30">
        <v>4.9407509144516623E-6</v>
      </c>
    </row>
    <row r="174" spans="1:7">
      <c r="A174" s="24">
        <v>198</v>
      </c>
      <c r="B174" s="24">
        <v>5</v>
      </c>
      <c r="C174" s="27">
        <v>6.4699776018317572E-3</v>
      </c>
      <c r="D174" s="25">
        <v>5310306</v>
      </c>
      <c r="E174" s="26" t="s">
        <v>61</v>
      </c>
      <c r="F174" s="30">
        <v>3.9691964972488059E-2</v>
      </c>
      <c r="G174" s="30">
        <v>2.5239754612282645E-6</v>
      </c>
    </row>
    <row r="175" spans="1:7">
      <c r="A175" s="24">
        <v>48</v>
      </c>
      <c r="B175" s="24">
        <v>1</v>
      </c>
      <c r="C175" s="27">
        <v>9.1761387264642363E-3</v>
      </c>
      <c r="D175" s="25">
        <v>1160141</v>
      </c>
      <c r="E175" s="26" t="s">
        <v>434</v>
      </c>
      <c r="F175" s="30">
        <v>1.2253325424893546E-2</v>
      </c>
      <c r="G175" s="30">
        <v>2.4148263621689046E-6</v>
      </c>
    </row>
    <row r="176" spans="1:7">
      <c r="A176" s="24">
        <v>303</v>
      </c>
      <c r="B176" s="24">
        <v>9</v>
      </c>
      <c r="C176" s="19">
        <v>3.6645951716155041E-2</v>
      </c>
      <c r="D176" s="25">
        <v>9410188</v>
      </c>
      <c r="E176" s="13" t="s">
        <v>522</v>
      </c>
      <c r="F176" s="19">
        <v>6.0179752386257945E-3</v>
      </c>
      <c r="G176" s="19">
        <v>2.2765383518389057E-6</v>
      </c>
    </row>
    <row r="177" spans="1:7">
      <c r="A177" s="24">
        <v>156</v>
      </c>
      <c r="B177" s="24">
        <v>3</v>
      </c>
      <c r="C177" s="27">
        <v>2.7456213133064698E-2</v>
      </c>
      <c r="D177" s="25">
        <v>3130201</v>
      </c>
      <c r="E177" s="26" t="s">
        <v>460</v>
      </c>
      <c r="F177" s="30">
        <v>2.7150686363608401E-3</v>
      </c>
      <c r="G177" s="30">
        <v>7.3120150915506447E-7</v>
      </c>
    </row>
    <row r="178" spans="1:7">
      <c r="A178" s="24">
        <v>209</v>
      </c>
      <c r="B178" s="24">
        <v>5</v>
      </c>
      <c r="C178" s="27">
        <v>9.350819673835345E-3</v>
      </c>
      <c r="D178" s="25">
        <v>5520305</v>
      </c>
      <c r="E178" s="26" t="s">
        <v>252</v>
      </c>
      <c r="F178" s="30">
        <v>5.7354912834650662E-3</v>
      </c>
      <c r="G178" s="30">
        <v>5.2021240248897052E-7</v>
      </c>
    </row>
    <row r="179" spans="1:7">
      <c r="A179" s="24">
        <v>205</v>
      </c>
      <c r="B179" s="24">
        <v>5</v>
      </c>
      <c r="C179" s="27">
        <v>1.7927936300108072E-3</v>
      </c>
      <c r="D179" s="25">
        <v>5400288</v>
      </c>
      <c r="E179" s="26" t="s">
        <v>476</v>
      </c>
      <c r="F179" s="30">
        <v>2.7584381369205602E-2</v>
      </c>
      <c r="G179" s="30">
        <v>4.7528585367829737E-7</v>
      </c>
    </row>
    <row r="180" spans="1:7">
      <c r="A180" s="24">
        <v>4</v>
      </c>
      <c r="B180" s="24">
        <v>1</v>
      </c>
      <c r="C180" s="27">
        <v>8.2983581382400085E-2</v>
      </c>
      <c r="D180" s="25">
        <v>1110201</v>
      </c>
      <c r="E180" s="26" t="s">
        <v>423</v>
      </c>
      <c r="F180" s="30">
        <v>0</v>
      </c>
      <c r="G180" s="30">
        <v>0</v>
      </c>
    </row>
    <row r="181" spans="1:7">
      <c r="A181" s="24">
        <v>6</v>
      </c>
      <c r="B181" s="24">
        <v>1</v>
      </c>
      <c r="C181" s="27">
        <v>0.19256977865662589</v>
      </c>
      <c r="D181" s="25">
        <v>1110204</v>
      </c>
      <c r="E181" s="26" t="s">
        <v>106</v>
      </c>
      <c r="F181" s="30">
        <v>0</v>
      </c>
      <c r="G181" s="30">
        <v>0</v>
      </c>
    </row>
    <row r="182" spans="1:7">
      <c r="A182" s="24">
        <v>8</v>
      </c>
      <c r="B182" s="24">
        <v>1</v>
      </c>
      <c r="C182" s="27">
        <v>2.5840413497644404E-2</v>
      </c>
      <c r="D182" s="25">
        <v>1110214</v>
      </c>
      <c r="E182" s="26" t="s">
        <v>108</v>
      </c>
      <c r="F182" s="30">
        <v>0</v>
      </c>
      <c r="G182" s="30">
        <v>0</v>
      </c>
    </row>
    <row r="183" spans="1:7">
      <c r="A183" s="24">
        <v>13</v>
      </c>
      <c r="B183" s="24">
        <v>1</v>
      </c>
      <c r="C183" s="27">
        <v>4.8388217611940107E-3</v>
      </c>
      <c r="D183" s="25">
        <v>1110306</v>
      </c>
      <c r="E183" s="26" t="s">
        <v>7</v>
      </c>
      <c r="F183" s="30">
        <v>0</v>
      </c>
      <c r="G183" s="30">
        <v>0</v>
      </c>
    </row>
    <row r="184" spans="1:7">
      <c r="A184" s="24">
        <v>16</v>
      </c>
      <c r="B184" s="24">
        <v>1</v>
      </c>
      <c r="C184" s="27">
        <v>7.1446817148788193E-3</v>
      </c>
      <c r="D184" s="25">
        <v>1110505</v>
      </c>
      <c r="E184" s="26" t="s">
        <v>113</v>
      </c>
      <c r="F184" s="30">
        <v>0</v>
      </c>
      <c r="G184" s="30">
        <v>0</v>
      </c>
    </row>
    <row r="185" spans="1:7">
      <c r="A185" s="24">
        <v>32</v>
      </c>
      <c r="B185" s="24">
        <v>1</v>
      </c>
      <c r="C185" s="27">
        <v>2.9600106101155066E-3</v>
      </c>
      <c r="D185" s="25">
        <v>1121010</v>
      </c>
      <c r="E185" s="26" t="s">
        <v>126</v>
      </c>
      <c r="F185" s="30">
        <v>0</v>
      </c>
      <c r="G185" s="30">
        <v>0</v>
      </c>
    </row>
    <row r="186" spans="1:7">
      <c r="A186" s="24">
        <v>54</v>
      </c>
      <c r="B186" s="24">
        <v>1</v>
      </c>
      <c r="C186" s="27">
        <v>2.8187186962042783E-3</v>
      </c>
      <c r="D186" s="25">
        <v>1160164</v>
      </c>
      <c r="E186" s="26" t="s">
        <v>137</v>
      </c>
      <c r="F186" s="30">
        <v>0</v>
      </c>
      <c r="G186" s="30">
        <v>0</v>
      </c>
    </row>
    <row r="187" spans="1:7">
      <c r="A187" s="24">
        <v>62</v>
      </c>
      <c r="B187" s="24">
        <v>1</v>
      </c>
      <c r="C187" s="27">
        <v>5.5375266570640614E-4</v>
      </c>
      <c r="D187" s="25">
        <v>1170103</v>
      </c>
      <c r="E187" s="26" t="s">
        <v>439</v>
      </c>
      <c r="F187" s="30">
        <v>0</v>
      </c>
      <c r="G187" s="30">
        <v>0</v>
      </c>
    </row>
    <row r="188" spans="1:7">
      <c r="A188" s="24">
        <v>83</v>
      </c>
      <c r="B188" s="24">
        <v>1</v>
      </c>
      <c r="C188" s="27">
        <v>5.3716421424330708E-3</v>
      </c>
      <c r="D188" s="25">
        <v>1170137</v>
      </c>
      <c r="E188" s="26" t="s">
        <v>153</v>
      </c>
      <c r="F188" s="30">
        <v>0</v>
      </c>
      <c r="G188" s="30">
        <v>0</v>
      </c>
    </row>
    <row r="189" spans="1:7">
      <c r="A189" s="24">
        <v>89</v>
      </c>
      <c r="B189" s="24">
        <v>1</v>
      </c>
      <c r="C189" s="27">
        <v>7.4512527168320339E-2</v>
      </c>
      <c r="D189" s="25">
        <v>1170402</v>
      </c>
      <c r="E189" s="26" t="s">
        <v>443</v>
      </c>
      <c r="F189" s="30">
        <v>0</v>
      </c>
      <c r="G189" s="30">
        <v>0</v>
      </c>
    </row>
    <row r="190" spans="1:7">
      <c r="A190" s="24">
        <v>96</v>
      </c>
      <c r="B190" s="24">
        <v>1</v>
      </c>
      <c r="C190" s="27">
        <v>4.0364823610181282E-2</v>
      </c>
      <c r="D190" s="25">
        <v>1180403</v>
      </c>
      <c r="E190" s="26" t="s">
        <v>38</v>
      </c>
      <c r="F190" s="30">
        <v>0</v>
      </c>
      <c r="G190" s="30">
        <v>0</v>
      </c>
    </row>
    <row r="191" spans="1:7">
      <c r="A191" s="24">
        <v>113</v>
      </c>
      <c r="B191" s="24">
        <v>1</v>
      </c>
      <c r="C191" s="27">
        <v>1.111891372663238E-2</v>
      </c>
      <c r="D191" s="25">
        <v>1220601</v>
      </c>
      <c r="E191" s="26" t="s">
        <v>450</v>
      </c>
      <c r="F191" s="30">
        <v>0</v>
      </c>
      <c r="G191" s="30">
        <v>0</v>
      </c>
    </row>
    <row r="192" spans="1:7">
      <c r="A192" s="24">
        <v>163</v>
      </c>
      <c r="B192" s="24">
        <v>4</v>
      </c>
      <c r="C192" s="27">
        <v>3.0872381903007855</v>
      </c>
      <c r="D192" s="25">
        <v>4110101</v>
      </c>
      <c r="E192" s="26" t="s">
        <v>49</v>
      </c>
      <c r="F192" s="30">
        <v>0</v>
      </c>
      <c r="G192" s="30">
        <v>0</v>
      </c>
    </row>
    <row r="193" spans="1:7">
      <c r="A193" s="24">
        <v>174</v>
      </c>
      <c r="B193" s="24">
        <v>4</v>
      </c>
      <c r="C193" s="27">
        <v>0.1165461574264426</v>
      </c>
      <c r="D193" s="25">
        <v>4520101</v>
      </c>
      <c r="E193" s="26" t="s">
        <v>225</v>
      </c>
      <c r="F193" s="30">
        <v>0</v>
      </c>
      <c r="G193" s="30">
        <v>0</v>
      </c>
    </row>
    <row r="194" spans="1:7">
      <c r="A194" s="24">
        <v>175</v>
      </c>
      <c r="B194" s="24">
        <v>4</v>
      </c>
      <c r="C194" s="27">
        <v>0.42155752807208635</v>
      </c>
      <c r="D194" s="25">
        <v>4520201</v>
      </c>
      <c r="E194" s="26" t="s">
        <v>226</v>
      </c>
      <c r="F194" s="30">
        <v>0</v>
      </c>
      <c r="G194" s="30">
        <v>0</v>
      </c>
    </row>
    <row r="195" spans="1:7">
      <c r="A195" s="24">
        <v>186</v>
      </c>
      <c r="B195" s="24">
        <v>5</v>
      </c>
      <c r="C195" s="27">
        <v>7.7256106575129234E-3</v>
      </c>
      <c r="D195" s="25">
        <v>5110408</v>
      </c>
      <c r="E195" s="26" t="s">
        <v>234</v>
      </c>
      <c r="F195" s="30">
        <v>0</v>
      </c>
      <c r="G195" s="30">
        <v>0</v>
      </c>
    </row>
    <row r="196" spans="1:7">
      <c r="A196" s="24">
        <v>234</v>
      </c>
      <c r="B196" s="24">
        <v>5</v>
      </c>
      <c r="C196" s="27">
        <v>4.8693275836277569E-2</v>
      </c>
      <c r="D196" s="25">
        <v>5620110</v>
      </c>
      <c r="E196" s="26" t="s">
        <v>68</v>
      </c>
      <c r="F196" s="30">
        <v>0</v>
      </c>
      <c r="G196" s="30">
        <v>0</v>
      </c>
    </row>
    <row r="197" spans="1:7">
      <c r="A197" s="24">
        <v>245</v>
      </c>
      <c r="B197" s="24">
        <v>6</v>
      </c>
      <c r="C197" s="19">
        <v>1.2440055521307629E-2</v>
      </c>
      <c r="D197" s="25">
        <v>6110145</v>
      </c>
      <c r="E197" s="13" t="s">
        <v>280</v>
      </c>
      <c r="F197" s="19">
        <v>0</v>
      </c>
      <c r="G197" s="19">
        <v>0</v>
      </c>
    </row>
    <row r="198" spans="1:7">
      <c r="A198" s="24">
        <v>246</v>
      </c>
      <c r="B198" s="24">
        <v>6</v>
      </c>
      <c r="C198" s="19">
        <v>6.8047225300643416E-2</v>
      </c>
      <c r="D198" s="25">
        <v>6110164</v>
      </c>
      <c r="E198" s="13" t="s">
        <v>281</v>
      </c>
      <c r="F198" s="19">
        <v>0</v>
      </c>
      <c r="G198" s="19">
        <v>0</v>
      </c>
    </row>
    <row r="199" spans="1:7">
      <c r="A199" s="24">
        <v>262</v>
      </c>
      <c r="B199" s="24">
        <v>7</v>
      </c>
      <c r="C199" s="19">
        <v>1.2735311227120678</v>
      </c>
      <c r="D199" s="25">
        <v>7220101</v>
      </c>
      <c r="E199" s="13" t="s">
        <v>69</v>
      </c>
      <c r="F199" s="19">
        <v>0</v>
      </c>
      <c r="G199" s="19">
        <v>0</v>
      </c>
    </row>
    <row r="200" spans="1:7">
      <c r="A200" s="24">
        <v>263</v>
      </c>
      <c r="B200" s="24">
        <v>7</v>
      </c>
      <c r="C200" s="19">
        <v>9.9739581001602851E-2</v>
      </c>
      <c r="D200" s="25">
        <v>7220103</v>
      </c>
      <c r="E200" s="13" t="s">
        <v>297</v>
      </c>
      <c r="F200" s="19">
        <v>0</v>
      </c>
      <c r="G200" s="19">
        <v>0</v>
      </c>
    </row>
    <row r="201" spans="1:7">
      <c r="A201" s="24">
        <v>269</v>
      </c>
      <c r="B201" s="24">
        <v>7</v>
      </c>
      <c r="C201" s="19">
        <v>0.45163728011298243</v>
      </c>
      <c r="D201" s="25">
        <v>7320101</v>
      </c>
      <c r="E201" s="13" t="s">
        <v>506</v>
      </c>
      <c r="F201" s="19">
        <v>0</v>
      </c>
      <c r="G201" s="19">
        <v>0</v>
      </c>
    </row>
    <row r="202" spans="1:7">
      <c r="A202" s="24">
        <v>270</v>
      </c>
      <c r="B202" s="24">
        <v>7</v>
      </c>
      <c r="C202" s="19">
        <v>2.3824571133586008</v>
      </c>
      <c r="D202" s="25">
        <v>7320102</v>
      </c>
      <c r="E202" s="13" t="s">
        <v>507</v>
      </c>
      <c r="F202" s="19">
        <v>0</v>
      </c>
      <c r="G202" s="19">
        <v>0</v>
      </c>
    </row>
    <row r="203" spans="1:7">
      <c r="A203" s="24">
        <v>271</v>
      </c>
      <c r="B203" s="24">
        <v>7</v>
      </c>
      <c r="C203" s="19">
        <v>1.5453283014477193</v>
      </c>
      <c r="D203" s="25">
        <v>7320103</v>
      </c>
      <c r="E203" s="13" t="s">
        <v>305</v>
      </c>
      <c r="F203" s="19">
        <v>0</v>
      </c>
      <c r="G203" s="19">
        <v>0</v>
      </c>
    </row>
    <row r="204" spans="1:7">
      <c r="A204" s="24">
        <v>279</v>
      </c>
      <c r="B204" s="24">
        <v>7</v>
      </c>
      <c r="C204" s="19">
        <v>3.7898694217299231E-2</v>
      </c>
      <c r="D204" s="25">
        <v>7320801</v>
      </c>
      <c r="E204" s="13" t="s">
        <v>509</v>
      </c>
      <c r="F204" s="19">
        <v>0</v>
      </c>
      <c r="G204" s="19">
        <v>0</v>
      </c>
    </row>
    <row r="205" spans="1:7">
      <c r="A205" s="24">
        <v>284</v>
      </c>
      <c r="B205" s="24">
        <v>8</v>
      </c>
      <c r="C205" s="19">
        <v>2.7255750588782752</v>
      </c>
      <c r="D205" s="25">
        <v>8300302</v>
      </c>
      <c r="E205" s="13" t="s">
        <v>513</v>
      </c>
      <c r="F205" s="19">
        <v>0</v>
      </c>
      <c r="G205" s="19">
        <v>0</v>
      </c>
    </row>
    <row r="206" spans="1:7">
      <c r="A206" s="24">
        <v>285</v>
      </c>
      <c r="B206" s="24">
        <v>8</v>
      </c>
      <c r="C206" s="19">
        <v>0.79791495683576918</v>
      </c>
      <c r="D206" s="25">
        <v>8300388</v>
      </c>
      <c r="E206" s="13" t="s">
        <v>514</v>
      </c>
      <c r="F206" s="19">
        <v>0</v>
      </c>
      <c r="G206" s="19">
        <v>0</v>
      </c>
    </row>
    <row r="207" spans="1:7">
      <c r="A207" s="24">
        <v>286</v>
      </c>
      <c r="B207" s="24">
        <v>8</v>
      </c>
      <c r="C207" s="19">
        <v>0.39621517998236161</v>
      </c>
      <c r="D207" s="25">
        <v>8300402</v>
      </c>
      <c r="E207" s="13" t="s">
        <v>318</v>
      </c>
      <c r="F207" s="19">
        <v>0</v>
      </c>
      <c r="G207" s="19">
        <v>0</v>
      </c>
    </row>
    <row r="208" spans="1:7">
      <c r="A208" s="24">
        <v>302</v>
      </c>
      <c r="B208" s="24">
        <v>9</v>
      </c>
      <c r="C208" s="19">
        <v>1.383336355281304E-2</v>
      </c>
      <c r="D208" s="25">
        <v>9410111</v>
      </c>
      <c r="E208" s="13" t="s">
        <v>521</v>
      </c>
      <c r="F208" s="19">
        <v>0</v>
      </c>
      <c r="G208" s="19">
        <v>0</v>
      </c>
    </row>
    <row r="209" spans="1:7">
      <c r="A209" s="24">
        <v>304</v>
      </c>
      <c r="B209" s="24">
        <v>9</v>
      </c>
      <c r="C209" s="19">
        <v>0.43980621336710929</v>
      </c>
      <c r="D209" s="25">
        <v>9420188</v>
      </c>
      <c r="E209" s="13" t="s">
        <v>333</v>
      </c>
      <c r="F209" s="19">
        <v>0</v>
      </c>
      <c r="G209" s="19">
        <v>0</v>
      </c>
    </row>
    <row r="210" spans="1:7">
      <c r="A210" s="24">
        <v>306</v>
      </c>
      <c r="B210" s="24">
        <v>9</v>
      </c>
      <c r="C210" s="19">
        <v>1.4482715266750788E-4</v>
      </c>
      <c r="D210" s="25">
        <v>9420407</v>
      </c>
      <c r="E210" s="13" t="s">
        <v>524</v>
      </c>
      <c r="F210" s="19">
        <v>0</v>
      </c>
      <c r="G210" s="19">
        <v>0</v>
      </c>
    </row>
    <row r="211" spans="1:7">
      <c r="A211" s="24">
        <v>309</v>
      </c>
      <c r="B211" s="24">
        <v>9</v>
      </c>
      <c r="C211" s="19">
        <v>1.4504906501435926E-3</v>
      </c>
      <c r="D211" s="25">
        <v>9520102</v>
      </c>
      <c r="E211" s="13" t="s">
        <v>338</v>
      </c>
      <c r="F211" s="19">
        <v>0</v>
      </c>
      <c r="G211" s="19">
        <v>0</v>
      </c>
    </row>
    <row r="212" spans="1:7">
      <c r="A212" s="24">
        <v>318</v>
      </c>
      <c r="B212" s="24">
        <v>10</v>
      </c>
      <c r="C212" s="19">
        <v>0.22897006295223266</v>
      </c>
      <c r="D212" s="25">
        <v>10400104</v>
      </c>
      <c r="E212" s="13" t="s">
        <v>531</v>
      </c>
      <c r="F212" s="19">
        <v>0</v>
      </c>
      <c r="G212" s="19">
        <v>0</v>
      </c>
    </row>
    <row r="213" spans="1:7">
      <c r="A213" s="24">
        <v>319</v>
      </c>
      <c r="B213" s="24">
        <v>10</v>
      </c>
      <c r="C213" s="19">
        <v>0.18981838365633691</v>
      </c>
      <c r="D213" s="25">
        <v>10400107</v>
      </c>
      <c r="E213" s="13" t="s">
        <v>532</v>
      </c>
      <c r="F213" s="19">
        <v>0</v>
      </c>
      <c r="G213" s="19">
        <v>0</v>
      </c>
    </row>
    <row r="214" spans="1:7">
      <c r="A214" s="24">
        <v>337</v>
      </c>
      <c r="B214" s="24">
        <v>11</v>
      </c>
      <c r="C214" s="19">
        <v>2.1896995021118745E-2</v>
      </c>
      <c r="D214" s="25">
        <v>11110316</v>
      </c>
      <c r="E214" s="13" t="s">
        <v>362</v>
      </c>
      <c r="F214" s="19">
        <v>0</v>
      </c>
      <c r="G214" s="19">
        <v>0</v>
      </c>
    </row>
    <row r="215" spans="1:7">
      <c r="A215" s="24">
        <v>339</v>
      </c>
      <c r="B215" s="24">
        <v>11</v>
      </c>
      <c r="C215" s="19">
        <v>3.0286901151946832E-2</v>
      </c>
      <c r="D215" s="25">
        <v>11110318</v>
      </c>
      <c r="E215" s="13" t="s">
        <v>363</v>
      </c>
      <c r="F215" s="19">
        <v>0</v>
      </c>
      <c r="G215" s="19">
        <v>0</v>
      </c>
    </row>
    <row r="216" spans="1:7">
      <c r="A216" s="24">
        <v>343</v>
      </c>
      <c r="B216" s="24">
        <v>11</v>
      </c>
      <c r="C216" s="19">
        <v>2.7425623391093577E-4</v>
      </c>
      <c r="D216" s="25">
        <v>11110323</v>
      </c>
      <c r="E216" s="13" t="s">
        <v>367</v>
      </c>
      <c r="F216" s="19">
        <v>0</v>
      </c>
      <c r="G216" s="19">
        <v>0</v>
      </c>
    </row>
    <row r="217" spans="1:7">
      <c r="A217" s="24">
        <v>345</v>
      </c>
      <c r="B217" s="24">
        <v>11</v>
      </c>
      <c r="C217" s="19">
        <v>1.9921937657987198E-3</v>
      </c>
      <c r="D217" s="25">
        <v>11110502</v>
      </c>
      <c r="E217" s="13" t="s">
        <v>369</v>
      </c>
      <c r="F217" s="19">
        <v>0</v>
      </c>
      <c r="G217" s="19">
        <v>0</v>
      </c>
    </row>
    <row r="218" spans="1:7">
      <c r="A218" s="24">
        <v>350</v>
      </c>
      <c r="B218" s="24">
        <v>11</v>
      </c>
      <c r="C218" s="19">
        <v>1.0077850084587784E-3</v>
      </c>
      <c r="D218" s="25">
        <v>11110803</v>
      </c>
      <c r="E218" s="13" t="s">
        <v>544</v>
      </c>
      <c r="F218" s="19">
        <v>0</v>
      </c>
      <c r="G218" s="19">
        <v>0</v>
      </c>
    </row>
    <row r="219" spans="1:7">
      <c r="A219" s="24">
        <v>354</v>
      </c>
      <c r="B219" s="24">
        <v>11</v>
      </c>
      <c r="C219" s="19">
        <v>5.7945594093408999E-2</v>
      </c>
      <c r="D219" s="25">
        <v>11110812</v>
      </c>
      <c r="E219" s="13" t="s">
        <v>162</v>
      </c>
      <c r="F219" s="19">
        <v>0</v>
      </c>
      <c r="G219" s="19">
        <v>0</v>
      </c>
    </row>
    <row r="220" spans="1:7">
      <c r="A220" s="24">
        <v>360</v>
      </c>
      <c r="B220" s="24">
        <v>12</v>
      </c>
      <c r="C220" s="19">
        <v>6.3180374359898733E-2</v>
      </c>
      <c r="D220" s="25">
        <v>12110205</v>
      </c>
      <c r="E220" s="13" t="s">
        <v>550</v>
      </c>
      <c r="F220" s="19">
        <v>0</v>
      </c>
      <c r="G220" s="19">
        <v>0</v>
      </c>
    </row>
    <row r="221" spans="1:7">
      <c r="A221" s="24">
        <v>363</v>
      </c>
      <c r="B221" s="24">
        <v>12</v>
      </c>
      <c r="C221" s="19">
        <v>8.7485406907616518E-3</v>
      </c>
      <c r="D221" s="25">
        <v>12130188</v>
      </c>
      <c r="E221" s="13" t="s">
        <v>385</v>
      </c>
      <c r="F221" s="19">
        <v>0</v>
      </c>
      <c r="G221" s="19">
        <v>0</v>
      </c>
    </row>
    <row r="222" spans="1:7">
      <c r="A222" s="24">
        <v>389</v>
      </c>
      <c r="B222" s="24">
        <v>12</v>
      </c>
      <c r="C222" s="19">
        <v>6.8891660749294273E-2</v>
      </c>
      <c r="D222" s="25">
        <v>12530101</v>
      </c>
      <c r="E222" s="13" t="s">
        <v>409</v>
      </c>
      <c r="F222" s="19">
        <v>0</v>
      </c>
      <c r="G222" s="19">
        <v>0</v>
      </c>
    </row>
    <row r="223" spans="1:7">
      <c r="A223" s="24">
        <v>393</v>
      </c>
      <c r="B223" s="24">
        <v>12</v>
      </c>
      <c r="C223" s="19">
        <v>6.3779075010747088E-2</v>
      </c>
      <c r="D223" s="25">
        <v>12700105</v>
      </c>
      <c r="E223" s="13" t="s">
        <v>79</v>
      </c>
      <c r="F223" s="19">
        <v>0</v>
      </c>
      <c r="G223" s="19">
        <v>0</v>
      </c>
    </row>
    <row r="224" spans="1:7">
      <c r="A224" s="24">
        <v>394</v>
      </c>
      <c r="B224" s="24">
        <v>12</v>
      </c>
      <c r="C224" s="19">
        <v>3.8445454064486566E-2</v>
      </c>
      <c r="D224" s="25">
        <v>12700106</v>
      </c>
      <c r="E224" s="13" t="s">
        <v>563</v>
      </c>
      <c r="F224" s="19">
        <v>0</v>
      </c>
      <c r="G224" s="19">
        <v>0</v>
      </c>
    </row>
    <row r="225" spans="1:7">
      <c r="A225" s="24">
        <v>395</v>
      </c>
      <c r="B225" s="24">
        <v>12</v>
      </c>
      <c r="C225" s="19">
        <v>1.3366310689021357E-2</v>
      </c>
      <c r="D225" s="25">
        <v>12700108</v>
      </c>
      <c r="E225" s="13" t="s">
        <v>564</v>
      </c>
      <c r="F225" s="19">
        <v>0</v>
      </c>
      <c r="G225" s="19">
        <v>0</v>
      </c>
    </row>
    <row r="226" spans="1:7">
      <c r="A226" s="24">
        <v>396</v>
      </c>
      <c r="B226" s="24">
        <v>12</v>
      </c>
      <c r="C226" s="19">
        <v>1.6012701002756091E-2</v>
      </c>
      <c r="D226" s="25">
        <v>12700110</v>
      </c>
      <c r="E226" s="13" t="s">
        <v>565</v>
      </c>
      <c r="F226" s="19">
        <v>0</v>
      </c>
      <c r="G226" s="19">
        <v>0</v>
      </c>
    </row>
    <row r="227" spans="1:7">
      <c r="A227" s="24">
        <v>397</v>
      </c>
      <c r="B227" s="24">
        <v>12</v>
      </c>
      <c r="C227" s="19">
        <v>7.4305315965982185E-4</v>
      </c>
      <c r="D227" s="25">
        <v>12700113</v>
      </c>
      <c r="E227" s="13" t="s">
        <v>416</v>
      </c>
      <c r="F227" s="19">
        <v>0</v>
      </c>
      <c r="G227" s="19">
        <v>0</v>
      </c>
    </row>
    <row r="228" spans="1:7">
      <c r="A228" s="24">
        <v>49</v>
      </c>
      <c r="B228" s="24">
        <v>1</v>
      </c>
      <c r="C228" s="27">
        <v>6.9291434146479022E-2</v>
      </c>
      <c r="D228" s="25">
        <v>1160145</v>
      </c>
      <c r="E228" s="26" t="s">
        <v>18</v>
      </c>
      <c r="F228" s="30">
        <v>-9.285423943850013E-4</v>
      </c>
      <c r="G228" s="30">
        <v>-9.3877970646916455E-7</v>
      </c>
    </row>
    <row r="229" spans="1:7">
      <c r="A229" s="24">
        <v>227</v>
      </c>
      <c r="B229" s="24">
        <v>5</v>
      </c>
      <c r="C229" s="27">
        <v>1.2373288228835117E-2</v>
      </c>
      <c r="D229" s="25">
        <v>5610288</v>
      </c>
      <c r="E229" s="26" t="s">
        <v>266</v>
      </c>
      <c r="F229" s="30">
        <v>-2.4200500732296515E-2</v>
      </c>
      <c r="G229" s="30">
        <v>-2.9462460382185792E-6</v>
      </c>
    </row>
    <row r="230" spans="1:7">
      <c r="A230" s="24">
        <v>184</v>
      </c>
      <c r="B230" s="24">
        <v>5</v>
      </c>
      <c r="C230" s="27">
        <v>5.0497843681183508E-3</v>
      </c>
      <c r="D230" s="25">
        <v>5110190</v>
      </c>
      <c r="E230" s="26" t="s">
        <v>232</v>
      </c>
      <c r="F230" s="30">
        <v>-0.14765973350248096</v>
      </c>
      <c r="G230" s="30">
        <v>-7.3654201864448735E-6</v>
      </c>
    </row>
    <row r="231" spans="1:7">
      <c r="A231" s="24">
        <v>116</v>
      </c>
      <c r="B231" s="24">
        <v>2</v>
      </c>
      <c r="C231" s="27">
        <v>5.5978916621686452E-3</v>
      </c>
      <c r="D231" s="25">
        <v>2110113</v>
      </c>
      <c r="E231" s="26" t="s">
        <v>177</v>
      </c>
      <c r="F231" s="30">
        <v>-0.14232802122353672</v>
      </c>
      <c r="G231" s="30">
        <v>-8.5822377318685623E-6</v>
      </c>
    </row>
    <row r="232" spans="1:7">
      <c r="A232" s="24">
        <v>162</v>
      </c>
      <c r="B232" s="24">
        <v>3</v>
      </c>
      <c r="C232" s="27">
        <v>1.1952271671691191E-2</v>
      </c>
      <c r="D232" s="25">
        <v>3220101</v>
      </c>
      <c r="E232" s="26" t="s">
        <v>463</v>
      </c>
      <c r="F232" s="30">
        <v>-0.10518944876533043</v>
      </c>
      <c r="G232" s="30">
        <v>-1.2585963121793395E-5</v>
      </c>
    </row>
    <row r="233" spans="1:7">
      <c r="A233" s="24">
        <v>114</v>
      </c>
      <c r="B233" s="24">
        <v>2</v>
      </c>
      <c r="C233" s="27">
        <v>1.1959852303586767E-2</v>
      </c>
      <c r="D233" s="25">
        <v>2110102</v>
      </c>
      <c r="E233" s="26" t="s">
        <v>43</v>
      </c>
      <c r="F233" s="30">
        <v>-0.11331631373678874</v>
      </c>
      <c r="G233" s="30">
        <v>-1.3478159552062096E-5</v>
      </c>
    </row>
    <row r="234" spans="1:7">
      <c r="A234" s="24">
        <v>153</v>
      </c>
      <c r="B234" s="24">
        <v>3</v>
      </c>
      <c r="C234" s="27">
        <v>4.4770910257191675E-2</v>
      </c>
      <c r="D234" s="25">
        <v>3120501</v>
      </c>
      <c r="E234" s="26" t="s">
        <v>459</v>
      </c>
      <c r="F234" s="30">
        <v>-3.2767709161463099E-2</v>
      </c>
      <c r="G234" s="30">
        <v>-1.3809407576797868E-5</v>
      </c>
    </row>
    <row r="235" spans="1:7">
      <c r="A235" s="24">
        <v>359</v>
      </c>
      <c r="B235" s="24">
        <v>12</v>
      </c>
      <c r="C235" s="19">
        <v>2.4134111979623545E-2</v>
      </c>
      <c r="D235" s="25">
        <v>12110204</v>
      </c>
      <c r="E235" s="13" t="s">
        <v>549</v>
      </c>
      <c r="F235" s="19">
        <v>-6.2973654605158469E-2</v>
      </c>
      <c r="G235" s="19">
        <v>-1.5834025909823791E-5</v>
      </c>
    </row>
    <row r="236" spans="1:7">
      <c r="A236" s="24">
        <v>204</v>
      </c>
      <c r="B236" s="24">
        <v>5</v>
      </c>
      <c r="C236" s="27">
        <v>1.6539668040472359E-3</v>
      </c>
      <c r="D236" s="25">
        <v>5400188</v>
      </c>
      <c r="E236" s="26" t="s">
        <v>475</v>
      </c>
      <c r="F236" s="30">
        <v>-0.92206790813670336</v>
      </c>
      <c r="G236" s="30">
        <v>-1.6072984473127894E-5</v>
      </c>
    </row>
    <row r="237" spans="1:7">
      <c r="A237" s="24">
        <v>31</v>
      </c>
      <c r="B237" s="24">
        <v>1</v>
      </c>
      <c r="C237" s="27">
        <v>0.10835351646239404</v>
      </c>
      <c r="D237" s="25">
        <v>1121007</v>
      </c>
      <c r="E237" s="26" t="s">
        <v>11</v>
      </c>
      <c r="F237" s="30">
        <v>-1.7389164893366615E-2</v>
      </c>
      <c r="G237" s="30">
        <v>-1.8403902465397246E-5</v>
      </c>
    </row>
    <row r="238" spans="1:7">
      <c r="A238" s="24">
        <v>365</v>
      </c>
      <c r="B238" s="24">
        <v>12</v>
      </c>
      <c r="C238" s="19">
        <v>8.9451637190199593E-2</v>
      </c>
      <c r="D238" s="25">
        <v>12130202</v>
      </c>
      <c r="E238" s="13" t="s">
        <v>387</v>
      </c>
      <c r="F238" s="19">
        <v>-2.1650244964954712E-2</v>
      </c>
      <c r="G238" s="19">
        <v>-1.9471809454232467E-5</v>
      </c>
    </row>
    <row r="239" spans="1:7">
      <c r="A239" s="24">
        <v>291</v>
      </c>
      <c r="B239" s="24">
        <v>9</v>
      </c>
      <c r="C239" s="19">
        <v>4.2166624407637887E-3</v>
      </c>
      <c r="D239" s="25">
        <v>9120101</v>
      </c>
      <c r="E239" s="13" t="s">
        <v>517</v>
      </c>
      <c r="F239" s="19">
        <v>-0.54213378866111439</v>
      </c>
      <c r="G239" s="19">
        <v>-2.0180596416266353E-5</v>
      </c>
    </row>
    <row r="240" spans="1:7">
      <c r="A240" s="24">
        <v>115</v>
      </c>
      <c r="B240" s="24">
        <v>2</v>
      </c>
      <c r="C240" s="27">
        <v>1.510133644370616E-2</v>
      </c>
      <c r="D240" s="25">
        <v>2110103</v>
      </c>
      <c r="E240" s="26" t="s">
        <v>176</v>
      </c>
      <c r="F240" s="30">
        <v>-0.16545172293035426</v>
      </c>
      <c r="G240" s="30">
        <v>-2.2505667135366887E-5</v>
      </c>
    </row>
    <row r="241" spans="1:7">
      <c r="A241" s="24">
        <v>266</v>
      </c>
      <c r="B241" s="24">
        <v>7</v>
      </c>
      <c r="C241" s="19">
        <v>1.4526212560566627E-3</v>
      </c>
      <c r="D241" s="25">
        <v>7230109</v>
      </c>
      <c r="E241" s="13" t="s">
        <v>300</v>
      </c>
      <c r="F241" s="19">
        <v>-1.4747161595578095</v>
      </c>
      <c r="G241" s="19">
        <v>-2.3022078810298505E-5</v>
      </c>
    </row>
    <row r="242" spans="1:7">
      <c r="A242" s="24">
        <v>188</v>
      </c>
      <c r="B242" s="24">
        <v>5</v>
      </c>
      <c r="C242" s="27">
        <v>4.1031751967368687E-3</v>
      </c>
      <c r="D242" s="25">
        <v>5200203</v>
      </c>
      <c r="E242" s="26" t="s">
        <v>236</v>
      </c>
      <c r="F242" s="30">
        <v>-0.63005430739812018</v>
      </c>
      <c r="G242" s="30">
        <v>-2.4091837435646941E-5</v>
      </c>
    </row>
    <row r="243" spans="1:7">
      <c r="A243" s="24">
        <v>253</v>
      </c>
      <c r="B243" s="24">
        <v>6</v>
      </c>
      <c r="C243" s="19">
        <v>5.3290382786613646E-2</v>
      </c>
      <c r="D243" s="25">
        <v>6210102</v>
      </c>
      <c r="E243" s="13" t="s">
        <v>496</v>
      </c>
      <c r="F243" s="19">
        <v>-4.7309666878470047E-2</v>
      </c>
      <c r="G243" s="19">
        <v>-2.5771466651991853E-5</v>
      </c>
    </row>
    <row r="244" spans="1:7">
      <c r="A244" s="24">
        <v>97</v>
      </c>
      <c r="B244" s="24">
        <v>1</v>
      </c>
      <c r="C244" s="27">
        <v>0.34743602920307515</v>
      </c>
      <c r="D244" s="25">
        <v>1180502</v>
      </c>
      <c r="E244" s="26" t="s">
        <v>162</v>
      </c>
      <c r="F244" s="30">
        <v>-7.3991626958758161E-3</v>
      </c>
      <c r="G244" s="30">
        <v>-2.6009255760642748E-5</v>
      </c>
    </row>
    <row r="245" spans="1:7">
      <c r="A245" s="24">
        <v>241</v>
      </c>
      <c r="B245" s="24">
        <v>6</v>
      </c>
      <c r="C245" s="27">
        <v>9.1050404551074285E-2</v>
      </c>
      <c r="D245" s="25">
        <v>6110116</v>
      </c>
      <c r="E245" s="26" t="s">
        <v>276</v>
      </c>
      <c r="F245" s="30">
        <v>-2.7796840751181939E-2</v>
      </c>
      <c r="G245" s="30">
        <v>-2.6824852912491992E-5</v>
      </c>
    </row>
    <row r="246" spans="1:7">
      <c r="A246" s="24">
        <v>149</v>
      </c>
      <c r="B246" s="24">
        <v>3</v>
      </c>
      <c r="C246" s="27">
        <v>5.9656910302334228E-2</v>
      </c>
      <c r="D246" s="25">
        <v>3120389</v>
      </c>
      <c r="E246" s="26" t="s">
        <v>457</v>
      </c>
      <c r="F246" s="30">
        <v>-5.0861346374742045E-2</v>
      </c>
      <c r="G246" s="30">
        <v>-2.9139203630783642E-5</v>
      </c>
    </row>
    <row r="247" spans="1:7">
      <c r="A247" s="24">
        <v>138</v>
      </c>
      <c r="B247" s="24">
        <v>3</v>
      </c>
      <c r="C247" s="27">
        <v>4.3652588480188145E-2</v>
      </c>
      <c r="D247" s="25">
        <v>3120123</v>
      </c>
      <c r="E247" s="26" t="s">
        <v>454</v>
      </c>
      <c r="F247" s="30">
        <v>-6.8885219395453667E-2</v>
      </c>
      <c r="G247" s="30">
        <v>-2.9700736763636188E-5</v>
      </c>
    </row>
    <row r="248" spans="1:7">
      <c r="A248" s="24">
        <v>23</v>
      </c>
      <c r="B248" s="24">
        <v>1</v>
      </c>
      <c r="C248" s="27">
        <v>5.2614491578125318E-3</v>
      </c>
      <c r="D248" s="25">
        <v>1120501</v>
      </c>
      <c r="E248" s="26" t="s">
        <v>9</v>
      </c>
      <c r="F248" s="30">
        <v>-0.53163380542132765</v>
      </c>
      <c r="G248" s="30">
        <v>-2.9789225497516617E-5</v>
      </c>
    </row>
    <row r="249" spans="1:7">
      <c r="A249" s="24">
        <v>127</v>
      </c>
      <c r="B249" s="24">
        <v>3</v>
      </c>
      <c r="C249" s="27">
        <v>3.0286170575851666E-3</v>
      </c>
      <c r="D249" s="25">
        <v>3120106</v>
      </c>
      <c r="E249" s="26" t="s">
        <v>452</v>
      </c>
      <c r="F249" s="30">
        <v>-1.3048897826747008</v>
      </c>
      <c r="G249" s="30">
        <v>-3.918062838072571E-5</v>
      </c>
    </row>
    <row r="250" spans="1:7">
      <c r="A250" s="24">
        <v>202</v>
      </c>
      <c r="B250" s="24">
        <v>5</v>
      </c>
      <c r="C250" s="27">
        <v>2.4346786946625419E-2</v>
      </c>
      <c r="D250" s="25">
        <v>5400104</v>
      </c>
      <c r="E250" s="26" t="s">
        <v>245</v>
      </c>
      <c r="F250" s="30">
        <v>-0.16237888170529402</v>
      </c>
      <c r="G250" s="30">
        <v>-4.1714154388121286E-5</v>
      </c>
    </row>
    <row r="251" spans="1:7">
      <c r="A251" s="24">
        <v>212</v>
      </c>
      <c r="B251" s="24">
        <v>5</v>
      </c>
      <c r="C251" s="27">
        <v>2.507562273917107E-3</v>
      </c>
      <c r="D251" s="25">
        <v>5520321</v>
      </c>
      <c r="E251" s="26" t="s">
        <v>255</v>
      </c>
      <c r="F251" s="30">
        <v>-1.9163306192485741</v>
      </c>
      <c r="G251" s="30">
        <v>-4.4608359695183453E-5</v>
      </c>
    </row>
    <row r="252" spans="1:7">
      <c r="A252" s="24">
        <v>154</v>
      </c>
      <c r="B252" s="24">
        <v>3</v>
      </c>
      <c r="C252" s="27">
        <v>6.0427624264352914E-2</v>
      </c>
      <c r="D252" s="25">
        <v>3130101</v>
      </c>
      <c r="E252" s="26" t="s">
        <v>210</v>
      </c>
      <c r="F252" s="30">
        <v>-7.9501659328817809E-2</v>
      </c>
      <c r="G252" s="30">
        <v>-4.799129958419697E-5</v>
      </c>
    </row>
    <row r="253" spans="1:7">
      <c r="A253" s="24">
        <v>28</v>
      </c>
      <c r="B253" s="24">
        <v>1</v>
      </c>
      <c r="C253" s="27">
        <v>9.4892426445808038E-3</v>
      </c>
      <c r="D253" s="25">
        <v>1120901</v>
      </c>
      <c r="E253" s="26" t="s">
        <v>124</v>
      </c>
      <c r="F253" s="30">
        <v>-0.54392504578749667</v>
      </c>
      <c r="G253" s="30">
        <v>-4.8913219653053739E-5</v>
      </c>
    </row>
    <row r="254" spans="1:7">
      <c r="A254" s="24">
        <v>341</v>
      </c>
      <c r="B254" s="24">
        <v>11</v>
      </c>
      <c r="C254" s="19">
        <v>5.6070037255102753E-3</v>
      </c>
      <c r="D254" s="25">
        <v>11110321</v>
      </c>
      <c r="E254" s="13" t="s">
        <v>365</v>
      </c>
      <c r="F254" s="19">
        <v>-0.9803883732142471</v>
      </c>
      <c r="G254" s="19">
        <v>-5.2236224992138804E-5</v>
      </c>
    </row>
    <row r="255" spans="1:7">
      <c r="A255" s="24">
        <v>87</v>
      </c>
      <c r="B255" s="24">
        <v>1</v>
      </c>
      <c r="C255" s="27">
        <v>3.4192837922391566E-3</v>
      </c>
      <c r="D255" s="25">
        <v>1170303</v>
      </c>
      <c r="E255" s="26" t="s">
        <v>36</v>
      </c>
      <c r="F255" s="30">
        <v>-1.7646625630936774</v>
      </c>
      <c r="G255" s="30">
        <v>-5.333716907436169E-5</v>
      </c>
    </row>
    <row r="256" spans="1:7">
      <c r="A256" s="24">
        <v>146</v>
      </c>
      <c r="B256" s="24">
        <v>3</v>
      </c>
      <c r="C256" s="27">
        <v>0.13682918388637147</v>
      </c>
      <c r="D256" s="25">
        <v>3120305</v>
      </c>
      <c r="E256" s="26" t="s">
        <v>456</v>
      </c>
      <c r="F256" s="30">
        <v>-3.9847910538182152E-2</v>
      </c>
      <c r="G256" s="30">
        <v>-5.5164052119878951E-5</v>
      </c>
    </row>
    <row r="257" spans="1:7">
      <c r="A257" s="24">
        <v>260</v>
      </c>
      <c r="B257" s="24">
        <v>7</v>
      </c>
      <c r="C257" s="19">
        <v>0.14972476890473782</v>
      </c>
      <c r="D257" s="25">
        <v>7120101</v>
      </c>
      <c r="E257" s="13" t="s">
        <v>295</v>
      </c>
      <c r="F257" s="19">
        <v>-4.0978335344987737E-2</v>
      </c>
      <c r="G257" s="19">
        <v>-5.8789946208881215E-5</v>
      </c>
    </row>
    <row r="258" spans="1:7">
      <c r="A258" s="24">
        <v>100</v>
      </c>
      <c r="B258" s="24">
        <v>1</v>
      </c>
      <c r="C258" s="27">
        <v>0.2145443168102118</v>
      </c>
      <c r="D258" s="25">
        <v>1190202</v>
      </c>
      <c r="E258" s="26" t="s">
        <v>164</v>
      </c>
      <c r="F258" s="30">
        <v>-2.9767462811158829E-2</v>
      </c>
      <c r="G258" s="30">
        <v>-5.9833099741324772E-5</v>
      </c>
    </row>
    <row r="259" spans="1:7">
      <c r="A259" s="24">
        <v>223</v>
      </c>
      <c r="B259" s="24">
        <v>5</v>
      </c>
      <c r="C259" s="27">
        <v>0.18829301552122243</v>
      </c>
      <c r="D259" s="25">
        <v>5610188</v>
      </c>
      <c r="E259" s="26" t="s">
        <v>263</v>
      </c>
      <c r="F259" s="30">
        <v>-3.4923566049616106E-2</v>
      </c>
      <c r="G259" s="30">
        <v>-6.3174816354550313E-5</v>
      </c>
    </row>
    <row r="260" spans="1:7">
      <c r="A260" s="24">
        <v>331</v>
      </c>
      <c r="B260" s="24">
        <v>11</v>
      </c>
      <c r="C260" s="19">
        <v>4.2178988162475624E-2</v>
      </c>
      <c r="D260" s="25">
        <v>11110310</v>
      </c>
      <c r="E260" s="13" t="s">
        <v>594</v>
      </c>
      <c r="F260" s="19">
        <v>-0.15094662444601337</v>
      </c>
      <c r="G260" s="19">
        <v>-6.4524659364433734E-5</v>
      </c>
    </row>
    <row r="261" spans="1:7">
      <c r="A261" s="24">
        <v>133</v>
      </c>
      <c r="B261" s="24">
        <v>3</v>
      </c>
      <c r="C261" s="27">
        <v>3.6043518417172064E-2</v>
      </c>
      <c r="D261" s="25">
        <v>3120112</v>
      </c>
      <c r="E261" s="26" t="s">
        <v>191</v>
      </c>
      <c r="F261" s="30">
        <v>-0.17635534569402367</v>
      </c>
      <c r="G261" s="30">
        <v>-6.4918570666588072E-5</v>
      </c>
    </row>
    <row r="262" spans="1:7">
      <c r="A262" s="24">
        <v>29</v>
      </c>
      <c r="B262" s="24">
        <v>1</v>
      </c>
      <c r="C262" s="27">
        <v>9.8929708656019077E-2</v>
      </c>
      <c r="D262" s="25">
        <v>1121001</v>
      </c>
      <c r="E262" s="26" t="s">
        <v>429</v>
      </c>
      <c r="F262" s="30">
        <v>-6.8045136036576359E-2</v>
      </c>
      <c r="G262" s="30">
        <v>-6.5460515434336041E-5</v>
      </c>
    </row>
    <row r="263" spans="1:7">
      <c r="A263" s="24">
        <v>240</v>
      </c>
      <c r="B263" s="24">
        <v>6</v>
      </c>
      <c r="C263" s="27">
        <v>4.3462960427438885E-2</v>
      </c>
      <c r="D263" s="25">
        <v>6110108</v>
      </c>
      <c r="E263" s="26" t="s">
        <v>489</v>
      </c>
      <c r="F263" s="30">
        <v>-0.15979493356039765</v>
      </c>
      <c r="G263" s="30">
        <v>-6.9813517941250006E-5</v>
      </c>
    </row>
    <row r="264" spans="1:7">
      <c r="A264" s="24">
        <v>261</v>
      </c>
      <c r="B264" s="24">
        <v>7</v>
      </c>
      <c r="C264" s="19">
        <v>8.8306948481179634E-2</v>
      </c>
      <c r="D264" s="25">
        <v>7210101</v>
      </c>
      <c r="E264" s="13" t="s">
        <v>503</v>
      </c>
      <c r="F264" s="19">
        <v>-8.329951427223925E-2</v>
      </c>
      <c r="G264" s="19">
        <v>-7.019300596958386E-5</v>
      </c>
    </row>
    <row r="265" spans="1:7">
      <c r="A265" s="24">
        <v>299</v>
      </c>
      <c r="B265" s="24">
        <v>9</v>
      </c>
      <c r="C265" s="19">
        <v>7.4930652159081804E-2</v>
      </c>
      <c r="D265" s="25">
        <v>9350101</v>
      </c>
      <c r="E265" s="13" t="s">
        <v>330</v>
      </c>
      <c r="F265" s="19">
        <v>-9.0957179969897162E-2</v>
      </c>
      <c r="G265" s="19">
        <v>-7.2579570511469404E-5</v>
      </c>
    </row>
    <row r="266" spans="1:7">
      <c r="A266" s="24">
        <v>90</v>
      </c>
      <c r="B266" s="24">
        <v>1</v>
      </c>
      <c r="C266" s="27">
        <v>3.968979204577474E-3</v>
      </c>
      <c r="D266" s="25">
        <v>1170404</v>
      </c>
      <c r="E266" s="26" t="s">
        <v>444</v>
      </c>
      <c r="F266" s="30">
        <v>-2.0823020549206706</v>
      </c>
      <c r="G266" s="30">
        <v>-7.3860318243484002E-5</v>
      </c>
    </row>
    <row r="267" spans="1:7">
      <c r="A267" s="24">
        <v>98</v>
      </c>
      <c r="B267" s="24">
        <v>1</v>
      </c>
      <c r="C267" s="27">
        <v>5.1518723582004246E-2</v>
      </c>
      <c r="D267" s="25">
        <v>1190101</v>
      </c>
      <c r="E267" s="26" t="s">
        <v>39</v>
      </c>
      <c r="F267" s="30">
        <v>-0.14355256159476193</v>
      </c>
      <c r="G267" s="30">
        <v>-7.432420191449069E-5</v>
      </c>
    </row>
    <row r="268" spans="1:7">
      <c r="A268" s="24">
        <v>390</v>
      </c>
      <c r="B268" s="24">
        <v>12</v>
      </c>
      <c r="C268" s="19">
        <v>8.8990599910523216E-2</v>
      </c>
      <c r="D268" s="25">
        <v>12540101</v>
      </c>
      <c r="E268" s="13" t="s">
        <v>410</v>
      </c>
      <c r="F268" s="19">
        <v>-8.4037256439783992E-2</v>
      </c>
      <c r="G268" s="19">
        <v>-7.4589668116125033E-5</v>
      </c>
    </row>
    <row r="269" spans="1:7">
      <c r="A269" s="24">
        <v>376</v>
      </c>
      <c r="B269" s="24">
        <v>12</v>
      </c>
      <c r="C269" s="19">
        <v>2.0467462188841182E-3</v>
      </c>
      <c r="D269" s="25">
        <v>12130308</v>
      </c>
      <c r="E269" s="13" t="s">
        <v>553</v>
      </c>
      <c r="F269" s="19">
        <v>-3.8151250346890375</v>
      </c>
      <c r="G269" s="19">
        <v>-7.5361800537439167E-5</v>
      </c>
    </row>
    <row r="270" spans="1:7">
      <c r="A270" s="24">
        <v>370</v>
      </c>
      <c r="B270" s="24">
        <v>12</v>
      </c>
      <c r="C270" s="19">
        <v>2.3942713769214335E-2</v>
      </c>
      <c r="D270" s="25">
        <v>12130301</v>
      </c>
      <c r="E270" s="13" t="s">
        <v>391</v>
      </c>
      <c r="F270" s="19">
        <v>-0.32251639563528611</v>
      </c>
      <c r="G270" s="19">
        <v>-7.5924990397685142E-5</v>
      </c>
    </row>
    <row r="271" spans="1:7">
      <c r="A271" s="24">
        <v>145</v>
      </c>
      <c r="B271" s="24">
        <v>3</v>
      </c>
      <c r="C271" s="27">
        <v>5.7905152870376215E-3</v>
      </c>
      <c r="D271" s="25">
        <v>3120301</v>
      </c>
      <c r="E271" s="26" t="s">
        <v>201</v>
      </c>
      <c r="F271" s="30">
        <v>-1.4091216063750633</v>
      </c>
      <c r="G271" s="30">
        <v>-8.2036462854113867E-5</v>
      </c>
    </row>
    <row r="272" spans="1:7">
      <c r="A272" s="24">
        <v>126</v>
      </c>
      <c r="B272" s="24">
        <v>3</v>
      </c>
      <c r="C272" s="27">
        <v>3.264347886383934E-3</v>
      </c>
      <c r="D272" s="25">
        <v>3120105</v>
      </c>
      <c r="E272" s="26" t="s">
        <v>185</v>
      </c>
      <c r="F272" s="30">
        <v>-2.5464457437468391</v>
      </c>
      <c r="G272" s="30">
        <v>-8.3030596746541582E-5</v>
      </c>
    </row>
    <row r="273" spans="1:7">
      <c r="A273" s="24">
        <v>91</v>
      </c>
      <c r="B273" s="24">
        <v>1</v>
      </c>
      <c r="C273" s="27">
        <v>1.1056952450089148E-2</v>
      </c>
      <c r="D273" s="25">
        <v>1170502</v>
      </c>
      <c r="E273" s="26" t="s">
        <v>445</v>
      </c>
      <c r="F273" s="30">
        <v>-0.78100713386761722</v>
      </c>
      <c r="G273" s="30">
        <v>-8.3901353175210142E-5</v>
      </c>
    </row>
    <row r="274" spans="1:7">
      <c r="A274" s="24">
        <v>183</v>
      </c>
      <c r="B274" s="24">
        <v>5</v>
      </c>
      <c r="C274" s="27">
        <v>2.89275786269476E-3</v>
      </c>
      <c r="D274" s="25">
        <v>5110188</v>
      </c>
      <c r="E274" s="26" t="s">
        <v>470</v>
      </c>
      <c r="F274" s="30">
        <v>-2.9591328034765385</v>
      </c>
      <c r="G274" s="30">
        <v>-8.4606631773337566E-5</v>
      </c>
    </row>
    <row r="275" spans="1:7">
      <c r="A275" s="24">
        <v>33</v>
      </c>
      <c r="B275" s="24">
        <v>1</v>
      </c>
      <c r="C275" s="27">
        <v>1.0411282796256034E-2</v>
      </c>
      <c r="D275" s="25">
        <v>1121101</v>
      </c>
      <c r="E275" s="26" t="s">
        <v>127</v>
      </c>
      <c r="F275" s="30">
        <v>-0.86360945046191073</v>
      </c>
      <c r="G275" s="30">
        <v>-8.7051084319536573E-5</v>
      </c>
    </row>
    <row r="276" spans="1:7">
      <c r="A276" s="24">
        <v>111</v>
      </c>
      <c r="B276" s="24">
        <v>1</v>
      </c>
      <c r="C276" s="27">
        <v>5.6023985399213431E-4</v>
      </c>
      <c r="D276" s="25">
        <v>1220401</v>
      </c>
      <c r="E276" s="26" t="s">
        <v>42</v>
      </c>
      <c r="F276" s="30">
        <v>-17.451819856989303</v>
      </c>
      <c r="G276" s="30">
        <v>-8.7193660330184958E-5</v>
      </c>
    </row>
    <row r="277" spans="1:7">
      <c r="A277" s="24">
        <v>347</v>
      </c>
      <c r="B277" s="24">
        <v>11</v>
      </c>
      <c r="C277" s="19">
        <v>1.9176849275357906E-2</v>
      </c>
      <c r="D277" s="25">
        <v>11110702</v>
      </c>
      <c r="E277" s="13" t="s">
        <v>541</v>
      </c>
      <c r="F277" s="19">
        <v>-0.4380400272890661</v>
      </c>
      <c r="G277" s="19">
        <v>-8.8258643682449648E-5</v>
      </c>
    </row>
    <row r="278" spans="1:7">
      <c r="A278" s="24">
        <v>226</v>
      </c>
      <c r="B278" s="24">
        <v>5</v>
      </c>
      <c r="C278" s="27">
        <v>7.1227075825377587E-2</v>
      </c>
      <c r="D278" s="25">
        <v>5610203</v>
      </c>
      <c r="E278" s="26" t="s">
        <v>65</v>
      </c>
      <c r="F278" s="30">
        <v>-0.12888085465339039</v>
      </c>
      <c r="G278" s="30">
        <v>-8.8482204426420356E-5</v>
      </c>
    </row>
    <row r="279" spans="1:7">
      <c r="A279" s="24">
        <v>238</v>
      </c>
      <c r="B279" s="24">
        <v>6</v>
      </c>
      <c r="C279" s="27">
        <v>3.4458038654083104E-2</v>
      </c>
      <c r="D279" s="25">
        <v>6110105</v>
      </c>
      <c r="E279" s="26" t="s">
        <v>488</v>
      </c>
      <c r="F279" s="30">
        <v>-0.2654827329198084</v>
      </c>
      <c r="G279" s="30">
        <v>-9.293753421370613E-5</v>
      </c>
    </row>
    <row r="280" spans="1:7">
      <c r="A280" s="24">
        <v>334</v>
      </c>
      <c r="B280" s="24">
        <v>11</v>
      </c>
      <c r="C280" s="19">
        <v>0.23970988846304159</v>
      </c>
      <c r="D280" s="25">
        <v>11110313</v>
      </c>
      <c r="E280" s="13" t="s">
        <v>75</v>
      </c>
      <c r="F280" s="19">
        <v>-3.7187550185024953E-2</v>
      </c>
      <c r="G280" s="19">
        <v>-9.5553799136370682E-5</v>
      </c>
    </row>
    <row r="281" spans="1:7">
      <c r="A281" s="24">
        <v>10</v>
      </c>
      <c r="B281" s="24">
        <v>1</v>
      </c>
      <c r="C281" s="27">
        <v>0.10087827595662101</v>
      </c>
      <c r="D281" s="25">
        <v>1110221</v>
      </c>
      <c r="E281" s="26" t="s">
        <v>425</v>
      </c>
      <c r="F281" s="30">
        <v>-0.1174338696187438</v>
      </c>
      <c r="G281" s="30">
        <v>-9.5615195504605369E-5</v>
      </c>
    </row>
    <row r="282" spans="1:7">
      <c r="A282" s="24">
        <v>190</v>
      </c>
      <c r="B282" s="24">
        <v>5</v>
      </c>
      <c r="C282" s="27">
        <v>6.6219226200600029E-2</v>
      </c>
      <c r="D282" s="25">
        <v>5200206</v>
      </c>
      <c r="E282" s="26" t="s">
        <v>238</v>
      </c>
      <c r="F282" s="30">
        <v>-0.16732687086420395</v>
      </c>
      <c r="G282" s="30">
        <v>-1.0797272515478498E-4</v>
      </c>
    </row>
    <row r="283" spans="1:7">
      <c r="A283" s="24">
        <v>18</v>
      </c>
      <c r="B283" s="24">
        <v>1</v>
      </c>
      <c r="C283" s="27">
        <v>1.2325369485231539</v>
      </c>
      <c r="D283" s="25">
        <v>1120101</v>
      </c>
      <c r="E283" s="26" t="s">
        <v>115</v>
      </c>
      <c r="F283" s="30">
        <v>-9.1304863381491685E-3</v>
      </c>
      <c r="G283" s="30">
        <v>-1.1075651445368886E-4</v>
      </c>
    </row>
    <row r="284" spans="1:7">
      <c r="A284" s="24">
        <v>181</v>
      </c>
      <c r="B284" s="24">
        <v>5</v>
      </c>
      <c r="C284" s="27">
        <v>1.8150973305377151E-2</v>
      </c>
      <c r="D284" s="25">
        <v>5110115</v>
      </c>
      <c r="E284" s="26" t="s">
        <v>230</v>
      </c>
      <c r="F284" s="30">
        <v>-0.70376964694879307</v>
      </c>
      <c r="G284" s="30">
        <v>-1.1267149641479711E-4</v>
      </c>
    </row>
    <row r="285" spans="1:7">
      <c r="A285" s="24">
        <v>125</v>
      </c>
      <c r="B285" s="24">
        <v>3</v>
      </c>
      <c r="C285" s="27">
        <v>0.2568232794805832</v>
      </c>
      <c r="D285" s="25">
        <v>3120104</v>
      </c>
      <c r="E285" s="26" t="s">
        <v>184</v>
      </c>
      <c r="F285" s="30">
        <v>-4.2415976143495016E-2</v>
      </c>
      <c r="G285" s="30">
        <v>-1.1276144696697816E-4</v>
      </c>
    </row>
    <row r="286" spans="1:7">
      <c r="A286" s="24">
        <v>256</v>
      </c>
      <c r="B286" s="24">
        <v>6</v>
      </c>
      <c r="C286" s="19">
        <v>0.21819371937822984</v>
      </c>
      <c r="D286" s="25">
        <v>6230101</v>
      </c>
      <c r="E286" s="13" t="s">
        <v>499</v>
      </c>
      <c r="F286" s="19">
        <v>-5.0636794573155619E-2</v>
      </c>
      <c r="G286" s="19">
        <v>-1.155542995391789E-4</v>
      </c>
    </row>
    <row r="287" spans="1:7">
      <c r="A287" s="24">
        <v>294</v>
      </c>
      <c r="B287" s="24">
        <v>9</v>
      </c>
      <c r="C287" s="19">
        <v>3.9090637631471001E-3</v>
      </c>
      <c r="D287" s="25">
        <v>9140188</v>
      </c>
      <c r="E287" s="13" t="s">
        <v>325</v>
      </c>
      <c r="F287" s="19">
        <v>-3.0144517606245147</v>
      </c>
      <c r="G287" s="19">
        <v>-1.1704282037763203E-4</v>
      </c>
    </row>
    <row r="288" spans="1:7">
      <c r="A288" s="24">
        <v>95</v>
      </c>
      <c r="B288" s="24">
        <v>1</v>
      </c>
      <c r="C288" s="27">
        <v>6.3836188242229058E-2</v>
      </c>
      <c r="D288" s="25">
        <v>1180402</v>
      </c>
      <c r="E288" s="26" t="s">
        <v>161</v>
      </c>
      <c r="F288" s="30">
        <v>-0.19027322978080186</v>
      </c>
      <c r="G288" s="30">
        <v>-1.2030228534833707E-4</v>
      </c>
    </row>
    <row r="289" spans="1:7">
      <c r="A289" s="24">
        <v>152</v>
      </c>
      <c r="B289" s="24">
        <v>3</v>
      </c>
      <c r="C289" s="27">
        <v>2.4256576103296349E-2</v>
      </c>
      <c r="D289" s="25">
        <v>3120402</v>
      </c>
      <c r="E289" s="26" t="s">
        <v>208</v>
      </c>
      <c r="F289" s="30">
        <v>-0.51206133781481755</v>
      </c>
      <c r="G289" s="30">
        <v>-1.2310576046680035E-4</v>
      </c>
    </row>
    <row r="290" spans="1:7">
      <c r="A290" s="24">
        <v>35</v>
      </c>
      <c r="B290" s="24">
        <v>1</v>
      </c>
      <c r="C290" s="27">
        <v>8.2367023188178831E-2</v>
      </c>
      <c r="D290" s="25">
        <v>1130105</v>
      </c>
      <c r="E290" s="26" t="s">
        <v>129</v>
      </c>
      <c r="F290" s="30">
        <v>-0.1495807201833621</v>
      </c>
      <c r="G290" s="30">
        <v>-1.2447577656912522E-4</v>
      </c>
    </row>
    <row r="291" spans="1:7">
      <c r="A291" s="24">
        <v>248</v>
      </c>
      <c r="B291" s="24">
        <v>6</v>
      </c>
      <c r="C291" s="19">
        <v>4.3162671135045204E-2</v>
      </c>
      <c r="D291" s="25">
        <v>6110167</v>
      </c>
      <c r="E291" s="13" t="s">
        <v>492</v>
      </c>
      <c r="F291" s="19">
        <v>-0.29674145370435223</v>
      </c>
      <c r="G291" s="19">
        <v>-1.2969320095878635E-4</v>
      </c>
    </row>
    <row r="292" spans="1:7">
      <c r="A292" s="24">
        <v>26</v>
      </c>
      <c r="B292" s="24">
        <v>1</v>
      </c>
      <c r="C292" s="27">
        <v>1.8017471234301891E-2</v>
      </c>
      <c r="D292" s="25">
        <v>1120803</v>
      </c>
      <c r="E292" s="26" t="s">
        <v>122</v>
      </c>
      <c r="F292" s="30">
        <v>-0.7759171586366076</v>
      </c>
      <c r="G292" s="30">
        <v>-1.3958620242490819E-4</v>
      </c>
    </row>
    <row r="293" spans="1:7">
      <c r="A293" s="24">
        <v>165</v>
      </c>
      <c r="B293" s="24">
        <v>4</v>
      </c>
      <c r="C293" s="27">
        <v>5.6976685349355412E-2</v>
      </c>
      <c r="D293" s="25">
        <v>4310106</v>
      </c>
      <c r="E293" s="26" t="s">
        <v>593</v>
      </c>
      <c r="F293" s="30">
        <v>-0.25301230816562326</v>
      </c>
      <c r="G293" s="30">
        <v>-1.4401629148303691E-4</v>
      </c>
    </row>
    <row r="294" spans="1:7">
      <c r="A294" s="24">
        <v>328</v>
      </c>
      <c r="B294" s="24">
        <v>11</v>
      </c>
      <c r="C294" s="19">
        <v>0.47074560961777306</v>
      </c>
      <c r="D294" s="25">
        <v>11110205</v>
      </c>
      <c r="E294" s="13" t="s">
        <v>354</v>
      </c>
      <c r="F294" s="19">
        <v>-3.2201857756020136E-2</v>
      </c>
      <c r="G294" s="19">
        <v>-1.5372529875354966E-4</v>
      </c>
    </row>
    <row r="295" spans="1:7">
      <c r="A295" s="24">
        <v>346</v>
      </c>
      <c r="B295" s="24">
        <v>11</v>
      </c>
      <c r="C295" s="19">
        <v>0.17871756449406717</v>
      </c>
      <c r="D295" s="25">
        <v>11110701</v>
      </c>
      <c r="E295" s="13" t="s">
        <v>179</v>
      </c>
      <c r="F295" s="19">
        <v>-8.2255760955285417E-2</v>
      </c>
      <c r="G295" s="19">
        <v>-1.5491239266044403E-4</v>
      </c>
    </row>
    <row r="296" spans="1:7">
      <c r="A296" s="24">
        <v>259</v>
      </c>
      <c r="B296" s="24">
        <v>7</v>
      </c>
      <c r="C296" s="19">
        <v>0.48192932858282295</v>
      </c>
      <c r="D296" s="25">
        <v>7110188</v>
      </c>
      <c r="E296" s="13" t="s">
        <v>502</v>
      </c>
      <c r="F296" s="19">
        <v>-3.5556016029880677E-2</v>
      </c>
      <c r="G296" s="19">
        <v>-1.5579611054464631E-4</v>
      </c>
    </row>
    <row r="297" spans="1:7">
      <c r="A297" s="24">
        <v>224</v>
      </c>
      <c r="B297" s="24">
        <v>5</v>
      </c>
      <c r="C297" s="27">
        <v>1.3205197238271682E-2</v>
      </c>
      <c r="D297" s="25">
        <v>5610201</v>
      </c>
      <c r="E297" s="26" t="s">
        <v>264</v>
      </c>
      <c r="F297" s="30">
        <v>-1.2625590238685369</v>
      </c>
      <c r="G297" s="30">
        <v>-1.5620473748423458E-4</v>
      </c>
    </row>
    <row r="298" spans="1:7">
      <c r="A298" s="24">
        <v>228</v>
      </c>
      <c r="B298" s="24">
        <v>5</v>
      </c>
      <c r="C298" s="27">
        <v>1.4591813886578864E-2</v>
      </c>
      <c r="D298" s="25">
        <v>5610303</v>
      </c>
      <c r="E298" s="26" t="s">
        <v>67</v>
      </c>
      <c r="F298" s="30">
        <v>-1.1818963604002253</v>
      </c>
      <c r="G298" s="30">
        <v>-1.5739758120968385E-4</v>
      </c>
    </row>
    <row r="299" spans="1:7">
      <c r="A299" s="24">
        <v>43</v>
      </c>
      <c r="B299" s="24">
        <v>1</v>
      </c>
      <c r="C299" s="27">
        <v>4.4499412124484702E-2</v>
      </c>
      <c r="D299" s="25">
        <v>1140301</v>
      </c>
      <c r="E299" s="26" t="s">
        <v>432</v>
      </c>
      <c r="F299" s="30">
        <v>-0.36342868508902892</v>
      </c>
      <c r="G299" s="30">
        <v>-1.6002173995112475E-4</v>
      </c>
    </row>
    <row r="300" spans="1:7">
      <c r="A300" s="24">
        <v>148</v>
      </c>
      <c r="B300" s="24">
        <v>3</v>
      </c>
      <c r="C300" s="27">
        <v>0.24800241596352754</v>
      </c>
      <c r="D300" s="25">
        <v>3120388</v>
      </c>
      <c r="E300" s="26" t="s">
        <v>204</v>
      </c>
      <c r="F300" s="30">
        <v>-6.1748787123094839E-2</v>
      </c>
      <c r="G300" s="30">
        <v>-1.6024812687713552E-4</v>
      </c>
    </row>
    <row r="301" spans="1:7">
      <c r="A301" s="24">
        <v>22</v>
      </c>
      <c r="B301" s="24">
        <v>1</v>
      </c>
      <c r="C301" s="27">
        <v>6.6999048764886576E-2</v>
      </c>
      <c r="D301" s="25">
        <v>1120301</v>
      </c>
      <c r="E301" s="26" t="s">
        <v>119</v>
      </c>
      <c r="F301" s="30">
        <v>-0.2277162789964482</v>
      </c>
      <c r="G301" s="30">
        <v>-1.6087144619641262E-4</v>
      </c>
    </row>
    <row r="302" spans="1:7">
      <c r="A302" s="24">
        <v>12</v>
      </c>
      <c r="B302" s="24">
        <v>1</v>
      </c>
      <c r="C302" s="27">
        <v>4.1389146481820849E-2</v>
      </c>
      <c r="D302" s="25">
        <v>1110302</v>
      </c>
      <c r="E302" s="26" t="s">
        <v>426</v>
      </c>
      <c r="F302" s="30">
        <v>-0.40282808262143144</v>
      </c>
      <c r="G302" s="30">
        <v>-1.664855106156862E-4</v>
      </c>
    </row>
    <row r="303" spans="1:7">
      <c r="A303" s="24">
        <v>207</v>
      </c>
      <c r="B303" s="24">
        <v>5</v>
      </c>
      <c r="C303" s="27">
        <v>2.5999072587807098E-3</v>
      </c>
      <c r="D303" s="25">
        <v>5400303</v>
      </c>
      <c r="E303" s="26" t="s">
        <v>477</v>
      </c>
      <c r="F303" s="30">
        <v>-6.2122565366931282</v>
      </c>
      <c r="G303" s="30">
        <v>-1.6709577102489614E-4</v>
      </c>
    </row>
    <row r="304" spans="1:7">
      <c r="A304" s="24">
        <v>384</v>
      </c>
      <c r="B304" s="24">
        <v>12</v>
      </c>
      <c r="C304" s="19">
        <v>1.0758169158691745E-2</v>
      </c>
      <c r="D304" s="25">
        <v>12320111</v>
      </c>
      <c r="E304" s="13" t="s">
        <v>404</v>
      </c>
      <c r="F304" s="19">
        <v>-2.1240736834648888</v>
      </c>
      <c r="G304" s="19">
        <v>-1.7258480125302409E-4</v>
      </c>
    </row>
    <row r="305" spans="1:7">
      <c r="A305" s="24">
        <v>327</v>
      </c>
      <c r="B305" s="24">
        <v>11</v>
      </c>
      <c r="C305" s="19">
        <v>6.4925418630915124E-2</v>
      </c>
      <c r="D305" s="25">
        <v>11110204</v>
      </c>
      <c r="E305" s="13" t="s">
        <v>353</v>
      </c>
      <c r="F305" s="19">
        <v>-0.31962071563748085</v>
      </c>
      <c r="G305" s="19">
        <v>-1.8503267127359049E-4</v>
      </c>
    </row>
    <row r="306" spans="1:7">
      <c r="A306" s="24">
        <v>178</v>
      </c>
      <c r="B306" s="24">
        <v>5</v>
      </c>
      <c r="C306" s="27">
        <v>7.0963856327110039E-2</v>
      </c>
      <c r="D306" s="25">
        <v>5110112</v>
      </c>
      <c r="E306" s="26" t="s">
        <v>228</v>
      </c>
      <c r="F306" s="30">
        <v>-0.26749662710541244</v>
      </c>
      <c r="G306" s="30">
        <v>-1.8909545412248023E-4</v>
      </c>
    </row>
    <row r="307" spans="1:7">
      <c r="A307" s="24">
        <v>47</v>
      </c>
      <c r="B307" s="24">
        <v>1</v>
      </c>
      <c r="C307" s="27">
        <v>4.5505223006363704E-3</v>
      </c>
      <c r="D307" s="25">
        <v>1160121</v>
      </c>
      <c r="E307" s="26" t="s">
        <v>21</v>
      </c>
      <c r="F307" s="30">
        <v>-5.0415111248586992</v>
      </c>
      <c r="G307" s="30">
        <v>-2.24120133101906E-4</v>
      </c>
    </row>
    <row r="308" spans="1:7">
      <c r="A308" s="24">
        <v>297</v>
      </c>
      <c r="B308" s="24">
        <v>9</v>
      </c>
      <c r="C308" s="19">
        <v>2.1084890568215008E-2</v>
      </c>
      <c r="D308" s="25">
        <v>9320101</v>
      </c>
      <c r="E308" s="13" t="s">
        <v>328</v>
      </c>
      <c r="F308" s="19">
        <v>-1.126458495660676</v>
      </c>
      <c r="G308" s="19">
        <v>-2.2489362988694649E-4</v>
      </c>
    </row>
    <row r="309" spans="1:7">
      <c r="A309" s="24">
        <v>378</v>
      </c>
      <c r="B309" s="24">
        <v>12</v>
      </c>
      <c r="C309" s="19">
        <v>0.72307045993417529</v>
      </c>
      <c r="D309" s="25">
        <v>12130403</v>
      </c>
      <c r="E309" s="13" t="s">
        <v>554</v>
      </c>
      <c r="F309" s="19">
        <v>-3.7005434778469848E-2</v>
      </c>
      <c r="G309" s="19">
        <v>-2.3226197370999194E-4</v>
      </c>
    </row>
    <row r="310" spans="1:7">
      <c r="A310" s="24">
        <v>323</v>
      </c>
      <c r="B310" s="24">
        <v>10</v>
      </c>
      <c r="C310" s="19">
        <v>0.11724361707562926</v>
      </c>
      <c r="D310" s="25">
        <v>10500188</v>
      </c>
      <c r="E310" s="13" t="s">
        <v>535</v>
      </c>
      <c r="F310" s="19">
        <v>-0.18845138613291512</v>
      </c>
      <c r="G310" s="19">
        <v>-2.3571634778614959E-4</v>
      </c>
    </row>
    <row r="311" spans="1:7">
      <c r="A311" s="24">
        <v>192</v>
      </c>
      <c r="B311" s="24">
        <v>5</v>
      </c>
      <c r="C311" s="27">
        <v>0.12318746195954008</v>
      </c>
      <c r="D311" s="25">
        <v>5200288</v>
      </c>
      <c r="E311" s="26" t="s">
        <v>473</v>
      </c>
      <c r="F311" s="30">
        <v>-0.1942646595243458</v>
      </c>
      <c r="G311" s="30">
        <v>-2.3695772387886108E-4</v>
      </c>
    </row>
    <row r="312" spans="1:7">
      <c r="A312" s="24">
        <v>75</v>
      </c>
      <c r="B312" s="24">
        <v>1</v>
      </c>
      <c r="C312" s="27">
        <v>0.10487765967256354</v>
      </c>
      <c r="D312" s="25">
        <v>1170125</v>
      </c>
      <c r="E312" s="26" t="s">
        <v>441</v>
      </c>
      <c r="F312" s="30">
        <v>-0.28562066847210854</v>
      </c>
      <c r="G312" s="30">
        <v>-2.4238779410258365E-4</v>
      </c>
    </row>
    <row r="313" spans="1:7">
      <c r="A313" s="24">
        <v>39</v>
      </c>
      <c r="B313" s="24">
        <v>1</v>
      </c>
      <c r="C313" s="27">
        <v>3.2200577247430071E-2</v>
      </c>
      <c r="D313" s="25">
        <v>1140104</v>
      </c>
      <c r="E313" s="26" t="s">
        <v>14</v>
      </c>
      <c r="F313" s="30">
        <v>-0.74008683521454843</v>
      </c>
      <c r="G313" s="30">
        <v>-2.4381862184580082E-4</v>
      </c>
    </row>
    <row r="314" spans="1:7">
      <c r="A314" s="24">
        <v>372</v>
      </c>
      <c r="B314" s="24">
        <v>12</v>
      </c>
      <c r="C314" s="19">
        <v>0.13826185929953699</v>
      </c>
      <c r="D314" s="25">
        <v>12130304</v>
      </c>
      <c r="E314" s="13" t="s">
        <v>393</v>
      </c>
      <c r="F314" s="19">
        <v>-0.19605837164305973</v>
      </c>
      <c r="G314" s="19">
        <v>-2.5041639252038376E-4</v>
      </c>
    </row>
    <row r="315" spans="1:7">
      <c r="A315" s="24">
        <v>86</v>
      </c>
      <c r="B315" s="24">
        <v>1</v>
      </c>
      <c r="C315" s="27">
        <v>3.1562396143566171E-3</v>
      </c>
      <c r="D315" s="25">
        <v>1170301</v>
      </c>
      <c r="E315" s="26" t="s">
        <v>37</v>
      </c>
      <c r="F315" s="30">
        <v>-8.4943399290608017</v>
      </c>
      <c r="G315" s="30">
        <v>-2.5292779634429727E-4</v>
      </c>
    </row>
    <row r="316" spans="1:7">
      <c r="A316" s="24">
        <v>217</v>
      </c>
      <c r="B316" s="24">
        <v>5</v>
      </c>
      <c r="C316" s="27">
        <v>5.6332220027080777E-2</v>
      </c>
      <c r="D316" s="25">
        <v>5610111</v>
      </c>
      <c r="E316" s="26" t="s">
        <v>64</v>
      </c>
      <c r="F316" s="30">
        <v>-0.49819083841148304</v>
      </c>
      <c r="G316" s="30">
        <v>-2.578224512553084E-4</v>
      </c>
    </row>
    <row r="317" spans="1:7">
      <c r="A317" s="24">
        <v>17</v>
      </c>
      <c r="B317" s="24">
        <v>1</v>
      </c>
      <c r="C317" s="27">
        <v>0.48546297812653916</v>
      </c>
      <c r="D317" s="25">
        <v>1110601</v>
      </c>
      <c r="E317" s="26" t="s">
        <v>114</v>
      </c>
      <c r="F317" s="30">
        <v>-5.5129114467100671E-2</v>
      </c>
      <c r="G317" s="30">
        <v>-2.5794407453713316E-4</v>
      </c>
    </row>
    <row r="318" spans="1:7">
      <c r="A318" s="24">
        <v>219</v>
      </c>
      <c r="B318" s="24">
        <v>5</v>
      </c>
      <c r="C318" s="27">
        <v>0.12155871633914017</v>
      </c>
      <c r="D318" s="25">
        <v>5610113</v>
      </c>
      <c r="E318" s="26" t="s">
        <v>62</v>
      </c>
      <c r="F318" s="30">
        <v>-0.2157952035689692</v>
      </c>
      <c r="G318" s="30">
        <v>-2.6231189013604911E-4</v>
      </c>
    </row>
    <row r="319" spans="1:7">
      <c r="A319" s="24">
        <v>27</v>
      </c>
      <c r="B319" s="24">
        <v>1</v>
      </c>
      <c r="C319" s="27">
        <v>4.5995667408727195E-2</v>
      </c>
      <c r="D319" s="25">
        <v>1120899</v>
      </c>
      <c r="E319" s="26" t="s">
        <v>123</v>
      </c>
      <c r="F319" s="30">
        <v>-0.54978796084981241</v>
      </c>
      <c r="G319" s="30">
        <v>-2.6555196165076037E-4</v>
      </c>
    </row>
    <row r="320" spans="1:7">
      <c r="A320" s="24">
        <v>295</v>
      </c>
      <c r="B320" s="24">
        <v>9</v>
      </c>
      <c r="C320" s="19">
        <v>3.4417056245972327E-2</v>
      </c>
      <c r="D320" s="25">
        <v>9310103</v>
      </c>
      <c r="E320" s="13" t="s">
        <v>326</v>
      </c>
      <c r="F320" s="19">
        <v>-0.70349875922615102</v>
      </c>
      <c r="G320" s="19">
        <v>-2.8420408086197036E-4</v>
      </c>
    </row>
    <row r="321" spans="1:7">
      <c r="A321" s="24">
        <v>102</v>
      </c>
      <c r="B321" s="24">
        <v>1</v>
      </c>
      <c r="C321" s="27">
        <v>4.9182493733116804E-2</v>
      </c>
      <c r="D321" s="25">
        <v>1199901</v>
      </c>
      <c r="E321" s="26" t="s">
        <v>166</v>
      </c>
      <c r="F321" s="30">
        <v>-0.606195505846574</v>
      </c>
      <c r="G321" s="30">
        <v>-2.8739016255445947E-4</v>
      </c>
    </row>
    <row r="322" spans="1:7">
      <c r="A322" s="24">
        <v>197</v>
      </c>
      <c r="B322" s="24">
        <v>5</v>
      </c>
      <c r="C322" s="27">
        <v>1.5332962104735974E-2</v>
      </c>
      <c r="D322" s="25">
        <v>5310305</v>
      </c>
      <c r="E322" s="26" t="s">
        <v>60</v>
      </c>
      <c r="F322" s="30">
        <v>-2.0074979273528748</v>
      </c>
      <c r="G322" s="30">
        <v>-2.9025318240464697E-4</v>
      </c>
    </row>
    <row r="323" spans="1:7">
      <c r="A323" s="24">
        <v>15</v>
      </c>
      <c r="B323" s="24">
        <v>1</v>
      </c>
      <c r="C323" s="27">
        <v>0.22754721248486029</v>
      </c>
      <c r="D323" s="25">
        <v>1110502</v>
      </c>
      <c r="E323" s="26" t="s">
        <v>427</v>
      </c>
      <c r="F323" s="30">
        <v>-0.14608475563149259</v>
      </c>
      <c r="G323" s="30">
        <v>-3.0887616270458963E-4</v>
      </c>
    </row>
    <row r="324" spans="1:7">
      <c r="A324" s="24">
        <v>179</v>
      </c>
      <c r="B324" s="24">
        <v>5</v>
      </c>
      <c r="C324" s="27">
        <v>7.1392940917760245E-2</v>
      </c>
      <c r="D324" s="25">
        <v>5110113</v>
      </c>
      <c r="E324" s="26" t="s">
        <v>229</v>
      </c>
      <c r="F324" s="30">
        <v>-0.48070811686434789</v>
      </c>
      <c r="G324" s="30">
        <v>-3.2609930580906763E-4</v>
      </c>
    </row>
    <row r="325" spans="1:7">
      <c r="A325" s="24">
        <v>64</v>
      </c>
      <c r="B325" s="24">
        <v>1</v>
      </c>
      <c r="C325" s="27">
        <v>3.0222463009670346E-2</v>
      </c>
      <c r="D325" s="25">
        <v>1170107</v>
      </c>
      <c r="E325" s="26" t="s">
        <v>145</v>
      </c>
      <c r="F325" s="30">
        <v>-0.79501553668912539</v>
      </c>
      <c r="G325" s="30">
        <v>-3.3522533994518493E-4</v>
      </c>
    </row>
    <row r="326" spans="1:7">
      <c r="A326" s="24">
        <v>36</v>
      </c>
      <c r="B326" s="24">
        <v>1</v>
      </c>
      <c r="C326" s="27">
        <v>4.8845727971394456E-2</v>
      </c>
      <c r="D326" s="25">
        <v>1140101</v>
      </c>
      <c r="E326" s="26" t="s">
        <v>12</v>
      </c>
      <c r="F326" s="30">
        <v>-0.69141488245147986</v>
      </c>
      <c r="G326" s="30">
        <v>-3.4151057386913483E-4</v>
      </c>
    </row>
    <row r="327" spans="1:7">
      <c r="A327" s="24">
        <v>298</v>
      </c>
      <c r="B327" s="24">
        <v>9</v>
      </c>
      <c r="C327" s="19">
        <v>0.10327601660661363</v>
      </c>
      <c r="D327" s="25">
        <v>9340201</v>
      </c>
      <c r="E327" s="13" t="s">
        <v>520</v>
      </c>
      <c r="F327" s="19">
        <v>-0.34424860955526437</v>
      </c>
      <c r="G327" s="19">
        <v>-3.5893807917070824E-4</v>
      </c>
    </row>
    <row r="328" spans="1:7">
      <c r="A328" s="24">
        <v>293</v>
      </c>
      <c r="B328" s="24">
        <v>9</v>
      </c>
      <c r="C328" s="19">
        <v>0.36268268020890704</v>
      </c>
      <c r="D328" s="25">
        <v>9140107</v>
      </c>
      <c r="E328" s="13" t="s">
        <v>519</v>
      </c>
      <c r="F328" s="19">
        <v>-0.10903645692568187</v>
      </c>
      <c r="G328" s="19">
        <v>-3.6017380289931299E-4</v>
      </c>
    </row>
    <row r="329" spans="1:7">
      <c r="A329" s="24">
        <v>324</v>
      </c>
      <c r="B329" s="24">
        <v>11</v>
      </c>
      <c r="C329" s="19">
        <v>5.7339201422092838</v>
      </c>
      <c r="D329" s="25">
        <v>11110101</v>
      </c>
      <c r="E329" s="13" t="s">
        <v>350</v>
      </c>
      <c r="F329" s="19">
        <v>-6.1983775372698169E-3</v>
      </c>
      <c r="G329" s="19">
        <v>-3.6733174234268037E-4</v>
      </c>
    </row>
    <row r="330" spans="1:7">
      <c r="A330" s="24">
        <v>106</v>
      </c>
      <c r="B330" s="24">
        <v>1</v>
      </c>
      <c r="C330" s="27">
        <v>1.6487762176980472E-2</v>
      </c>
      <c r="D330" s="25">
        <v>1210288</v>
      </c>
      <c r="E330" s="26" t="s">
        <v>449</v>
      </c>
      <c r="F330" s="30">
        <v>-2.2964937951621689</v>
      </c>
      <c r="G330" s="30">
        <v>-3.8673094815548387E-4</v>
      </c>
    </row>
    <row r="331" spans="1:7">
      <c r="A331" s="24">
        <v>221</v>
      </c>
      <c r="B331" s="24">
        <v>5</v>
      </c>
      <c r="C331" s="27">
        <v>7.7629362594781343E-2</v>
      </c>
      <c r="D331" s="25">
        <v>5610119</v>
      </c>
      <c r="E331" s="26" t="s">
        <v>481</v>
      </c>
      <c r="F331" s="30">
        <v>-0.51746217668321437</v>
      </c>
      <c r="G331" s="30">
        <v>-3.9784817371304754E-4</v>
      </c>
    </row>
    <row r="332" spans="1:7">
      <c r="A332" s="24">
        <v>392</v>
      </c>
      <c r="B332" s="24">
        <v>12</v>
      </c>
      <c r="C332" s="19">
        <v>4.1174460467011245E-2</v>
      </c>
      <c r="D332" s="25">
        <v>12700103</v>
      </c>
      <c r="E332" s="13" t="s">
        <v>562</v>
      </c>
      <c r="F332" s="19">
        <v>-1.0049853426885025</v>
      </c>
      <c r="G332" s="19">
        <v>-4.0800225592593802E-4</v>
      </c>
    </row>
    <row r="333" spans="1:7">
      <c r="A333" s="24">
        <v>5</v>
      </c>
      <c r="B333" s="24">
        <v>1</v>
      </c>
      <c r="C333" s="27">
        <v>0.20183040690386492</v>
      </c>
      <c r="D333" s="25">
        <v>1110203</v>
      </c>
      <c r="E333" s="26" t="s">
        <v>105</v>
      </c>
      <c r="F333" s="30">
        <v>-0.20563149664328817</v>
      </c>
      <c r="G333" s="30">
        <v>-4.1069814121818811E-4</v>
      </c>
    </row>
    <row r="334" spans="1:7">
      <c r="A334" s="24">
        <v>139</v>
      </c>
      <c r="B334" s="24">
        <v>3</v>
      </c>
      <c r="C334" s="27">
        <v>0.17527505656444059</v>
      </c>
      <c r="D334" s="25">
        <v>3120129</v>
      </c>
      <c r="E334" s="26" t="s">
        <v>197</v>
      </c>
      <c r="F334" s="30">
        <v>-0.25530353553538943</v>
      </c>
      <c r="G334" s="30">
        <v>-4.2106740308352068E-4</v>
      </c>
    </row>
    <row r="335" spans="1:7">
      <c r="A335" s="24">
        <v>20</v>
      </c>
      <c r="B335" s="24">
        <v>1</v>
      </c>
      <c r="C335" s="27">
        <v>0.13930088222691622</v>
      </c>
      <c r="D335" s="25">
        <v>1120104</v>
      </c>
      <c r="E335" s="26" t="s">
        <v>117</v>
      </c>
      <c r="F335" s="30">
        <v>-0.31500862349672643</v>
      </c>
      <c r="G335" s="30">
        <v>-4.3759520795425656E-4</v>
      </c>
    </row>
    <row r="336" spans="1:7">
      <c r="A336" s="24">
        <v>150</v>
      </c>
      <c r="B336" s="24">
        <v>3</v>
      </c>
      <c r="C336" s="27">
        <v>0.11617847776782157</v>
      </c>
      <c r="D336" s="25">
        <v>3120390</v>
      </c>
      <c r="E336" s="26" t="s">
        <v>206</v>
      </c>
      <c r="F336" s="30">
        <v>-0.38843393653356095</v>
      </c>
      <c r="G336" s="30">
        <v>-4.4498684341536503E-4</v>
      </c>
    </row>
    <row r="337" spans="1:7">
      <c r="A337" s="24">
        <v>119</v>
      </c>
      <c r="B337" s="24">
        <v>2</v>
      </c>
      <c r="C337" s="27">
        <v>0.65037985772872231</v>
      </c>
      <c r="D337" s="25">
        <v>2130101</v>
      </c>
      <c r="E337" s="26" t="s">
        <v>179</v>
      </c>
      <c r="F337" s="30">
        <v>-6.9710600729511185E-2</v>
      </c>
      <c r="G337" s="30">
        <v>-4.4772746034723291E-4</v>
      </c>
    </row>
    <row r="338" spans="1:7">
      <c r="A338" s="24">
        <v>247</v>
      </c>
      <c r="B338" s="24">
        <v>6</v>
      </c>
      <c r="C338" s="19">
        <v>0.13334124296855843</v>
      </c>
      <c r="D338" s="25">
        <v>6110166</v>
      </c>
      <c r="E338" s="13" t="s">
        <v>491</v>
      </c>
      <c r="F338" s="19">
        <v>-0.35220624214327145</v>
      </c>
      <c r="G338" s="19">
        <v>-4.5831141459233755E-4</v>
      </c>
    </row>
    <row r="339" spans="1:7">
      <c r="A339" s="24">
        <v>391</v>
      </c>
      <c r="B339" s="24">
        <v>12</v>
      </c>
      <c r="C339" s="19">
        <v>5.2357903331482478E-2</v>
      </c>
      <c r="D339" s="25">
        <v>12700101</v>
      </c>
      <c r="E339" s="13" t="s">
        <v>561</v>
      </c>
      <c r="F339" s="19">
        <v>-0.95760007356578969</v>
      </c>
      <c r="G339" s="19">
        <v>-4.8830354046863669E-4</v>
      </c>
    </row>
    <row r="340" spans="1:7">
      <c r="A340" s="24">
        <v>199</v>
      </c>
      <c r="B340" s="24">
        <v>5</v>
      </c>
      <c r="C340" s="27">
        <v>3.3627121974127108E-2</v>
      </c>
      <c r="D340" s="25">
        <v>5310505</v>
      </c>
      <c r="E340" s="26" t="s">
        <v>242</v>
      </c>
      <c r="F340" s="30">
        <v>-1.6421442356296279</v>
      </c>
      <c r="G340" s="30">
        <v>-5.3591525456994486E-4</v>
      </c>
    </row>
    <row r="341" spans="1:7">
      <c r="A341" s="24">
        <v>164</v>
      </c>
      <c r="B341" s="24">
        <v>4</v>
      </c>
      <c r="C341" s="27">
        <v>0.32852467143806929</v>
      </c>
      <c r="D341" s="25">
        <v>4310104</v>
      </c>
      <c r="E341" s="26" t="s">
        <v>592</v>
      </c>
      <c r="F341" s="30">
        <v>-0.18573432467381412</v>
      </c>
      <c r="G341" s="30">
        <v>-5.3965000539434027E-4</v>
      </c>
    </row>
    <row r="342" spans="1:7">
      <c r="A342" s="24">
        <v>14</v>
      </c>
      <c r="B342" s="24">
        <v>1</v>
      </c>
      <c r="C342" s="27">
        <v>0.13602365329595725</v>
      </c>
      <c r="D342" s="25">
        <v>1110401</v>
      </c>
      <c r="E342" s="26" t="s">
        <v>8</v>
      </c>
      <c r="F342" s="30">
        <v>-0.43299584700942084</v>
      </c>
      <c r="G342" s="30">
        <v>-5.7483070911268439E-4</v>
      </c>
    </row>
    <row r="343" spans="1:7">
      <c r="A343" s="24">
        <v>140</v>
      </c>
      <c r="B343" s="24">
        <v>3</v>
      </c>
      <c r="C343" s="27">
        <v>0.20010728890171087</v>
      </c>
      <c r="D343" s="25">
        <v>3120130</v>
      </c>
      <c r="E343" s="26" t="s">
        <v>198</v>
      </c>
      <c r="F343" s="30">
        <v>-0.31130969609285408</v>
      </c>
      <c r="G343" s="30">
        <v>-6.1064194378722544E-4</v>
      </c>
    </row>
    <row r="344" spans="1:7">
      <c r="A344" s="24">
        <v>385</v>
      </c>
      <c r="B344" s="24">
        <v>12</v>
      </c>
      <c r="C344" s="19">
        <v>2.5926758191807509E-2</v>
      </c>
      <c r="D344" s="25">
        <v>12320401</v>
      </c>
      <c r="E344" s="13" t="s">
        <v>405</v>
      </c>
      <c r="F344" s="19">
        <v>-2.6264013221479865</v>
      </c>
      <c r="G344" s="19">
        <v>-6.3049509290630755E-4</v>
      </c>
    </row>
    <row r="345" spans="1:7">
      <c r="A345" s="24">
        <v>235</v>
      </c>
      <c r="B345" s="24">
        <v>6</v>
      </c>
      <c r="C345" s="27">
        <v>0.14344440536211303</v>
      </c>
      <c r="D345" s="25">
        <v>6110101</v>
      </c>
      <c r="E345" s="26" t="s">
        <v>485</v>
      </c>
      <c r="F345" s="30">
        <v>-0.46464050579458904</v>
      </c>
      <c r="G345" s="30">
        <v>-6.4195915921704124E-4</v>
      </c>
    </row>
    <row r="346" spans="1:7">
      <c r="A346" s="24">
        <v>38</v>
      </c>
      <c r="B346" s="24">
        <v>1</v>
      </c>
      <c r="C346" s="27">
        <v>0.35064477880425415</v>
      </c>
      <c r="D346" s="25">
        <v>1140103</v>
      </c>
      <c r="E346" s="26" t="s">
        <v>13</v>
      </c>
      <c r="F346" s="30">
        <v>-0.19045429748056897</v>
      </c>
      <c r="G346" s="30">
        <v>-6.4489604961824945E-4</v>
      </c>
    </row>
    <row r="347" spans="1:7">
      <c r="A347" s="24">
        <v>99</v>
      </c>
      <c r="B347" s="24">
        <v>1</v>
      </c>
      <c r="C347" s="27">
        <v>0.40919033134600818</v>
      </c>
      <c r="D347" s="25">
        <v>1190102</v>
      </c>
      <c r="E347" s="26" t="s">
        <v>163</v>
      </c>
      <c r="F347" s="30">
        <v>-0.15632524137640935</v>
      </c>
      <c r="G347" s="30">
        <v>-6.760609435820876E-4</v>
      </c>
    </row>
    <row r="348" spans="1:7">
      <c r="A348" s="24">
        <v>249</v>
      </c>
      <c r="B348" s="24">
        <v>6</v>
      </c>
      <c r="C348" s="19">
        <v>8.6451434152590573E-2</v>
      </c>
      <c r="D348" s="25">
        <v>6120104</v>
      </c>
      <c r="E348" s="13" t="s">
        <v>493</v>
      </c>
      <c r="F348" s="19">
        <v>-0.86366745286797775</v>
      </c>
      <c r="G348" s="19">
        <v>-7.0234258481765731E-4</v>
      </c>
    </row>
    <row r="349" spans="1:7">
      <c r="A349" s="24">
        <v>168</v>
      </c>
      <c r="B349" s="24">
        <v>4</v>
      </c>
      <c r="C349" s="27">
        <v>0.37402097251572886</v>
      </c>
      <c r="D349" s="25">
        <v>4310119</v>
      </c>
      <c r="E349" s="26" t="s">
        <v>51</v>
      </c>
      <c r="F349" s="30">
        <v>-0.20725746569468795</v>
      </c>
      <c r="G349" s="30">
        <v>-7.3925427630163929E-4</v>
      </c>
    </row>
    <row r="350" spans="1:7">
      <c r="A350" s="24">
        <v>244</v>
      </c>
      <c r="B350" s="24">
        <v>6</v>
      </c>
      <c r="C350" s="19">
        <v>0.25702279433941061</v>
      </c>
      <c r="D350" s="25">
        <v>6110126</v>
      </c>
      <c r="E350" s="13" t="s">
        <v>279</v>
      </c>
      <c r="F350" s="19">
        <v>-0.3130145088752978</v>
      </c>
      <c r="G350" s="19">
        <v>-7.4726046017231315E-4</v>
      </c>
    </row>
    <row r="351" spans="1:7">
      <c r="A351" s="24">
        <v>333</v>
      </c>
      <c r="B351" s="24">
        <v>11</v>
      </c>
      <c r="C351" s="19">
        <v>0.50439652140057489</v>
      </c>
      <c r="D351" s="25">
        <v>11110312</v>
      </c>
      <c r="E351" s="13" t="s">
        <v>595</v>
      </c>
      <c r="F351" s="19">
        <v>-0.15273586229612723</v>
      </c>
      <c r="G351" s="19">
        <v>-7.6289821261293987E-4</v>
      </c>
    </row>
    <row r="352" spans="1:7">
      <c r="A352" s="24">
        <v>230</v>
      </c>
      <c r="B352" s="24">
        <v>5</v>
      </c>
      <c r="C352" s="27">
        <v>4.6030214230396764E-2</v>
      </c>
      <c r="D352" s="25">
        <v>5610416</v>
      </c>
      <c r="E352" s="26" t="s">
        <v>66</v>
      </c>
      <c r="F352" s="30">
        <v>-1.7895839899389143</v>
      </c>
      <c r="G352" s="30">
        <v>-7.6494388112935071E-4</v>
      </c>
    </row>
    <row r="353" spans="1:7">
      <c r="A353" s="24">
        <v>61</v>
      </c>
      <c r="B353" s="24">
        <v>1</v>
      </c>
      <c r="C353" s="27">
        <v>1.8156314721722265E-2</v>
      </c>
      <c r="D353" s="25">
        <v>1170102</v>
      </c>
      <c r="E353" s="26" t="s">
        <v>142</v>
      </c>
      <c r="F353" s="30">
        <v>-3.9233189191134166</v>
      </c>
      <c r="G353" s="30">
        <v>-7.6635356123462876E-4</v>
      </c>
    </row>
    <row r="354" spans="1:7">
      <c r="A354" s="24">
        <v>130</v>
      </c>
      <c r="B354" s="24">
        <v>3</v>
      </c>
      <c r="C354" s="27">
        <v>4.8386539271490114E-2</v>
      </c>
      <c r="D354" s="25">
        <v>3120109</v>
      </c>
      <c r="E354" s="26" t="s">
        <v>453</v>
      </c>
      <c r="F354" s="30">
        <v>-1.8257308186515386</v>
      </c>
      <c r="G354" s="30">
        <v>-7.8276325118744965E-4</v>
      </c>
    </row>
    <row r="355" spans="1:7">
      <c r="A355" s="24">
        <v>185</v>
      </c>
      <c r="B355" s="24">
        <v>5</v>
      </c>
      <c r="C355" s="27">
        <v>0.37390721117455483</v>
      </c>
      <c r="D355" s="25">
        <v>5110201</v>
      </c>
      <c r="E355" s="26" t="s">
        <v>471</v>
      </c>
      <c r="F355" s="30">
        <v>-0.21867842634463175</v>
      </c>
      <c r="G355" s="30">
        <v>-8.2307425492530323E-4</v>
      </c>
    </row>
    <row r="356" spans="1:7">
      <c r="A356" s="24">
        <v>45</v>
      </c>
      <c r="B356" s="24">
        <v>1</v>
      </c>
      <c r="C356" s="27">
        <v>0.36180169686441382</v>
      </c>
      <c r="D356" s="25">
        <v>1150101</v>
      </c>
      <c r="E356" s="26" t="s">
        <v>134</v>
      </c>
      <c r="F356" s="30">
        <v>-0.24095853532478673</v>
      </c>
      <c r="G356" s="30">
        <v>-8.4967515727562193E-4</v>
      </c>
    </row>
    <row r="357" spans="1:7">
      <c r="A357" s="24">
        <v>136</v>
      </c>
      <c r="B357" s="24">
        <v>3</v>
      </c>
      <c r="C357" s="27">
        <v>0.33968744264453521</v>
      </c>
      <c r="D357" s="25">
        <v>3120119</v>
      </c>
      <c r="E357" s="26" t="s">
        <v>194</v>
      </c>
      <c r="F357" s="30">
        <v>-0.26495369636108101</v>
      </c>
      <c r="G357" s="30">
        <v>-8.6678067273492153E-4</v>
      </c>
    </row>
    <row r="358" spans="1:7">
      <c r="A358" s="24">
        <v>167</v>
      </c>
      <c r="B358" s="24">
        <v>4</v>
      </c>
      <c r="C358" s="27">
        <v>3.7995657275098398E-2</v>
      </c>
      <c r="D358" s="25">
        <v>4310114</v>
      </c>
      <c r="E358" s="26" t="s">
        <v>220</v>
      </c>
      <c r="F358" s="30">
        <v>-2.5162513697530309</v>
      </c>
      <c r="G358" s="30">
        <v>-8.6750407787989368E-4</v>
      </c>
    </row>
    <row r="359" spans="1:7">
      <c r="A359" s="24">
        <v>79</v>
      </c>
      <c r="B359" s="24">
        <v>1</v>
      </c>
      <c r="C359" s="27">
        <v>8.673627006237887E-2</v>
      </c>
      <c r="D359" s="25">
        <v>1170133</v>
      </c>
      <c r="E359" s="26" t="s">
        <v>150</v>
      </c>
      <c r="F359" s="30">
        <v>-1.1635226192807324</v>
      </c>
      <c r="G359" s="30">
        <v>-9.3060414659249847E-4</v>
      </c>
    </row>
    <row r="360" spans="1:7">
      <c r="A360" s="24">
        <v>239</v>
      </c>
      <c r="B360" s="24">
        <v>6</v>
      </c>
      <c r="C360" s="27">
        <v>0.1195893957474711</v>
      </c>
      <c r="D360" s="25">
        <v>6110106</v>
      </c>
      <c r="E360" s="26" t="s">
        <v>274</v>
      </c>
      <c r="F360" s="30">
        <v>-0.87746704067596104</v>
      </c>
      <c r="G360" s="30">
        <v>-9.8609369691849769E-4</v>
      </c>
    </row>
    <row r="361" spans="1:7">
      <c r="A361" s="24">
        <v>210</v>
      </c>
      <c r="B361" s="24">
        <v>5</v>
      </c>
      <c r="C361" s="27">
        <v>8.3103555485226716E-2</v>
      </c>
      <c r="D361" s="25">
        <v>5520306</v>
      </c>
      <c r="E361" s="26" t="s">
        <v>253</v>
      </c>
      <c r="F361" s="30">
        <v>-1.3155178222646446</v>
      </c>
      <c r="G361" s="30">
        <v>-1.0101505481697308E-3</v>
      </c>
    </row>
    <row r="362" spans="1:7">
      <c r="A362" s="24">
        <v>362</v>
      </c>
      <c r="B362" s="24">
        <v>12</v>
      </c>
      <c r="C362" s="19">
        <v>0.16629870235379673</v>
      </c>
      <c r="D362" s="25">
        <v>12130110</v>
      </c>
      <c r="E362" s="13" t="s">
        <v>77</v>
      </c>
      <c r="F362" s="19">
        <v>-0.59952367153812691</v>
      </c>
      <c r="G362" s="19">
        <v>-1.0253348445764976E-3</v>
      </c>
    </row>
    <row r="363" spans="1:7">
      <c r="A363" s="24">
        <v>73</v>
      </c>
      <c r="B363" s="24">
        <v>1</v>
      </c>
      <c r="C363" s="27">
        <v>4.497617882313891E-2</v>
      </c>
      <c r="D363" s="25">
        <v>1170123</v>
      </c>
      <c r="E363" s="26" t="s">
        <v>30</v>
      </c>
      <c r="F363" s="30">
        <v>-2.5787153962002152</v>
      </c>
      <c r="G363" s="30">
        <v>-1.0409398522873868E-3</v>
      </c>
    </row>
    <row r="364" spans="1:7">
      <c r="A364" s="24">
        <v>122</v>
      </c>
      <c r="B364" s="24">
        <v>3</v>
      </c>
      <c r="C364" s="27">
        <v>0.24393854418061012</v>
      </c>
      <c r="D364" s="25">
        <v>3120101</v>
      </c>
      <c r="E364" s="26" t="s">
        <v>451</v>
      </c>
      <c r="F364" s="30">
        <v>-0.45519479281490582</v>
      </c>
      <c r="G364" s="30">
        <v>-1.1224535689206751E-3</v>
      </c>
    </row>
    <row r="365" spans="1:7">
      <c r="A365" s="24">
        <v>250</v>
      </c>
      <c r="B365" s="24">
        <v>6</v>
      </c>
      <c r="C365" s="19">
        <v>0.17918291572854508</v>
      </c>
      <c r="D365" s="25">
        <v>6130101</v>
      </c>
      <c r="E365" s="13" t="s">
        <v>494</v>
      </c>
      <c r="F365" s="19">
        <v>-0.63632688868578979</v>
      </c>
      <c r="G365" s="19">
        <v>-1.1266099081401681E-3</v>
      </c>
    </row>
    <row r="366" spans="1:7">
      <c r="A366" s="24">
        <v>70</v>
      </c>
      <c r="B366" s="24">
        <v>1</v>
      </c>
      <c r="C366" s="27">
        <v>0.10908697920600352</v>
      </c>
      <c r="D366" s="25">
        <v>1170120</v>
      </c>
      <c r="E366" s="26" t="s">
        <v>24</v>
      </c>
      <c r="F366" s="30">
        <v>-1.0974728063309014</v>
      </c>
      <c r="G366" s="30">
        <v>-1.155295265918849E-3</v>
      </c>
    </row>
    <row r="367" spans="1:7">
      <c r="A367" s="24">
        <v>123</v>
      </c>
      <c r="B367" s="24">
        <v>3</v>
      </c>
      <c r="C367" s="27">
        <v>0.44115467276700793</v>
      </c>
      <c r="D367" s="25">
        <v>3120102</v>
      </c>
      <c r="E367" s="26" t="s">
        <v>182</v>
      </c>
      <c r="F367" s="30">
        <v>-0.41281078005978022</v>
      </c>
      <c r="G367" s="30">
        <v>-1.1943367291982658E-3</v>
      </c>
    </row>
    <row r="368" spans="1:7">
      <c r="A368" s="24">
        <v>129</v>
      </c>
      <c r="B368" s="24">
        <v>3</v>
      </c>
      <c r="C368" s="27">
        <v>0.18100402057369366</v>
      </c>
      <c r="D368" s="25">
        <v>3120108</v>
      </c>
      <c r="E368" s="26" t="s">
        <v>188</v>
      </c>
      <c r="F368" s="30">
        <v>-0.69931778160499114</v>
      </c>
      <c r="G368" s="30">
        <v>-1.2581773550570611E-3</v>
      </c>
    </row>
    <row r="369" spans="1:7">
      <c r="A369" s="24">
        <v>180</v>
      </c>
      <c r="B369" s="24">
        <v>5</v>
      </c>
      <c r="C369" s="27">
        <v>0.14645373598973407</v>
      </c>
      <c r="D369" s="25">
        <v>5110114</v>
      </c>
      <c r="E369" s="26" t="s">
        <v>56</v>
      </c>
      <c r="F369" s="30">
        <v>-0.88345585501398149</v>
      </c>
      <c r="G369" s="30">
        <v>-1.2582575601540016E-3</v>
      </c>
    </row>
    <row r="370" spans="1:7">
      <c r="A370" s="24">
        <v>369</v>
      </c>
      <c r="B370" s="24">
        <v>12</v>
      </c>
      <c r="C370" s="19">
        <v>0.27883228017534134</v>
      </c>
      <c r="D370" s="25">
        <v>12130212</v>
      </c>
      <c r="E370" s="13" t="s">
        <v>552</v>
      </c>
      <c r="F370" s="19">
        <v>-0.46124709311213818</v>
      </c>
      <c r="G370" s="19">
        <v>-1.2839087678879208E-3</v>
      </c>
    </row>
    <row r="371" spans="1:7">
      <c r="A371" s="24">
        <v>290</v>
      </c>
      <c r="B371" s="24">
        <v>9</v>
      </c>
      <c r="C371" s="19">
        <v>8.4902080777128658E-2</v>
      </c>
      <c r="D371" s="25">
        <v>9110288</v>
      </c>
      <c r="E371" s="13" t="s">
        <v>321</v>
      </c>
      <c r="F371" s="19">
        <v>-1.5405247887597007</v>
      </c>
      <c r="G371" s="19">
        <v>-1.359839995376958E-3</v>
      </c>
    </row>
    <row r="372" spans="1:7">
      <c r="A372" s="24">
        <v>112</v>
      </c>
      <c r="B372" s="24">
        <v>1</v>
      </c>
      <c r="C372" s="27">
        <v>8.4291782527015024E-2</v>
      </c>
      <c r="D372" s="25">
        <v>1220501</v>
      </c>
      <c r="E372" s="26" t="s">
        <v>174</v>
      </c>
      <c r="F372" s="30">
        <v>-1.6552893799557711</v>
      </c>
      <c r="G372" s="30">
        <v>-1.4081280440742261E-3</v>
      </c>
    </row>
    <row r="373" spans="1:7">
      <c r="A373" s="24">
        <v>161</v>
      </c>
      <c r="B373" s="24">
        <v>3</v>
      </c>
      <c r="C373" s="27">
        <v>0.2511993399817673</v>
      </c>
      <c r="D373" s="25">
        <v>3210104</v>
      </c>
      <c r="E373" s="26" t="s">
        <v>462</v>
      </c>
      <c r="F373" s="30">
        <v>-0.61070977103916402</v>
      </c>
      <c r="G373" s="30">
        <v>-1.484448992319688E-3</v>
      </c>
    </row>
    <row r="374" spans="1:7">
      <c r="A374" s="24">
        <v>206</v>
      </c>
      <c r="B374" s="24">
        <v>5</v>
      </c>
      <c r="C374" s="27">
        <v>0.15207964600027241</v>
      </c>
      <c r="D374" s="25">
        <v>5400301</v>
      </c>
      <c r="E374" s="26" t="s">
        <v>249</v>
      </c>
      <c r="F374" s="30">
        <v>-1.0531513563248773</v>
      </c>
      <c r="G374" s="30">
        <v>-1.5724420723459236E-3</v>
      </c>
    </row>
    <row r="375" spans="1:7">
      <c r="A375" s="24">
        <v>196</v>
      </c>
      <c r="B375" s="24">
        <v>5</v>
      </c>
      <c r="C375" s="27">
        <v>0.22644142093659689</v>
      </c>
      <c r="D375" s="25">
        <v>5310304</v>
      </c>
      <c r="E375" s="26" t="s">
        <v>59</v>
      </c>
      <c r="F375" s="30">
        <v>-0.77902076791569463</v>
      </c>
      <c r="G375" s="30">
        <v>-1.826703046971602E-3</v>
      </c>
    </row>
    <row r="376" spans="1:7">
      <c r="A376" s="24">
        <v>381</v>
      </c>
      <c r="B376" s="24">
        <v>12</v>
      </c>
      <c r="C376" s="19">
        <v>0.6092615476694313</v>
      </c>
      <c r="D376" s="25">
        <v>12130407</v>
      </c>
      <c r="E376" s="13" t="s">
        <v>557</v>
      </c>
      <c r="F376" s="19">
        <v>-0.31273673369294208</v>
      </c>
      <c r="G376" s="19">
        <v>-1.8412356647841939E-3</v>
      </c>
    </row>
    <row r="377" spans="1:7">
      <c r="A377" s="24">
        <v>170</v>
      </c>
      <c r="B377" s="24">
        <v>4</v>
      </c>
      <c r="C377" s="27">
        <v>0.60811838001927065</v>
      </c>
      <c r="D377" s="25">
        <v>4320101</v>
      </c>
      <c r="E377" s="26" t="s">
        <v>222</v>
      </c>
      <c r="F377" s="30">
        <v>-0.31081058219164515</v>
      </c>
      <c r="G377" s="30">
        <v>-1.8850558120568821E-3</v>
      </c>
    </row>
    <row r="378" spans="1:7">
      <c r="A378" s="24">
        <v>321</v>
      </c>
      <c r="B378" s="24">
        <v>10</v>
      </c>
      <c r="C378" s="19">
        <v>0.14852720934305455</v>
      </c>
      <c r="D378" s="25">
        <v>10500103</v>
      </c>
      <c r="E378" s="13" t="s">
        <v>347</v>
      </c>
      <c r="F378" s="19">
        <v>-1.2482587545459722</v>
      </c>
      <c r="G378" s="19">
        <v>-1.9567880152323667E-3</v>
      </c>
    </row>
    <row r="379" spans="1:7">
      <c r="A379" s="24">
        <v>272</v>
      </c>
      <c r="B379" s="24">
        <v>7</v>
      </c>
      <c r="C379" s="19">
        <v>1.3080892744563737</v>
      </c>
      <c r="D379" s="25">
        <v>7320201</v>
      </c>
      <c r="E379" s="13" t="s">
        <v>306</v>
      </c>
      <c r="F379" s="19">
        <v>-0.14325154639334148</v>
      </c>
      <c r="G379" s="19">
        <v>-2.001843398961116E-3</v>
      </c>
    </row>
    <row r="380" spans="1:7">
      <c r="A380" s="24">
        <v>282</v>
      </c>
      <c r="B380" s="24">
        <v>8</v>
      </c>
      <c r="C380" s="19">
        <v>0.91476311313694325</v>
      </c>
      <c r="D380" s="25">
        <v>8200102</v>
      </c>
      <c r="E380" s="13" t="s">
        <v>419</v>
      </c>
      <c r="F380" s="19">
        <v>-0.32095404972172226</v>
      </c>
      <c r="G380" s="19">
        <v>-2.1443974823347261E-3</v>
      </c>
    </row>
    <row r="381" spans="1:7">
      <c r="A381" s="24">
        <v>157</v>
      </c>
      <c r="B381" s="24">
        <v>3</v>
      </c>
      <c r="C381" s="27">
        <v>2.7401461952600157E-2</v>
      </c>
      <c r="D381" s="25">
        <v>3140301</v>
      </c>
      <c r="E381" s="26" t="s">
        <v>213</v>
      </c>
      <c r="F381" s="30">
        <v>-8.3724115692020433</v>
      </c>
      <c r="G381" s="30">
        <v>-2.1912760458358774E-3</v>
      </c>
    </row>
    <row r="382" spans="1:7">
      <c r="A382" s="24">
        <v>273</v>
      </c>
      <c r="B382" s="24">
        <v>7</v>
      </c>
      <c r="C382" s="19">
        <v>9.8908969783140302E-2</v>
      </c>
      <c r="D382" s="25">
        <v>7320202</v>
      </c>
      <c r="E382" s="13" t="s">
        <v>307</v>
      </c>
      <c r="F382" s="19">
        <v>-1.8818437467754356</v>
      </c>
      <c r="G382" s="19">
        <v>-2.2316954190363747E-3</v>
      </c>
    </row>
    <row r="383" spans="1:7">
      <c r="A383" s="24">
        <v>280</v>
      </c>
      <c r="B383" s="24">
        <v>7</v>
      </c>
      <c r="C383" s="19">
        <v>8.2206506308557942E-2</v>
      </c>
      <c r="D383" s="25">
        <v>7330101</v>
      </c>
      <c r="E383" s="13" t="s">
        <v>510</v>
      </c>
      <c r="F383" s="19">
        <v>-2.8126623878046764</v>
      </c>
      <c r="G383" s="19">
        <v>-2.3008593049291238E-3</v>
      </c>
    </row>
    <row r="384" spans="1:7">
      <c r="A384" s="24">
        <v>265</v>
      </c>
      <c r="B384" s="24">
        <v>7</v>
      </c>
      <c r="C384" s="19">
        <v>0.1054145818620067</v>
      </c>
      <c r="D384" s="25">
        <v>7230108</v>
      </c>
      <c r="E384" s="13" t="s">
        <v>504</v>
      </c>
      <c r="F384" s="19">
        <v>-2.0063433223503568</v>
      </c>
      <c r="G384" s="19">
        <v>-2.4559901906967877E-3</v>
      </c>
    </row>
    <row r="385" spans="1:7">
      <c r="A385" s="24">
        <v>44</v>
      </c>
      <c r="B385" s="24">
        <v>1</v>
      </c>
      <c r="C385" s="27">
        <v>0.53153770523751154</v>
      </c>
      <c r="D385" s="25">
        <v>1140401</v>
      </c>
      <c r="E385" s="26" t="s">
        <v>433</v>
      </c>
      <c r="F385" s="30">
        <v>-0.51205721029615736</v>
      </c>
      <c r="G385" s="30">
        <v>-2.587728280535522E-3</v>
      </c>
    </row>
    <row r="386" spans="1:7">
      <c r="A386" s="24">
        <v>357</v>
      </c>
      <c r="B386" s="24">
        <v>12</v>
      </c>
      <c r="C386" s="19">
        <v>8.3288757777095129E-2</v>
      </c>
      <c r="D386" s="25">
        <v>12110103</v>
      </c>
      <c r="E386" s="13" t="s">
        <v>380</v>
      </c>
      <c r="F386" s="19">
        <v>-3.1099567973042475</v>
      </c>
      <c r="G386" s="19">
        <v>-2.6059333757133905E-3</v>
      </c>
    </row>
    <row r="387" spans="1:7">
      <c r="A387" s="24">
        <v>329</v>
      </c>
      <c r="B387" s="24">
        <v>11</v>
      </c>
      <c r="C387" s="19">
        <v>2.1690958132568685</v>
      </c>
      <c r="D387" s="25">
        <v>11110208</v>
      </c>
      <c r="E387" s="13" t="s">
        <v>355</v>
      </c>
      <c r="F387" s="19">
        <v>-0.11876517829675359</v>
      </c>
      <c r="G387" s="19">
        <v>-2.6499222168165468E-3</v>
      </c>
    </row>
    <row r="388" spans="1:7">
      <c r="A388" s="24">
        <v>281</v>
      </c>
      <c r="B388" s="24">
        <v>7</v>
      </c>
      <c r="C388" s="19">
        <v>6.997040580338186E-2</v>
      </c>
      <c r="D388" s="25">
        <v>7330102</v>
      </c>
      <c r="E388" s="13" t="s">
        <v>511</v>
      </c>
      <c r="F388" s="19">
        <v>-4.1831412402880241</v>
      </c>
      <c r="G388" s="19">
        <v>-2.8317436631233386E-3</v>
      </c>
    </row>
    <row r="389" spans="1:7">
      <c r="A389" s="24">
        <v>348</v>
      </c>
      <c r="B389" s="24">
        <v>11</v>
      </c>
      <c r="C389" s="19">
        <v>0.51040243366018856</v>
      </c>
      <c r="D389" s="25">
        <v>11110801</v>
      </c>
      <c r="E389" s="13" t="s">
        <v>542</v>
      </c>
      <c r="F389" s="19">
        <v>-0.56951797853693753</v>
      </c>
      <c r="G389" s="19">
        <v>-3.0480470640051765E-3</v>
      </c>
    </row>
    <row r="390" spans="1:7">
      <c r="A390" s="24">
        <v>194</v>
      </c>
      <c r="B390" s="24">
        <v>5</v>
      </c>
      <c r="C390" s="27">
        <v>0.38234835683230278</v>
      </c>
      <c r="D390" s="25">
        <v>5310188</v>
      </c>
      <c r="E390" s="26" t="s">
        <v>240</v>
      </c>
      <c r="F390" s="30">
        <v>-0.86836728099556337</v>
      </c>
      <c r="G390" s="30">
        <v>-3.110875916697447E-3</v>
      </c>
    </row>
    <row r="391" spans="1:7">
      <c r="A391" s="24">
        <v>195</v>
      </c>
      <c r="B391" s="24">
        <v>5</v>
      </c>
      <c r="C391" s="27">
        <v>0.19137428674147805</v>
      </c>
      <c r="D391" s="25">
        <v>5310288</v>
      </c>
      <c r="E391" s="26" t="s">
        <v>241</v>
      </c>
      <c r="F391" s="30">
        <v>-1.7788730173611156</v>
      </c>
      <c r="G391" s="30">
        <v>-3.1672443121800093E-3</v>
      </c>
    </row>
    <row r="392" spans="1:7">
      <c r="A392" s="24">
        <v>78</v>
      </c>
      <c r="B392" s="24">
        <v>1</v>
      </c>
      <c r="C392" s="27">
        <v>0.33622964395694876</v>
      </c>
      <c r="D392" s="25">
        <v>1170132</v>
      </c>
      <c r="E392" s="26" t="s">
        <v>25</v>
      </c>
      <c r="F392" s="30">
        <v>-1.2088904744722795</v>
      </c>
      <c r="G392" s="30">
        <v>-3.9962277239102822E-3</v>
      </c>
    </row>
    <row r="393" spans="1:7">
      <c r="A393" s="24">
        <v>21</v>
      </c>
      <c r="B393" s="24">
        <v>1</v>
      </c>
      <c r="C393" s="27">
        <v>0.18186071757440786</v>
      </c>
      <c r="D393" s="25">
        <v>1120201</v>
      </c>
      <c r="E393" s="26" t="s">
        <v>118</v>
      </c>
      <c r="F393" s="30">
        <v>-2.4790124906698963</v>
      </c>
      <c r="G393" s="30">
        <v>-4.5498087601632178E-3</v>
      </c>
    </row>
    <row r="394" spans="1:7">
      <c r="A394" s="24">
        <v>158</v>
      </c>
      <c r="B394" s="24">
        <v>3</v>
      </c>
      <c r="C394" s="27">
        <v>1.0101370736194206</v>
      </c>
      <c r="D394" s="25">
        <v>3210101</v>
      </c>
      <c r="E394" s="26" t="s">
        <v>214</v>
      </c>
      <c r="F394" s="30">
        <v>-0.49777976872710239</v>
      </c>
      <c r="G394" s="30">
        <v>-4.6954618008594184E-3</v>
      </c>
    </row>
    <row r="395" spans="1:7">
      <c r="A395" s="24">
        <v>34</v>
      </c>
      <c r="B395" s="24">
        <v>1</v>
      </c>
      <c r="C395" s="27">
        <v>0.23030800815958349</v>
      </c>
      <c r="D395" s="25">
        <v>1130101</v>
      </c>
      <c r="E395" s="26" t="s">
        <v>128</v>
      </c>
      <c r="F395" s="30">
        <v>-2.0319954068579005</v>
      </c>
      <c r="G395" s="30">
        <v>-4.7507192144408197E-3</v>
      </c>
    </row>
    <row r="396" spans="1:7">
      <c r="A396" s="24">
        <v>128</v>
      </c>
      <c r="B396" s="24">
        <v>3</v>
      </c>
      <c r="C396" s="27">
        <v>0.98028378524654247</v>
      </c>
      <c r="D396" s="25">
        <v>3120107</v>
      </c>
      <c r="E396" s="26" t="s">
        <v>187</v>
      </c>
      <c r="F396" s="30">
        <v>-0.50244803284335005</v>
      </c>
      <c r="G396" s="30">
        <v>-4.8037226991266453E-3</v>
      </c>
    </row>
    <row r="397" spans="1:7">
      <c r="A397" s="24">
        <v>81</v>
      </c>
      <c r="B397" s="24">
        <v>1</v>
      </c>
      <c r="C397" s="27">
        <v>0.15888369340323055</v>
      </c>
      <c r="D397" s="25">
        <v>1170135</v>
      </c>
      <c r="E397" s="26" t="s">
        <v>152</v>
      </c>
      <c r="F397" s="30">
        <v>-4.7583540063944945</v>
      </c>
      <c r="G397" s="30">
        <v>-6.0524495938415459E-3</v>
      </c>
    </row>
    <row r="398" spans="1:7">
      <c r="A398" s="24">
        <v>289</v>
      </c>
      <c r="B398" s="24">
        <v>9</v>
      </c>
      <c r="C398" s="19">
        <v>0.84149405730669469</v>
      </c>
      <c r="D398" s="25">
        <v>9110101</v>
      </c>
      <c r="E398" s="13" t="s">
        <v>70</v>
      </c>
      <c r="F398" s="19">
        <v>-0.87452533623529893</v>
      </c>
      <c r="G398" s="19">
        <v>-6.7046995640089365E-3</v>
      </c>
    </row>
    <row r="399" spans="1:7">
      <c r="A399" s="24">
        <v>278</v>
      </c>
      <c r="B399" s="24">
        <v>7</v>
      </c>
      <c r="C399" s="19">
        <v>7.5658468517399921E-2</v>
      </c>
      <c r="D399" s="25">
        <v>7320601</v>
      </c>
      <c r="E399" s="13" t="s">
        <v>311</v>
      </c>
      <c r="F399" s="19">
        <v>-9.01034787173014</v>
      </c>
      <c r="G399" s="19">
        <v>-7.1710681312030233E-3</v>
      </c>
    </row>
    <row r="400" spans="1:7">
      <c r="A400" s="24">
        <v>68</v>
      </c>
      <c r="B400" s="24">
        <v>1</v>
      </c>
      <c r="C400" s="27">
        <v>0.10018813743267853</v>
      </c>
      <c r="D400" s="25">
        <v>1170113</v>
      </c>
      <c r="E400" s="26" t="s">
        <v>27</v>
      </c>
      <c r="F400" s="30">
        <v>-8.2770650507880568</v>
      </c>
      <c r="G400" s="30">
        <v>-8.2220897544251787E-3</v>
      </c>
    </row>
    <row r="401" spans="1:7">
      <c r="A401" s="24">
        <v>19</v>
      </c>
      <c r="B401" s="24">
        <v>1</v>
      </c>
      <c r="C401" s="27">
        <v>4.1205557550716874</v>
      </c>
      <c r="D401" s="25">
        <v>1120102</v>
      </c>
      <c r="E401" s="26" t="s">
        <v>116</v>
      </c>
      <c r="F401" s="30">
        <v>-0.25555910474406307</v>
      </c>
      <c r="G401" s="30">
        <v>-1.0322777115677671E-2</v>
      </c>
    </row>
    <row r="402" spans="1:7">
      <c r="A402" s="24">
        <v>330</v>
      </c>
      <c r="B402" s="24">
        <v>11</v>
      </c>
      <c r="C402" s="19">
        <v>1.3819861630374595</v>
      </c>
      <c r="D402" s="25">
        <v>11110309</v>
      </c>
      <c r="E402" s="13" t="s">
        <v>356</v>
      </c>
      <c r="F402" s="19">
        <v>-0.94921901078931503</v>
      </c>
      <c r="G402" s="19">
        <v>-1.3037817197721098E-2</v>
      </c>
    </row>
    <row r="403" spans="1:7">
      <c r="A403" s="24">
        <v>67</v>
      </c>
      <c r="B403" s="24">
        <v>1</v>
      </c>
      <c r="C403" s="27">
        <v>0.438929346676874</v>
      </c>
      <c r="D403" s="25">
        <v>1170112</v>
      </c>
      <c r="E403" s="26" t="s">
        <v>147</v>
      </c>
      <c r="F403" s="30">
        <v>-3.4357992027798101</v>
      </c>
      <c r="G403" s="30">
        <v>-1.7948301456821115E-2</v>
      </c>
    </row>
    <row r="404" spans="1:7">
      <c r="A404" s="24">
        <v>275</v>
      </c>
      <c r="B404" s="24">
        <v>7</v>
      </c>
      <c r="C404" s="19">
        <v>0.17240707504231728</v>
      </c>
      <c r="D404" s="25">
        <v>7320301</v>
      </c>
      <c r="E404" s="13" t="s">
        <v>422</v>
      </c>
      <c r="F404" s="19">
        <v>-11.380929194017209</v>
      </c>
      <c r="G404" s="19">
        <v>-2.8516864217036603E-2</v>
      </c>
    </row>
    <row r="405" spans="1:7">
      <c r="A405" s="24">
        <v>58</v>
      </c>
      <c r="B405" s="24">
        <v>1</v>
      </c>
      <c r="C405" s="27">
        <v>0.19391069313646389</v>
      </c>
      <c r="D405" s="25">
        <v>1160176</v>
      </c>
      <c r="E405" s="26" t="s">
        <v>20</v>
      </c>
      <c r="F405" s="30">
        <v>-17.420212165065784</v>
      </c>
      <c r="G405" s="30">
        <v>-3.2193759197097722E-2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-9.941567256335393</v>
      </c>
      <c r="G406" s="30">
        <v>-0.22092987294800703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J12:N12"/>
    <mergeCell ref="J25:N25"/>
    <mergeCell ref="A1:A8"/>
    <mergeCell ref="C1:C8"/>
    <mergeCell ref="D1:D8"/>
    <mergeCell ref="F1:F8"/>
    <mergeCell ref="G1:G8"/>
    <mergeCell ref="I11:N11"/>
    <mergeCell ref="B1:B8"/>
  </mergeCells>
  <pageMargins left="1.29" right="0.75" top="1" bottom="1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topLeftCell="E1" zoomScaleNormal="100" workbookViewId="0">
      <pane ySplit="9" topLeftCell="A10" activePane="bottomLeft" state="frozen"/>
      <selection activeCell="A10" sqref="A10"/>
      <selection pane="bottomLeft" activeCell="G13" sqref="G13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99.999999999999957</v>
      </c>
      <c r="D9" s="23"/>
      <c r="E9" s="22" t="s">
        <v>3</v>
      </c>
      <c r="F9" s="29"/>
      <c r="G9" s="28">
        <f>SUM(G10:G406)</f>
        <v>-1.7037587842415127E-2</v>
      </c>
      <c r="J9" s="7"/>
      <c r="K9" s="7"/>
      <c r="L9" s="7"/>
      <c r="M9" s="7"/>
    </row>
    <row r="10" spans="1:14">
      <c r="A10" s="24">
        <v>78</v>
      </c>
      <c r="B10" s="24">
        <v>1</v>
      </c>
      <c r="C10" s="27">
        <v>0.33622964395694876</v>
      </c>
      <c r="D10" s="25">
        <v>1170132</v>
      </c>
      <c r="E10" s="26" t="s">
        <v>25</v>
      </c>
      <c r="F10" s="30">
        <v>5.2448461760520981</v>
      </c>
      <c r="G10" s="30">
        <v>1.7154430521813435E-2</v>
      </c>
      <c r="J10" s="14"/>
      <c r="K10" s="14"/>
      <c r="L10" s="14"/>
      <c r="M10" s="14"/>
    </row>
    <row r="11" spans="1:14">
      <c r="A11" s="24">
        <v>19</v>
      </c>
      <c r="B11" s="24">
        <v>1</v>
      </c>
      <c r="C11" s="27">
        <v>4.1205557550716874</v>
      </c>
      <c r="D11" s="25">
        <v>1120102</v>
      </c>
      <c r="E11" s="26" t="s">
        <v>116</v>
      </c>
      <c r="F11" s="30">
        <v>0.28027748781469519</v>
      </c>
      <c r="G11" s="30">
        <v>1.1309529107680388E-2</v>
      </c>
      <c r="I11" s="82" t="s">
        <v>596</v>
      </c>
      <c r="J11" s="82"/>
      <c r="K11" s="82"/>
      <c r="L11" s="82"/>
      <c r="M11" s="82"/>
      <c r="N11" s="82"/>
    </row>
    <row r="12" spans="1:14" ht="15">
      <c r="A12" s="24">
        <v>282</v>
      </c>
      <c r="B12" s="24">
        <v>8</v>
      </c>
      <c r="C12" s="19">
        <v>0.91476311313694325</v>
      </c>
      <c r="D12" s="25">
        <v>8200102</v>
      </c>
      <c r="E12" s="13" t="s">
        <v>419</v>
      </c>
      <c r="F12" s="19">
        <v>1.3726996205706721</v>
      </c>
      <c r="G12" s="19">
        <v>9.1559672158754418E-3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310</v>
      </c>
      <c r="B13" s="24">
        <v>9</v>
      </c>
      <c r="C13" s="19">
        <v>1.2491372861341599</v>
      </c>
      <c r="D13" s="25">
        <v>9540188</v>
      </c>
      <c r="E13" s="13" t="s">
        <v>526</v>
      </c>
      <c r="F13" s="19">
        <v>0.61721715838360947</v>
      </c>
      <c r="G13" s="19">
        <v>7.8329063264457512E-3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272</v>
      </c>
      <c r="B14" s="24">
        <v>7</v>
      </c>
      <c r="C14" s="19">
        <v>1.3080892744563737</v>
      </c>
      <c r="D14" s="25">
        <v>7320201</v>
      </c>
      <c r="E14" s="13" t="s">
        <v>306</v>
      </c>
      <c r="F14" s="19">
        <v>0.5297184172317726</v>
      </c>
      <c r="G14" s="19">
        <v>7.4031353320108944E-3</v>
      </c>
      <c r="I14" s="33">
        <v>1</v>
      </c>
      <c r="J14" s="34">
        <f>C10</f>
        <v>0.33622964395694876</v>
      </c>
      <c r="K14" s="35">
        <f>D10</f>
        <v>1170132</v>
      </c>
      <c r="L14" s="36" t="str">
        <f t="shared" ref="J14:N20" si="0">E10</f>
        <v>Zanahoria</v>
      </c>
      <c r="M14" s="34">
        <f t="shared" si="0"/>
        <v>5.2448461760520981</v>
      </c>
      <c r="N14" s="37">
        <f t="shared" si="0"/>
        <v>1.7154430521813435E-2</v>
      </c>
    </row>
    <row r="15" spans="1:14">
      <c r="A15" s="24">
        <v>163</v>
      </c>
      <c r="B15" s="24">
        <v>4</v>
      </c>
      <c r="C15" s="27">
        <v>3.0872381903007855</v>
      </c>
      <c r="D15" s="25">
        <v>4110101</v>
      </c>
      <c r="E15" s="26" t="s">
        <v>49</v>
      </c>
      <c r="F15" s="30">
        <v>0.19368046559753438</v>
      </c>
      <c r="G15" s="30">
        <v>6.1898250702592554E-3</v>
      </c>
      <c r="I15" s="38">
        <v>2</v>
      </c>
      <c r="J15" s="39">
        <f t="shared" si="0"/>
        <v>4.1205557550716874</v>
      </c>
      <c r="K15" s="40">
        <f t="shared" si="0"/>
        <v>1120102</v>
      </c>
      <c r="L15" s="41" t="str">
        <f t="shared" si="0"/>
        <v>Carne de res sin hueso</v>
      </c>
      <c r="M15" s="39">
        <f t="shared" si="0"/>
        <v>0.28027748781469519</v>
      </c>
      <c r="N15" s="42">
        <f t="shared" si="0"/>
        <v>1.1309529107680388E-2</v>
      </c>
    </row>
    <row r="16" spans="1:14">
      <c r="A16" s="24">
        <v>158</v>
      </c>
      <c r="B16" s="24">
        <v>3</v>
      </c>
      <c r="C16" s="27">
        <v>1.0101370736194206</v>
      </c>
      <c r="D16" s="25">
        <v>3210101</v>
      </c>
      <c r="E16" s="26" t="s">
        <v>214</v>
      </c>
      <c r="F16" s="30">
        <v>0.64380819686213897</v>
      </c>
      <c r="G16" s="30">
        <v>6.0519141307537501E-3</v>
      </c>
      <c r="I16" s="38">
        <v>3</v>
      </c>
      <c r="J16" s="39">
        <f t="shared" si="0"/>
        <v>0.91476311313694325</v>
      </c>
      <c r="K16" s="40">
        <f t="shared" si="0"/>
        <v>8200102</v>
      </c>
      <c r="L16" s="41" t="str">
        <f t="shared" si="0"/>
        <v>Aparato telefónico móvil/celular</v>
      </c>
      <c r="M16" s="39">
        <f t="shared" si="0"/>
        <v>1.3726996205706721</v>
      </c>
      <c r="N16" s="42">
        <f t="shared" si="0"/>
        <v>9.1559672158754418E-3</v>
      </c>
    </row>
    <row r="17" spans="1:14">
      <c r="A17" s="24">
        <v>67</v>
      </c>
      <c r="B17" s="24">
        <v>1</v>
      </c>
      <c r="C17" s="27">
        <v>0.438929346676874</v>
      </c>
      <c r="D17" s="25">
        <v>1170112</v>
      </c>
      <c r="E17" s="26" t="s">
        <v>147</v>
      </c>
      <c r="F17" s="30">
        <v>0.96777715779086115</v>
      </c>
      <c r="G17" s="30">
        <v>4.8893318229875924E-3</v>
      </c>
      <c r="I17" s="38">
        <v>4</v>
      </c>
      <c r="J17" s="39">
        <f t="shared" si="0"/>
        <v>1.2491372861341599</v>
      </c>
      <c r="K17" s="40">
        <f t="shared" si="0"/>
        <v>9540188</v>
      </c>
      <c r="L17" s="41" t="str">
        <f t="shared" si="0"/>
        <v>Productos de papelería (Hojas resma, papel bond, cuaderno, etc)</v>
      </c>
      <c r="M17" s="39">
        <f t="shared" si="0"/>
        <v>0.61721715838360947</v>
      </c>
      <c r="N17" s="42">
        <f t="shared" si="0"/>
        <v>7.8329063264457512E-3</v>
      </c>
    </row>
    <row r="18" spans="1:14">
      <c r="A18" s="24">
        <v>173</v>
      </c>
      <c r="B18" s="24">
        <v>4</v>
      </c>
      <c r="C18" s="27">
        <v>2.3800032322475229</v>
      </c>
      <c r="D18" s="25">
        <v>4510101</v>
      </c>
      <c r="E18" s="26" t="s">
        <v>468</v>
      </c>
      <c r="F18" s="30">
        <v>0.19208219065562915</v>
      </c>
      <c r="G18" s="30">
        <v>4.8328340493243391E-3</v>
      </c>
      <c r="I18" s="38">
        <v>5</v>
      </c>
      <c r="J18" s="39">
        <f t="shared" si="0"/>
        <v>1.3080892744563737</v>
      </c>
      <c r="K18" s="40">
        <f t="shared" si="0"/>
        <v>7320201</v>
      </c>
      <c r="L18" s="41" t="str">
        <f t="shared" si="0"/>
        <v>Transporte en taxi</v>
      </c>
      <c r="M18" s="39">
        <f t="shared" si="0"/>
        <v>0.5297184172317726</v>
      </c>
      <c r="N18" s="42">
        <f t="shared" si="0"/>
        <v>7.4031353320108944E-3</v>
      </c>
    </row>
    <row r="19" spans="1:14">
      <c r="A19" s="24">
        <v>80</v>
      </c>
      <c r="B19" s="24">
        <v>1</v>
      </c>
      <c r="C19" s="27">
        <v>0.20386245397500721</v>
      </c>
      <c r="D19" s="25">
        <v>1170134</v>
      </c>
      <c r="E19" s="26" t="s">
        <v>151</v>
      </c>
      <c r="F19" s="30">
        <v>1.8260099912835281</v>
      </c>
      <c r="G19" s="30">
        <v>4.1647826298576319E-3</v>
      </c>
      <c r="I19" s="38">
        <v>6</v>
      </c>
      <c r="J19" s="39">
        <f t="shared" si="0"/>
        <v>3.0872381903007855</v>
      </c>
      <c r="K19" s="40">
        <f t="shared" si="0"/>
        <v>4110101</v>
      </c>
      <c r="L19" s="41" t="str">
        <f t="shared" si="0"/>
        <v>Alquiler de la vivienda</v>
      </c>
      <c r="M19" s="39">
        <f t="shared" si="0"/>
        <v>0.19368046559753438</v>
      </c>
      <c r="N19" s="42">
        <f t="shared" si="0"/>
        <v>6.1898250702592554E-3</v>
      </c>
    </row>
    <row r="20" spans="1:14">
      <c r="A20" s="24">
        <v>381</v>
      </c>
      <c r="B20" s="24">
        <v>12</v>
      </c>
      <c r="C20" s="19">
        <v>0.6092615476694313</v>
      </c>
      <c r="D20" s="25">
        <v>12130407</v>
      </c>
      <c r="E20" s="13" t="s">
        <v>557</v>
      </c>
      <c r="F20" s="19">
        <v>0.6743834882718458</v>
      </c>
      <c r="G20" s="19">
        <v>3.9640534191358696E-3</v>
      </c>
      <c r="I20" s="43">
        <v>7</v>
      </c>
      <c r="J20" s="44">
        <f t="shared" si="0"/>
        <v>1.0101370736194206</v>
      </c>
      <c r="K20" s="45">
        <f t="shared" si="0"/>
        <v>3210101</v>
      </c>
      <c r="L20" s="46" t="str">
        <f t="shared" si="0"/>
        <v>Calzados y sandalias de vestir para adultos</v>
      </c>
      <c r="M20" s="44">
        <f t="shared" si="0"/>
        <v>0.64380819686213897</v>
      </c>
      <c r="N20" s="47">
        <f t="shared" si="0"/>
        <v>6.0519141307537501E-3</v>
      </c>
    </row>
    <row r="21" spans="1:14">
      <c r="A21" s="24">
        <v>44</v>
      </c>
      <c r="B21" s="24">
        <v>1</v>
      </c>
      <c r="C21" s="27">
        <v>0.53153770523751154</v>
      </c>
      <c r="D21" s="25">
        <v>1140401</v>
      </c>
      <c r="E21" s="26" t="s">
        <v>433</v>
      </c>
      <c r="F21" s="30">
        <v>0.78020161163241397</v>
      </c>
      <c r="G21" s="30">
        <v>3.928618830208795E-3</v>
      </c>
      <c r="I21" s="38"/>
      <c r="J21" s="39"/>
      <c r="K21" s="40"/>
      <c r="L21" s="41"/>
      <c r="M21" s="39"/>
      <c r="N21" s="42"/>
    </row>
    <row r="22" spans="1:14">
      <c r="A22" s="24">
        <v>46</v>
      </c>
      <c r="B22" s="24">
        <v>1</v>
      </c>
      <c r="C22" s="27">
        <v>0.26079106160659138</v>
      </c>
      <c r="D22" s="25">
        <v>1150201</v>
      </c>
      <c r="E22" s="26" t="s">
        <v>135</v>
      </c>
      <c r="F22" s="30">
        <v>1.3751348233941307</v>
      </c>
      <c r="G22" s="30">
        <v>3.6554117438755062E-3</v>
      </c>
      <c r="I22" s="38"/>
      <c r="J22" s="39"/>
      <c r="K22" s="40"/>
      <c r="L22" s="41"/>
      <c r="M22" s="39"/>
      <c r="N22" s="42"/>
    </row>
    <row r="23" spans="1:14">
      <c r="A23" s="24">
        <v>275</v>
      </c>
      <c r="B23" s="24">
        <v>7</v>
      </c>
      <c r="C23" s="19">
        <v>0.17240707504231728</v>
      </c>
      <c r="D23" s="25">
        <v>7320301</v>
      </c>
      <c r="E23" s="13" t="s">
        <v>422</v>
      </c>
      <c r="F23" s="19">
        <v>1.5967540443449391</v>
      </c>
      <c r="G23" s="19">
        <v>3.5510082159387669E-3</v>
      </c>
      <c r="I23" s="43"/>
      <c r="J23" s="44"/>
      <c r="K23" s="45"/>
      <c r="L23" s="46"/>
      <c r="M23" s="44"/>
      <c r="N23" s="47"/>
    </row>
    <row r="24" spans="1:14">
      <c r="A24" s="24">
        <v>34</v>
      </c>
      <c r="B24" s="24">
        <v>1</v>
      </c>
      <c r="C24" s="27">
        <v>0.23030800815958349</v>
      </c>
      <c r="D24" s="25">
        <v>1130101</v>
      </c>
      <c r="E24" s="26" t="s">
        <v>128</v>
      </c>
      <c r="F24" s="30">
        <v>1.4950049142856026</v>
      </c>
      <c r="G24" s="30">
        <v>3.4294615450102249E-3</v>
      </c>
      <c r="I24" s="10"/>
    </row>
    <row r="25" spans="1:14" ht="15">
      <c r="A25" s="24">
        <v>250</v>
      </c>
      <c r="B25" s="24">
        <v>6</v>
      </c>
      <c r="C25" s="19">
        <v>0.17918291572854508</v>
      </c>
      <c r="D25" s="25">
        <v>6130101</v>
      </c>
      <c r="E25" s="13" t="s">
        <v>494</v>
      </c>
      <c r="F25" s="19">
        <v>1.889682296808215</v>
      </c>
      <c r="G25" s="19">
        <v>3.3294472379293877E-3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76</v>
      </c>
      <c r="B26" s="24">
        <v>1</v>
      </c>
      <c r="C26" s="27">
        <v>1.7455274513252971E-2</v>
      </c>
      <c r="D26" s="25">
        <v>1170128</v>
      </c>
      <c r="E26" s="26" t="s">
        <v>33</v>
      </c>
      <c r="F26" s="30">
        <v>15.812605795081168</v>
      </c>
      <c r="G26" s="30">
        <v>3.0612482750413659E-3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273</v>
      </c>
      <c r="B27" s="24">
        <v>7</v>
      </c>
      <c r="C27" s="19">
        <v>9.8908969783140302E-2</v>
      </c>
      <c r="D27" s="25">
        <v>7320202</v>
      </c>
      <c r="E27" s="13" t="s">
        <v>307</v>
      </c>
      <c r="F27" s="19">
        <v>2.5854808639159232</v>
      </c>
      <c r="G27" s="19">
        <v>3.013037120010329E-3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-6.4935420829329242</v>
      </c>
      <c r="N27" s="37">
        <f t="shared" si="1"/>
        <v>-4.7694398990580894E-2</v>
      </c>
    </row>
    <row r="28" spans="1:14">
      <c r="A28" s="24">
        <v>220</v>
      </c>
      <c r="B28" s="24">
        <v>5</v>
      </c>
      <c r="C28" s="27">
        <v>0.81001877620908835</v>
      </c>
      <c r="D28" s="25">
        <v>5610118</v>
      </c>
      <c r="E28" s="26" t="s">
        <v>260</v>
      </c>
      <c r="F28" s="30">
        <v>0.37488570230932439</v>
      </c>
      <c r="G28" s="30">
        <v>2.8881437291812745E-3</v>
      </c>
      <c r="I28" s="38">
        <v>2</v>
      </c>
      <c r="J28" s="39">
        <f>C405</f>
        <v>2.0797188579141412</v>
      </c>
      <c r="K28" s="40">
        <f>D405</f>
        <v>1120601</v>
      </c>
      <c r="L28" s="41" t="str">
        <f>E405</f>
        <v>Carne de pollo</v>
      </c>
      <c r="M28" s="39">
        <f t="shared" ref="M28:N28" si="2">F405</f>
        <v>-1.3640362634584124</v>
      </c>
      <c r="N28" s="42">
        <f t="shared" si="2"/>
        <v>-2.7340868304222807E-2</v>
      </c>
    </row>
    <row r="29" spans="1:14">
      <c r="A29" s="24">
        <v>374</v>
      </c>
      <c r="B29" s="24">
        <v>12</v>
      </c>
      <c r="C29" s="19">
        <v>1.0765473418907754</v>
      </c>
      <c r="D29" s="25">
        <v>12130306</v>
      </c>
      <c r="E29" s="13" t="s">
        <v>421</v>
      </c>
      <c r="F29" s="19">
        <v>0.24226025243438976</v>
      </c>
      <c r="G29" s="19">
        <v>2.713697528220396E-3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-2.0195762549740093</v>
      </c>
      <c r="N29" s="42">
        <f t="shared" si="3"/>
        <v>-1.3228164126585012E-2</v>
      </c>
    </row>
    <row r="30" spans="1:14">
      <c r="A30" s="24">
        <v>57</v>
      </c>
      <c r="B30" s="24">
        <v>1</v>
      </c>
      <c r="C30" s="27">
        <v>0.12155785392061812</v>
      </c>
      <c r="D30" s="25">
        <v>1160170</v>
      </c>
      <c r="E30" s="26" t="s">
        <v>437</v>
      </c>
      <c r="F30" s="30">
        <v>2.0800811970658861</v>
      </c>
      <c r="G30" s="30">
        <v>2.6362154332959932E-3</v>
      </c>
      <c r="I30" s="38">
        <v>4</v>
      </c>
      <c r="J30" s="39">
        <f t="shared" ref="J30:N30" si="4">C403</f>
        <v>0.19391069313646389</v>
      </c>
      <c r="K30" s="40">
        <f t="shared" si="4"/>
        <v>1160176</v>
      </c>
      <c r="L30" s="41" t="str">
        <f t="shared" si="4"/>
        <v>Uva</v>
      </c>
      <c r="M30" s="39">
        <f t="shared" si="4"/>
        <v>-7.5480236078721124</v>
      </c>
      <c r="N30" s="42">
        <f t="shared" si="4"/>
        <v>-1.1536861467019922E-2</v>
      </c>
    </row>
    <row r="31" spans="1:14">
      <c r="A31" s="24">
        <v>362</v>
      </c>
      <c r="B31" s="24">
        <v>12</v>
      </c>
      <c r="C31" s="19">
        <v>0.16629870235379673</v>
      </c>
      <c r="D31" s="25">
        <v>12130110</v>
      </c>
      <c r="E31" s="13" t="s">
        <v>77</v>
      </c>
      <c r="F31" s="19">
        <v>1.4421518048761461</v>
      </c>
      <c r="G31" s="19">
        <v>2.4553942721349683E-3</v>
      </c>
      <c r="I31" s="38">
        <v>5</v>
      </c>
      <c r="J31" s="39">
        <f>C402</f>
        <v>5.0974675520235699E-2</v>
      </c>
      <c r="K31" s="40">
        <f>D402</f>
        <v>1170121</v>
      </c>
      <c r="L31" s="41" t="str">
        <f>E402</f>
        <v>Locoto</v>
      </c>
      <c r="M31" s="39">
        <f t="shared" ref="M31:N31" si="5">F402</f>
        <v>-13.016301672593455</v>
      </c>
      <c r="N31" s="42">
        <f t="shared" si="5"/>
        <v>-1.117082152995736E-2</v>
      </c>
    </row>
    <row r="32" spans="1:14">
      <c r="A32" s="24">
        <v>383</v>
      </c>
      <c r="B32" s="24">
        <v>12</v>
      </c>
      <c r="C32" s="19">
        <v>0.24280363108203129</v>
      </c>
      <c r="D32" s="25">
        <v>12320107</v>
      </c>
      <c r="E32" s="13" t="s">
        <v>403</v>
      </c>
      <c r="F32" s="19">
        <v>1.0128379487358119</v>
      </c>
      <c r="G32" s="19">
        <v>2.3780957690368808E-3</v>
      </c>
      <c r="I32" s="38">
        <v>6</v>
      </c>
      <c r="J32" s="39">
        <f>C401</f>
        <v>0.40068905937630944</v>
      </c>
      <c r="K32" s="40">
        <f>D401</f>
        <v>1160147</v>
      </c>
      <c r="L32" s="41" t="str">
        <f>E401</f>
        <v>Manzana</v>
      </c>
      <c r="M32" s="39">
        <f>F401</f>
        <v>-2.1377078993112142</v>
      </c>
      <c r="N32" s="42">
        <f>G401</f>
        <v>-9.7339653316784874E-3</v>
      </c>
    </row>
    <row r="33" spans="1:14">
      <c r="A33" s="24">
        <v>160</v>
      </c>
      <c r="B33" s="24">
        <v>3</v>
      </c>
      <c r="C33" s="27">
        <v>0.76376059963178899</v>
      </c>
      <c r="D33" s="25">
        <v>3210103</v>
      </c>
      <c r="E33" s="26" t="s">
        <v>216</v>
      </c>
      <c r="F33" s="30">
        <v>0.31893750121689823</v>
      </c>
      <c r="G33" s="30">
        <v>2.3581362825316242E-3</v>
      </c>
      <c r="I33" s="43">
        <v>7</v>
      </c>
      <c r="J33" s="44">
        <f>C400</f>
        <v>0.68683067533634445</v>
      </c>
      <c r="K33" s="45">
        <f>D400</f>
        <v>1170201</v>
      </c>
      <c r="L33" s="46" t="str">
        <f>E400</f>
        <v>Papa</v>
      </c>
      <c r="M33" s="44">
        <f>F400</f>
        <v>-1.1533766777900634</v>
      </c>
      <c r="N33" s="47">
        <f>G400</f>
        <v>-6.1242913773523703E-3</v>
      </c>
    </row>
    <row r="34" spans="1:14">
      <c r="A34" s="24">
        <v>81</v>
      </c>
      <c r="B34" s="24">
        <v>1</v>
      </c>
      <c r="C34" s="27">
        <v>0.15888369340323055</v>
      </c>
      <c r="D34" s="25">
        <v>1170135</v>
      </c>
      <c r="E34" s="26" t="s">
        <v>152</v>
      </c>
      <c r="F34" s="30">
        <v>1.6090640829812264</v>
      </c>
      <c r="G34" s="30">
        <v>1.9522574071731216E-3</v>
      </c>
      <c r="I34" s="38"/>
      <c r="J34" s="39"/>
      <c r="K34" s="39"/>
      <c r="L34" s="48"/>
      <c r="M34" s="39"/>
      <c r="N34" s="39"/>
    </row>
    <row r="35" spans="1:14">
      <c r="A35" s="24">
        <v>311</v>
      </c>
      <c r="B35" s="24">
        <v>9</v>
      </c>
      <c r="C35" s="19">
        <v>0.46786086822245049</v>
      </c>
      <c r="D35" s="25">
        <v>9540189</v>
      </c>
      <c r="E35" s="13" t="s">
        <v>527</v>
      </c>
      <c r="F35" s="19">
        <v>0.43520328518535933</v>
      </c>
      <c r="G35" s="19">
        <v>1.9014076442565012E-3</v>
      </c>
      <c r="I35" s="38"/>
      <c r="J35" s="39"/>
      <c r="K35" s="39"/>
      <c r="L35" s="48"/>
      <c r="M35" s="39"/>
      <c r="N35" s="39"/>
    </row>
    <row r="36" spans="1:14">
      <c r="A36" s="24">
        <v>125</v>
      </c>
      <c r="B36" s="24">
        <v>3</v>
      </c>
      <c r="C36" s="27">
        <v>0.2568232794805832</v>
      </c>
      <c r="D36" s="25">
        <v>3120104</v>
      </c>
      <c r="E36" s="26" t="s">
        <v>184</v>
      </c>
      <c r="F36" s="30">
        <v>0.66152731282289601</v>
      </c>
      <c r="G36" s="30">
        <v>1.7605854908200429E-3</v>
      </c>
      <c r="I36" s="43"/>
      <c r="J36" s="44"/>
      <c r="K36" s="44"/>
      <c r="L36" s="49"/>
      <c r="M36" s="44"/>
      <c r="N36" s="44"/>
    </row>
    <row r="37" spans="1:14">
      <c r="A37" s="24">
        <v>65</v>
      </c>
      <c r="B37" s="24">
        <v>1</v>
      </c>
      <c r="C37" s="27">
        <v>1.3466275488899199E-2</v>
      </c>
      <c r="D37" s="25">
        <v>1170110</v>
      </c>
      <c r="E37" s="26" t="s">
        <v>29</v>
      </c>
      <c r="F37" s="30">
        <v>13.276731212300795</v>
      </c>
      <c r="G37" s="30">
        <v>1.5761956598313153E-3</v>
      </c>
    </row>
    <row r="38" spans="1:14">
      <c r="A38" s="24">
        <v>254</v>
      </c>
      <c r="B38" s="24">
        <v>6</v>
      </c>
      <c r="C38" s="19">
        <v>0.18379287766477156</v>
      </c>
      <c r="D38" s="25">
        <v>6210105</v>
      </c>
      <c r="E38" s="13" t="s">
        <v>497</v>
      </c>
      <c r="F38" s="19">
        <v>0.73530819040874551</v>
      </c>
      <c r="G38" s="19">
        <v>1.4811219347051032E-3</v>
      </c>
    </row>
    <row r="39" spans="1:14">
      <c r="A39" s="24">
        <v>244</v>
      </c>
      <c r="B39" s="24">
        <v>6</v>
      </c>
      <c r="C39" s="19">
        <v>0.25702279433941061</v>
      </c>
      <c r="D39" s="25">
        <v>6110126</v>
      </c>
      <c r="E39" s="13" t="s">
        <v>279</v>
      </c>
      <c r="F39" s="19">
        <v>0.61355957854878351</v>
      </c>
      <c r="G39" s="19">
        <v>1.4623965444530284E-3</v>
      </c>
    </row>
    <row r="40" spans="1:14">
      <c r="A40" s="24">
        <v>194</v>
      </c>
      <c r="B40" s="24">
        <v>5</v>
      </c>
      <c r="C40" s="27">
        <v>0.38234835683230278</v>
      </c>
      <c r="D40" s="25">
        <v>5310188</v>
      </c>
      <c r="E40" s="26" t="s">
        <v>240</v>
      </c>
      <c r="F40" s="30">
        <v>0.40651026206277585</v>
      </c>
      <c r="G40" s="30">
        <v>1.4458572731409576E-3</v>
      </c>
      <c r="L40" s="11" t="s">
        <v>82</v>
      </c>
    </row>
    <row r="41" spans="1:14">
      <c r="A41" s="24">
        <v>171</v>
      </c>
      <c r="B41" s="24">
        <v>4</v>
      </c>
      <c r="C41" s="27">
        <v>1.0439820623611877</v>
      </c>
      <c r="D41" s="25">
        <v>4410101</v>
      </c>
      <c r="E41" s="26" t="s">
        <v>53</v>
      </c>
      <c r="F41" s="30">
        <v>0.12465380871569121</v>
      </c>
      <c r="G41" s="30">
        <v>1.3621536504200595E-3</v>
      </c>
    </row>
    <row r="42" spans="1:14">
      <c r="A42" s="24">
        <v>206</v>
      </c>
      <c r="B42" s="24">
        <v>5</v>
      </c>
      <c r="C42" s="27">
        <v>0.15207964600027241</v>
      </c>
      <c r="D42" s="25">
        <v>5400301</v>
      </c>
      <c r="E42" s="26" t="s">
        <v>249</v>
      </c>
      <c r="F42" s="30">
        <v>0.89986648890165721</v>
      </c>
      <c r="G42" s="30">
        <v>1.3314544812895886E-3</v>
      </c>
    </row>
    <row r="43" spans="1:14">
      <c r="A43" s="24">
        <v>192</v>
      </c>
      <c r="B43" s="24">
        <v>5</v>
      </c>
      <c r="C43" s="27">
        <v>0.12318746195954008</v>
      </c>
      <c r="D43" s="25">
        <v>5200288</v>
      </c>
      <c r="E43" s="26" t="s">
        <v>473</v>
      </c>
      <c r="F43" s="30">
        <v>1.0827271051306875</v>
      </c>
      <c r="G43" s="30">
        <v>1.3201217609522006E-3</v>
      </c>
    </row>
    <row r="44" spans="1:14">
      <c r="A44" s="24">
        <v>307</v>
      </c>
      <c r="B44" s="24">
        <v>9</v>
      </c>
      <c r="C44" s="19">
        <v>0.58507716140768951</v>
      </c>
      <c r="D44" s="25">
        <v>9510101</v>
      </c>
      <c r="E44" s="13" t="s">
        <v>525</v>
      </c>
      <c r="F44" s="19">
        <v>0.23358349355637742</v>
      </c>
      <c r="G44" s="19">
        <v>1.2801351488480486E-3</v>
      </c>
    </row>
    <row r="45" spans="1:14">
      <c r="A45" s="24">
        <v>241</v>
      </c>
      <c r="B45" s="24">
        <v>6</v>
      </c>
      <c r="C45" s="27">
        <v>9.1050404551074285E-2</v>
      </c>
      <c r="D45" s="25">
        <v>6110116</v>
      </c>
      <c r="E45" s="26" t="s">
        <v>276</v>
      </c>
      <c r="F45" s="30">
        <v>1.323464175678124</v>
      </c>
      <c r="G45" s="30">
        <v>1.2787798292837253E-3</v>
      </c>
    </row>
    <row r="46" spans="1:14">
      <c r="A46" s="24">
        <v>236</v>
      </c>
      <c r="B46" s="24">
        <v>6</v>
      </c>
      <c r="C46" s="27">
        <v>0.41948029376090068</v>
      </c>
      <c r="D46" s="25">
        <v>6110102</v>
      </c>
      <c r="E46" s="26" t="s">
        <v>486</v>
      </c>
      <c r="F46" s="30">
        <v>0.28997251717133299</v>
      </c>
      <c r="G46" s="30">
        <v>1.2576492982638093E-3</v>
      </c>
    </row>
    <row r="47" spans="1:14">
      <c r="A47" s="24">
        <v>257</v>
      </c>
      <c r="B47" s="24">
        <v>6</v>
      </c>
      <c r="C47" s="19">
        <v>0.17384341533811543</v>
      </c>
      <c r="D47" s="25">
        <v>6230102</v>
      </c>
      <c r="E47" s="13" t="s">
        <v>500</v>
      </c>
      <c r="F47" s="19">
        <v>0.66322977470463229</v>
      </c>
      <c r="G47" s="19">
        <v>1.2005444320118291E-3</v>
      </c>
    </row>
    <row r="48" spans="1:14">
      <c r="A48" s="24">
        <v>196</v>
      </c>
      <c r="B48" s="24">
        <v>5</v>
      </c>
      <c r="C48" s="27">
        <v>0.22644142093659689</v>
      </c>
      <c r="D48" s="25">
        <v>5310304</v>
      </c>
      <c r="E48" s="26" t="s">
        <v>59</v>
      </c>
      <c r="F48" s="30">
        <v>0.49290130076764527</v>
      </c>
      <c r="G48" s="30">
        <v>1.1485365082173455E-3</v>
      </c>
    </row>
    <row r="49" spans="1:7">
      <c r="A49" s="24">
        <v>334</v>
      </c>
      <c r="B49" s="24">
        <v>11</v>
      </c>
      <c r="C49" s="19">
        <v>0.23970988846304159</v>
      </c>
      <c r="D49" s="25">
        <v>11110313</v>
      </c>
      <c r="E49" s="13" t="s">
        <v>75</v>
      </c>
      <c r="F49" s="19">
        <v>0.44041834491486131</v>
      </c>
      <c r="G49" s="19">
        <v>1.1329654617415234E-3</v>
      </c>
    </row>
    <row r="50" spans="1:7">
      <c r="A50" s="24">
        <v>165</v>
      </c>
      <c r="B50" s="24">
        <v>4</v>
      </c>
      <c r="C50" s="27">
        <v>5.6976685349355412E-2</v>
      </c>
      <c r="D50" s="25">
        <v>4310106</v>
      </c>
      <c r="E50" s="26" t="s">
        <v>593</v>
      </c>
      <c r="F50" s="30">
        <v>1.9157375934587773</v>
      </c>
      <c r="G50" s="30">
        <v>1.0893519106334993E-3</v>
      </c>
    </row>
    <row r="51" spans="1:7">
      <c r="A51" s="24">
        <v>200</v>
      </c>
      <c r="B51" s="24">
        <v>5</v>
      </c>
      <c r="C51" s="27">
        <v>8.5534887571395171E-2</v>
      </c>
      <c r="D51" s="25">
        <v>5320188</v>
      </c>
      <c r="E51" s="26" t="s">
        <v>243</v>
      </c>
      <c r="F51" s="30">
        <v>1.1310722347664059</v>
      </c>
      <c r="G51" s="30">
        <v>1.0092816687347892E-3</v>
      </c>
    </row>
    <row r="52" spans="1:7">
      <c r="A52" s="24">
        <v>161</v>
      </c>
      <c r="B52" s="24">
        <v>3</v>
      </c>
      <c r="C52" s="27">
        <v>0.2511993399817673</v>
      </c>
      <c r="D52" s="25">
        <v>3210104</v>
      </c>
      <c r="E52" s="26" t="s">
        <v>462</v>
      </c>
      <c r="F52" s="30">
        <v>0.4094309954677966</v>
      </c>
      <c r="G52" s="30">
        <v>9.9063377551093378E-4</v>
      </c>
    </row>
    <row r="53" spans="1:7">
      <c r="A53" s="24">
        <v>361</v>
      </c>
      <c r="B53" s="24">
        <v>12</v>
      </c>
      <c r="C53" s="19">
        <v>0.1655780764389494</v>
      </c>
      <c r="D53" s="25">
        <v>12130106</v>
      </c>
      <c r="E53" s="13" t="s">
        <v>551</v>
      </c>
      <c r="F53" s="19">
        <v>0.60031917900953413</v>
      </c>
      <c r="G53" s="19">
        <v>9.6260649699503569E-4</v>
      </c>
    </row>
    <row r="54" spans="1:7">
      <c r="A54" s="24">
        <v>324</v>
      </c>
      <c r="B54" s="24">
        <v>11</v>
      </c>
      <c r="C54" s="19">
        <v>5.7339201422092838</v>
      </c>
      <c r="D54" s="25">
        <v>11110101</v>
      </c>
      <c r="E54" s="13" t="s">
        <v>350</v>
      </c>
      <c r="F54" s="19">
        <v>1.5895827594247791E-2</v>
      </c>
      <c r="G54" s="19">
        <v>9.4340694986250607E-4</v>
      </c>
    </row>
    <row r="55" spans="1:7">
      <c r="A55" s="24">
        <v>369</v>
      </c>
      <c r="B55" s="24">
        <v>12</v>
      </c>
      <c r="C55" s="19">
        <v>0.27883228017534134</v>
      </c>
      <c r="D55" s="25">
        <v>12130212</v>
      </c>
      <c r="E55" s="13" t="s">
        <v>552</v>
      </c>
      <c r="F55" s="19">
        <v>0.31945071991346108</v>
      </c>
      <c r="G55" s="19">
        <v>8.86459712956351E-4</v>
      </c>
    </row>
    <row r="56" spans="1:7">
      <c r="A56" s="24">
        <v>232</v>
      </c>
      <c r="B56" s="24">
        <v>5</v>
      </c>
      <c r="C56" s="27">
        <v>1.1355430732013949</v>
      </c>
      <c r="D56" s="25">
        <v>5620101</v>
      </c>
      <c r="E56" s="75" t="s">
        <v>420</v>
      </c>
      <c r="F56" s="30">
        <v>6.8621628328324746E-2</v>
      </c>
      <c r="G56" s="30">
        <v>8.7973660174896326E-4</v>
      </c>
    </row>
    <row r="57" spans="1:7">
      <c r="A57" s="24">
        <v>259</v>
      </c>
      <c r="B57" s="24">
        <v>7</v>
      </c>
      <c r="C57" s="19">
        <v>0.48192932858282295</v>
      </c>
      <c r="D57" s="25">
        <v>7110188</v>
      </c>
      <c r="E57" s="13" t="s">
        <v>502</v>
      </c>
      <c r="F57" s="19">
        <v>0.19142287122402291</v>
      </c>
      <c r="G57" s="19">
        <v>8.397409125370049E-4</v>
      </c>
    </row>
    <row r="58" spans="1:7">
      <c r="A58" s="24">
        <v>349</v>
      </c>
      <c r="B58" s="24">
        <v>11</v>
      </c>
      <c r="C58" s="19">
        <v>0.27869275968940121</v>
      </c>
      <c r="D58" s="25">
        <v>11110802</v>
      </c>
      <c r="E58" s="13" t="s">
        <v>543</v>
      </c>
      <c r="F58" s="19">
        <v>0.29283380221070132</v>
      </c>
      <c r="G58" s="19">
        <v>8.231173119648557E-4</v>
      </c>
    </row>
    <row r="59" spans="1:7">
      <c r="A59" s="24">
        <v>326</v>
      </c>
      <c r="B59" s="24">
        <v>11</v>
      </c>
      <c r="C59" s="19">
        <v>0.19705972671749497</v>
      </c>
      <c r="D59" s="25">
        <v>11110201</v>
      </c>
      <c r="E59" s="13" t="s">
        <v>352</v>
      </c>
      <c r="F59" s="19">
        <v>0.36694308756293204</v>
      </c>
      <c r="G59" s="19">
        <v>7.9726424478506451E-4</v>
      </c>
    </row>
    <row r="60" spans="1:7">
      <c r="A60" s="24">
        <v>10</v>
      </c>
      <c r="B60" s="24">
        <v>1</v>
      </c>
      <c r="C60" s="27">
        <v>0.10087827595662101</v>
      </c>
      <c r="D60" s="25">
        <v>1110221</v>
      </c>
      <c r="E60" s="26" t="s">
        <v>425</v>
      </c>
      <c r="F60" s="30">
        <v>0.97381485742971119</v>
      </c>
      <c r="G60" s="30">
        <v>7.9316227047087327E-4</v>
      </c>
    </row>
    <row r="61" spans="1:7">
      <c r="A61" s="24">
        <v>122</v>
      </c>
      <c r="B61" s="24">
        <v>3</v>
      </c>
      <c r="C61" s="27">
        <v>0.24393854418061012</v>
      </c>
      <c r="D61" s="25">
        <v>3120101</v>
      </c>
      <c r="E61" s="26" t="s">
        <v>451</v>
      </c>
      <c r="F61" s="30">
        <v>0.31878934747282539</v>
      </c>
      <c r="G61" s="30">
        <v>7.8371095153928288E-4</v>
      </c>
    </row>
    <row r="62" spans="1:7">
      <c r="A62" s="24">
        <v>180</v>
      </c>
      <c r="B62" s="24">
        <v>5</v>
      </c>
      <c r="C62" s="27">
        <v>0.14645373598973407</v>
      </c>
      <c r="D62" s="25">
        <v>5110114</v>
      </c>
      <c r="E62" s="26" t="s">
        <v>56</v>
      </c>
      <c r="F62" s="30">
        <v>0.54602105499117481</v>
      </c>
      <c r="G62" s="30">
        <v>7.7197395829139135E-4</v>
      </c>
    </row>
    <row r="63" spans="1:7">
      <c r="A63" s="24">
        <v>108</v>
      </c>
      <c r="B63" s="24">
        <v>1</v>
      </c>
      <c r="C63" s="27">
        <v>0.26068706995119534</v>
      </c>
      <c r="D63" s="25">
        <v>1220102</v>
      </c>
      <c r="E63" s="26" t="s">
        <v>172</v>
      </c>
      <c r="F63" s="30">
        <v>0.28378998643663333</v>
      </c>
      <c r="G63" s="30">
        <v>7.6236998778275657E-4</v>
      </c>
    </row>
    <row r="64" spans="1:7">
      <c r="A64" s="24">
        <v>130</v>
      </c>
      <c r="B64" s="24">
        <v>3</v>
      </c>
      <c r="C64" s="27">
        <v>4.8386539271490114E-2</v>
      </c>
      <c r="D64" s="25">
        <v>3120109</v>
      </c>
      <c r="E64" s="26" t="s">
        <v>453</v>
      </c>
      <c r="F64" s="30">
        <v>1.7420953150987684</v>
      </c>
      <c r="G64" s="30">
        <v>7.3438819240933813E-4</v>
      </c>
    </row>
    <row r="65" spans="1:7">
      <c r="A65" s="24">
        <v>344</v>
      </c>
      <c r="B65" s="24">
        <v>11</v>
      </c>
      <c r="C65" s="19">
        <v>0.38474287492333192</v>
      </c>
      <c r="D65" s="25">
        <v>11110401</v>
      </c>
      <c r="E65" s="13" t="s">
        <v>368</v>
      </c>
      <c r="F65" s="19">
        <v>0.18414051155550837</v>
      </c>
      <c r="G65" s="19">
        <v>7.2945551632276943E-4</v>
      </c>
    </row>
    <row r="66" spans="1:7">
      <c r="A66" s="24">
        <v>129</v>
      </c>
      <c r="B66" s="24">
        <v>3</v>
      </c>
      <c r="C66" s="27">
        <v>0.18100402057369366</v>
      </c>
      <c r="D66" s="25">
        <v>3120108</v>
      </c>
      <c r="E66" s="26" t="s">
        <v>188</v>
      </c>
      <c r="F66" s="30">
        <v>0.40063197789366178</v>
      </c>
      <c r="G66" s="30">
        <v>7.1684877997846167E-4</v>
      </c>
    </row>
    <row r="67" spans="1:7">
      <c r="A67" s="24">
        <v>346</v>
      </c>
      <c r="B67" s="24">
        <v>11</v>
      </c>
      <c r="C67" s="19">
        <v>0.17871756449406717</v>
      </c>
      <c r="D67" s="25">
        <v>11110701</v>
      </c>
      <c r="E67" s="13" t="s">
        <v>179</v>
      </c>
      <c r="F67" s="19">
        <v>0.37906902735893588</v>
      </c>
      <c r="G67" s="19">
        <v>7.1440284102699831E-4</v>
      </c>
    </row>
    <row r="68" spans="1:7">
      <c r="A68" s="24">
        <v>274</v>
      </c>
      <c r="B68" s="24">
        <v>7</v>
      </c>
      <c r="C68" s="19">
        <v>8.0639983081280786E-2</v>
      </c>
      <c r="D68" s="25">
        <v>7320203</v>
      </c>
      <c r="E68" s="13" t="s">
        <v>308</v>
      </c>
      <c r="F68" s="19">
        <v>0.78153610545792507</v>
      </c>
      <c r="G68" s="19">
        <v>6.8848154913342039E-4</v>
      </c>
    </row>
    <row r="69" spans="1:7">
      <c r="A69" s="24">
        <v>167</v>
      </c>
      <c r="B69" s="24">
        <v>4</v>
      </c>
      <c r="C69" s="27">
        <v>3.7995657275098398E-2</v>
      </c>
      <c r="D69" s="25">
        <v>4310114</v>
      </c>
      <c r="E69" s="26" t="s">
        <v>220</v>
      </c>
      <c r="F69" s="30">
        <v>1.9893219637119097</v>
      </c>
      <c r="G69" s="30">
        <v>6.6960272647785329E-4</v>
      </c>
    </row>
    <row r="70" spans="1:7">
      <c r="A70" s="24">
        <v>377</v>
      </c>
      <c r="B70" s="24">
        <v>12</v>
      </c>
      <c r="C70" s="19">
        <v>0.16248453566466733</v>
      </c>
      <c r="D70" s="25">
        <v>12130310</v>
      </c>
      <c r="E70" s="13" t="s">
        <v>397</v>
      </c>
      <c r="F70" s="19">
        <v>0.45172686402115136</v>
      </c>
      <c r="G70" s="19">
        <v>6.6676461742634456E-4</v>
      </c>
    </row>
    <row r="71" spans="1:7">
      <c r="A71" s="24">
        <v>252</v>
      </c>
      <c r="B71" s="24">
        <v>6</v>
      </c>
      <c r="C71" s="19">
        <v>0.20319555913804374</v>
      </c>
      <c r="D71" s="25">
        <v>6210101</v>
      </c>
      <c r="E71" s="13" t="s">
        <v>495</v>
      </c>
      <c r="F71" s="19">
        <v>0.30633197452538674</v>
      </c>
      <c r="G71" s="19">
        <v>6.6366278423089938E-4</v>
      </c>
    </row>
    <row r="72" spans="1:7">
      <c r="A72" s="24">
        <v>134</v>
      </c>
      <c r="B72" s="24">
        <v>3</v>
      </c>
      <c r="C72" s="27">
        <v>9.4045123248142709E-2</v>
      </c>
      <c r="D72" s="25">
        <v>3120114</v>
      </c>
      <c r="E72" s="26" t="s">
        <v>192</v>
      </c>
      <c r="F72" s="30">
        <v>0.70528654880610553</v>
      </c>
      <c r="G72" s="30">
        <v>6.546978225935859E-4</v>
      </c>
    </row>
    <row r="73" spans="1:7">
      <c r="A73" s="24">
        <v>142</v>
      </c>
      <c r="B73" s="24">
        <v>3</v>
      </c>
      <c r="C73" s="27">
        <v>4.560894404738345E-2</v>
      </c>
      <c r="D73" s="25">
        <v>3120202</v>
      </c>
      <c r="E73" s="26" t="s">
        <v>47</v>
      </c>
      <c r="F73" s="30">
        <v>1.4716405418363943</v>
      </c>
      <c r="G73" s="30">
        <v>6.359248019261745E-4</v>
      </c>
    </row>
    <row r="74" spans="1:7">
      <c r="A74" s="24">
        <v>303</v>
      </c>
      <c r="B74" s="24">
        <v>9</v>
      </c>
      <c r="C74" s="19">
        <v>3.6645951716155041E-2</v>
      </c>
      <c r="D74" s="25">
        <v>9410188</v>
      </c>
      <c r="E74" s="13" t="s">
        <v>522</v>
      </c>
      <c r="F74" s="19">
        <v>1.6664249317294599</v>
      </c>
      <c r="G74" s="19">
        <v>6.3139171379122537E-4</v>
      </c>
    </row>
    <row r="75" spans="1:7">
      <c r="A75" s="24">
        <v>107</v>
      </c>
      <c r="B75" s="24">
        <v>1</v>
      </c>
      <c r="C75" s="27">
        <v>9.990403360173418E-2</v>
      </c>
      <c r="D75" s="25">
        <v>1210302</v>
      </c>
      <c r="E75" s="26" t="s">
        <v>171</v>
      </c>
      <c r="F75" s="30">
        <v>0.63269491931976507</v>
      </c>
      <c r="G75" s="30">
        <v>6.2461150464749443E-4</v>
      </c>
    </row>
    <row r="76" spans="1:7">
      <c r="A76" s="24">
        <v>157</v>
      </c>
      <c r="B76" s="24">
        <v>3</v>
      </c>
      <c r="C76" s="27">
        <v>2.7401461952600157E-2</v>
      </c>
      <c r="D76" s="25">
        <v>3140301</v>
      </c>
      <c r="E76" s="26" t="s">
        <v>213</v>
      </c>
      <c r="F76" s="30">
        <v>2.5941036957464192</v>
      </c>
      <c r="G76" s="30">
        <v>6.2304946127243483E-4</v>
      </c>
    </row>
    <row r="77" spans="1:7">
      <c r="A77" s="24">
        <v>305</v>
      </c>
      <c r="B77" s="24">
        <v>9</v>
      </c>
      <c r="C77" s="19">
        <v>1.1492017122838512</v>
      </c>
      <c r="D77" s="25">
        <v>9420301</v>
      </c>
      <c r="E77" s="13" t="s">
        <v>523</v>
      </c>
      <c r="F77" s="19">
        <v>5.3419387885278447E-2</v>
      </c>
      <c r="G77" s="19">
        <v>6.0508000865718047E-4</v>
      </c>
    </row>
    <row r="78" spans="1:7">
      <c r="A78" s="24">
        <v>73</v>
      </c>
      <c r="B78" s="24">
        <v>1</v>
      </c>
      <c r="C78" s="27">
        <v>4.497617882313891E-2</v>
      </c>
      <c r="D78" s="25">
        <v>1170123</v>
      </c>
      <c r="E78" s="26" t="s">
        <v>30</v>
      </c>
      <c r="F78" s="30">
        <v>1.5300648791259031</v>
      </c>
      <c r="G78" s="30">
        <v>6.0262665185416764E-4</v>
      </c>
    </row>
    <row r="79" spans="1:7">
      <c r="A79" s="24">
        <v>316</v>
      </c>
      <c r="B79" s="24">
        <v>10</v>
      </c>
      <c r="C79" s="19">
        <v>1.2997695677251797</v>
      </c>
      <c r="D79" s="25">
        <v>10400101</v>
      </c>
      <c r="E79" s="13" t="s">
        <v>74</v>
      </c>
      <c r="F79" s="19">
        <v>4.1596601098792263E-2</v>
      </c>
      <c r="G79" s="19">
        <v>6.0044199696390223E-4</v>
      </c>
    </row>
    <row r="80" spans="1:7">
      <c r="A80" s="24">
        <v>327</v>
      </c>
      <c r="B80" s="24">
        <v>11</v>
      </c>
      <c r="C80" s="19">
        <v>6.4925418630915124E-2</v>
      </c>
      <c r="D80" s="25">
        <v>11110204</v>
      </c>
      <c r="E80" s="13" t="s">
        <v>353</v>
      </c>
      <c r="F80" s="19">
        <v>0.96068867056191554</v>
      </c>
      <c r="G80" s="19">
        <v>5.552240426441225E-4</v>
      </c>
    </row>
    <row r="81" spans="1:7">
      <c r="A81" s="24">
        <v>117</v>
      </c>
      <c r="B81" s="24">
        <v>2</v>
      </c>
      <c r="C81" s="27">
        <v>9.3856947783184513E-2</v>
      </c>
      <c r="D81" s="25">
        <v>2120101</v>
      </c>
      <c r="E81" s="26" t="s">
        <v>44</v>
      </c>
      <c r="F81" s="30">
        <v>0.59124163658748063</v>
      </c>
      <c r="G81" s="30">
        <v>5.3845608677639844E-4</v>
      </c>
    </row>
    <row r="82" spans="1:7">
      <c r="A82" s="24">
        <v>147</v>
      </c>
      <c r="B82" s="24">
        <v>3</v>
      </c>
      <c r="C82" s="27">
        <v>3.3142341914359504E-2</v>
      </c>
      <c r="D82" s="25">
        <v>3120306</v>
      </c>
      <c r="E82" s="26" t="s">
        <v>203</v>
      </c>
      <c r="F82" s="30">
        <v>1.5387411989987276</v>
      </c>
      <c r="G82" s="30">
        <v>4.9759592504663725E-4</v>
      </c>
    </row>
    <row r="83" spans="1:7">
      <c r="A83" s="24">
        <v>237</v>
      </c>
      <c r="B83" s="24">
        <v>6</v>
      </c>
      <c r="C83" s="27">
        <v>9.2320970258480559E-2</v>
      </c>
      <c r="D83" s="25">
        <v>6110103</v>
      </c>
      <c r="E83" s="26" t="s">
        <v>487</v>
      </c>
      <c r="F83" s="30">
        <v>0.52920981376984866</v>
      </c>
      <c r="G83" s="30">
        <v>4.896756116374724E-4</v>
      </c>
    </row>
    <row r="84" spans="1:7">
      <c r="A84" s="24">
        <v>366</v>
      </c>
      <c r="B84" s="24">
        <v>12</v>
      </c>
      <c r="C84" s="19">
        <v>0.17371444711087508</v>
      </c>
      <c r="D84" s="25">
        <v>12130204</v>
      </c>
      <c r="E84" s="13" t="s">
        <v>388</v>
      </c>
      <c r="F84" s="19">
        <v>0.28976324552236754</v>
      </c>
      <c r="G84" s="19">
        <v>4.8158332119588646E-4</v>
      </c>
    </row>
    <row r="85" spans="1:7">
      <c r="A85" s="24">
        <v>239</v>
      </c>
      <c r="B85" s="24">
        <v>6</v>
      </c>
      <c r="C85" s="27">
        <v>0.1195893957474711</v>
      </c>
      <c r="D85" s="25">
        <v>6110106</v>
      </c>
      <c r="E85" s="26" t="s">
        <v>274</v>
      </c>
      <c r="F85" s="30">
        <v>0.42300753261068635</v>
      </c>
      <c r="G85" s="30">
        <v>4.7192205754420519E-4</v>
      </c>
    </row>
    <row r="86" spans="1:7">
      <c r="A86" s="24">
        <v>86</v>
      </c>
      <c r="B86" s="24">
        <v>1</v>
      </c>
      <c r="C86" s="27">
        <v>3.1562396143566171E-3</v>
      </c>
      <c r="D86" s="25">
        <v>1170301</v>
      </c>
      <c r="E86" s="26" t="s">
        <v>37</v>
      </c>
      <c r="F86" s="30">
        <v>17.249836078051327</v>
      </c>
      <c r="G86" s="30">
        <v>4.7071958476360281E-4</v>
      </c>
    </row>
    <row r="87" spans="1:7">
      <c r="A87" s="24">
        <v>75</v>
      </c>
      <c r="B87" s="24">
        <v>1</v>
      </c>
      <c r="C87" s="27">
        <v>0.10487765967256354</v>
      </c>
      <c r="D87" s="25">
        <v>1170125</v>
      </c>
      <c r="E87" s="26" t="s">
        <v>441</v>
      </c>
      <c r="F87" s="30">
        <v>0.55238293255130966</v>
      </c>
      <c r="G87" s="30">
        <v>4.6814627349243444E-4</v>
      </c>
    </row>
    <row r="88" spans="1:7">
      <c r="A88" s="24">
        <v>281</v>
      </c>
      <c r="B88" s="24">
        <v>7</v>
      </c>
      <c r="C88" s="19">
        <v>6.997040580338186E-2</v>
      </c>
      <c r="D88" s="25">
        <v>7330102</v>
      </c>
      <c r="E88" s="13" t="s">
        <v>511</v>
      </c>
      <c r="F88" s="19">
        <v>0.71304651358468085</v>
      </c>
      <c r="G88" s="19">
        <v>4.6320539872781331E-4</v>
      </c>
    </row>
    <row r="89" spans="1:7">
      <c r="A89" s="24">
        <v>119</v>
      </c>
      <c r="B89" s="24">
        <v>2</v>
      </c>
      <c r="C89" s="27">
        <v>0.65037985772872231</v>
      </c>
      <c r="D89" s="25">
        <v>2130101</v>
      </c>
      <c r="E89" s="26" t="s">
        <v>179</v>
      </c>
      <c r="F89" s="30">
        <v>7.192237748756547E-2</v>
      </c>
      <c r="G89" s="30">
        <v>4.6231554934939511E-4</v>
      </c>
    </row>
    <row r="90" spans="1:7">
      <c r="A90" s="24">
        <v>221</v>
      </c>
      <c r="B90" s="24">
        <v>5</v>
      </c>
      <c r="C90" s="27">
        <v>7.7629362594781343E-2</v>
      </c>
      <c r="D90" s="25">
        <v>5610119</v>
      </c>
      <c r="E90" s="26" t="s">
        <v>481</v>
      </c>
      <c r="F90" s="30">
        <v>0.55379994183559766</v>
      </c>
      <c r="G90" s="30">
        <v>4.242295665031406E-4</v>
      </c>
    </row>
    <row r="91" spans="1:7">
      <c r="A91" s="24">
        <v>230</v>
      </c>
      <c r="B91" s="24">
        <v>5</v>
      </c>
      <c r="C91" s="27">
        <v>4.6030214230396764E-2</v>
      </c>
      <c r="D91" s="25">
        <v>5610416</v>
      </c>
      <c r="E91" s="26" t="s">
        <v>66</v>
      </c>
      <c r="F91" s="30">
        <v>1.000065793389826</v>
      </c>
      <c r="G91" s="30">
        <v>4.2046129790623929E-4</v>
      </c>
    </row>
    <row r="92" spans="1:7">
      <c r="A92" s="24">
        <v>179</v>
      </c>
      <c r="B92" s="24">
        <v>5</v>
      </c>
      <c r="C92" s="27">
        <v>7.1392940917760245E-2</v>
      </c>
      <c r="D92" s="25">
        <v>5110113</v>
      </c>
      <c r="E92" s="26" t="s">
        <v>229</v>
      </c>
      <c r="F92" s="30">
        <v>0.61117011380031894</v>
      </c>
      <c r="G92" s="30">
        <v>4.1323796973460246E-4</v>
      </c>
    </row>
    <row r="93" spans="1:7">
      <c r="A93" s="24">
        <v>320</v>
      </c>
      <c r="B93" s="24">
        <v>10</v>
      </c>
      <c r="C93" s="19">
        <v>0.17763230034434502</v>
      </c>
      <c r="D93" s="25">
        <v>10500102</v>
      </c>
      <c r="E93" s="13" t="s">
        <v>533</v>
      </c>
      <c r="F93" s="19">
        <v>0.19783227637977241</v>
      </c>
      <c r="G93" s="19">
        <v>3.6657265592917606E-4</v>
      </c>
    </row>
    <row r="94" spans="1:7">
      <c r="A94" s="24">
        <v>267</v>
      </c>
      <c r="B94" s="24">
        <v>7</v>
      </c>
      <c r="C94" s="19">
        <v>0.12967418381768672</v>
      </c>
      <c r="D94" s="25">
        <v>7230189</v>
      </c>
      <c r="E94" s="13" t="s">
        <v>505</v>
      </c>
      <c r="F94" s="19">
        <v>0.30002732327598647</v>
      </c>
      <c r="G94" s="19">
        <v>3.6582930911933356E-4</v>
      </c>
    </row>
    <row r="95" spans="1:7">
      <c r="A95" s="24">
        <v>356</v>
      </c>
      <c r="B95" s="24">
        <v>12</v>
      </c>
      <c r="C95" s="19">
        <v>8.5276628461539924E-2</v>
      </c>
      <c r="D95" s="25">
        <v>12110102</v>
      </c>
      <c r="E95" s="13" t="s">
        <v>548</v>
      </c>
      <c r="F95" s="19">
        <v>0.41829627772518307</v>
      </c>
      <c r="G95" s="19">
        <v>3.5955224503926461E-4</v>
      </c>
    </row>
    <row r="96" spans="1:7">
      <c r="A96" s="24">
        <v>97</v>
      </c>
      <c r="B96" s="24">
        <v>1</v>
      </c>
      <c r="C96" s="27">
        <v>0.34743602920307515</v>
      </c>
      <c r="D96" s="25">
        <v>1180502</v>
      </c>
      <c r="E96" s="26" t="s">
        <v>162</v>
      </c>
      <c r="F96" s="30">
        <v>0.10208179245947413</v>
      </c>
      <c r="G96" s="30">
        <v>3.5935518395615159E-4</v>
      </c>
    </row>
    <row r="97" spans="1:7">
      <c r="A97" s="24">
        <v>321</v>
      </c>
      <c r="B97" s="24">
        <v>10</v>
      </c>
      <c r="C97" s="19">
        <v>0.14852720934305455</v>
      </c>
      <c r="D97" s="25">
        <v>10500103</v>
      </c>
      <c r="E97" s="13" t="s">
        <v>347</v>
      </c>
      <c r="F97" s="19">
        <v>0.22368356501518694</v>
      </c>
      <c r="G97" s="19">
        <v>3.4680105579595335E-4</v>
      </c>
    </row>
    <row r="98" spans="1:7">
      <c r="A98" s="24">
        <v>243</v>
      </c>
      <c r="B98" s="24">
        <v>6</v>
      </c>
      <c r="C98" s="19">
        <v>2.8859566975766849E-2</v>
      </c>
      <c r="D98" s="25">
        <v>6110125</v>
      </c>
      <c r="E98" s="13" t="s">
        <v>490</v>
      </c>
      <c r="F98" s="19">
        <v>1.2131751468450913</v>
      </c>
      <c r="G98" s="19">
        <v>3.3860481782912311E-4</v>
      </c>
    </row>
    <row r="99" spans="1:7">
      <c r="A99" s="24">
        <v>6</v>
      </c>
      <c r="B99" s="24">
        <v>1</v>
      </c>
      <c r="C99" s="27">
        <v>0.19256977865662589</v>
      </c>
      <c r="D99" s="25">
        <v>1110204</v>
      </c>
      <c r="E99" s="26" t="s">
        <v>106</v>
      </c>
      <c r="F99" s="30">
        <v>0.17142273765633487</v>
      </c>
      <c r="G99" s="30">
        <v>3.2666520010941837E-4</v>
      </c>
    </row>
    <row r="100" spans="1:7">
      <c r="A100" s="24">
        <v>202</v>
      </c>
      <c r="B100" s="24">
        <v>5</v>
      </c>
      <c r="C100" s="27">
        <v>2.4346786946625419E-2</v>
      </c>
      <c r="D100" s="25">
        <v>5400104</v>
      </c>
      <c r="E100" s="26" t="s">
        <v>245</v>
      </c>
      <c r="F100" s="30">
        <v>1.2445820298622179</v>
      </c>
      <c r="G100" s="30">
        <v>3.1969368847789917E-4</v>
      </c>
    </row>
    <row r="101" spans="1:7">
      <c r="A101" s="24">
        <v>5</v>
      </c>
      <c r="B101" s="24">
        <v>1</v>
      </c>
      <c r="C101" s="27">
        <v>0.20183040690386492</v>
      </c>
      <c r="D101" s="25">
        <v>1110203</v>
      </c>
      <c r="E101" s="26" t="s">
        <v>105</v>
      </c>
      <c r="F101" s="30">
        <v>0.15791741339228338</v>
      </c>
      <c r="G101" s="30">
        <v>3.1523292439575523E-4</v>
      </c>
    </row>
    <row r="102" spans="1:7">
      <c r="A102" s="24">
        <v>199</v>
      </c>
      <c r="B102" s="24">
        <v>5</v>
      </c>
      <c r="C102" s="27">
        <v>3.3627121974127108E-2</v>
      </c>
      <c r="D102" s="25">
        <v>5310505</v>
      </c>
      <c r="E102" s="26" t="s">
        <v>242</v>
      </c>
      <c r="F102" s="30">
        <v>0.98054368826976379</v>
      </c>
      <c r="G102" s="30">
        <v>3.152268729905202E-4</v>
      </c>
    </row>
    <row r="103" spans="1:7">
      <c r="A103" s="24">
        <v>49</v>
      </c>
      <c r="B103" s="24">
        <v>1</v>
      </c>
      <c r="C103" s="27">
        <v>6.9291434146479022E-2</v>
      </c>
      <c r="D103" s="25">
        <v>1160145</v>
      </c>
      <c r="E103" s="26" t="s">
        <v>18</v>
      </c>
      <c r="F103" s="30">
        <v>0.30185272435763189</v>
      </c>
      <c r="G103" s="30">
        <v>3.0564369198691382E-4</v>
      </c>
    </row>
    <row r="104" spans="1:7">
      <c r="A104" s="24">
        <v>299</v>
      </c>
      <c r="B104" s="24">
        <v>9</v>
      </c>
      <c r="C104" s="19">
        <v>7.4930652159081804E-2</v>
      </c>
      <c r="D104" s="25">
        <v>9350101</v>
      </c>
      <c r="E104" s="13" t="s">
        <v>330</v>
      </c>
      <c r="F104" s="19">
        <v>0.37825810250393666</v>
      </c>
      <c r="G104" s="19">
        <v>3.0201802182611278E-4</v>
      </c>
    </row>
    <row r="105" spans="1:7">
      <c r="A105" s="24">
        <v>351</v>
      </c>
      <c r="B105" s="24">
        <v>11</v>
      </c>
      <c r="C105" s="19">
        <v>1.8453947553333457E-2</v>
      </c>
      <c r="D105" s="25">
        <v>11110806</v>
      </c>
      <c r="E105" s="13" t="s">
        <v>545</v>
      </c>
      <c r="F105" s="19">
        <v>1.3389683234909189</v>
      </c>
      <c r="G105" s="19">
        <v>2.9569635303330639E-4</v>
      </c>
    </row>
    <row r="106" spans="1:7">
      <c r="A106" s="24">
        <v>296</v>
      </c>
      <c r="B106" s="24">
        <v>9</v>
      </c>
      <c r="C106" s="19">
        <v>0.20324450631051946</v>
      </c>
      <c r="D106" s="25">
        <v>9310188</v>
      </c>
      <c r="E106" s="13" t="s">
        <v>327</v>
      </c>
      <c r="F106" s="19">
        <v>0.13804065563822743</v>
      </c>
      <c r="G106" s="19">
        <v>2.9081003851906632E-4</v>
      </c>
    </row>
    <row r="107" spans="1:7">
      <c r="A107" s="24">
        <v>197</v>
      </c>
      <c r="B107" s="24">
        <v>5</v>
      </c>
      <c r="C107" s="27">
        <v>1.5332962104735974E-2</v>
      </c>
      <c r="D107" s="25">
        <v>5310305</v>
      </c>
      <c r="E107" s="26" t="s">
        <v>60</v>
      </c>
      <c r="F107" s="30">
        <v>2.0486357052109438</v>
      </c>
      <c r="G107" s="30">
        <v>2.906978923157247E-4</v>
      </c>
    </row>
    <row r="108" spans="1:7">
      <c r="A108" s="24">
        <v>102</v>
      </c>
      <c r="B108" s="24">
        <v>1</v>
      </c>
      <c r="C108" s="27">
        <v>4.9182493733116804E-2</v>
      </c>
      <c r="D108" s="25">
        <v>1199901</v>
      </c>
      <c r="E108" s="26" t="s">
        <v>166</v>
      </c>
      <c r="F108" s="30">
        <v>0.60989264766722062</v>
      </c>
      <c r="G108" s="30">
        <v>2.8782884301490952E-4</v>
      </c>
    </row>
    <row r="109" spans="1:7">
      <c r="A109" s="24">
        <v>66</v>
      </c>
      <c r="B109" s="24">
        <v>1</v>
      </c>
      <c r="C109" s="27">
        <v>1.7819780473190876E-2</v>
      </c>
      <c r="D109" s="25">
        <v>1170111</v>
      </c>
      <c r="E109" s="26" t="s">
        <v>440</v>
      </c>
      <c r="F109" s="30">
        <v>1.8588622221715312</v>
      </c>
      <c r="G109" s="30">
        <v>2.8512327925853728E-4</v>
      </c>
    </row>
    <row r="110" spans="1:7">
      <c r="A110" s="24">
        <v>335</v>
      </c>
      <c r="B110" s="24">
        <v>11</v>
      </c>
      <c r="C110" s="19">
        <v>0.12250900801574156</v>
      </c>
      <c r="D110" s="25">
        <v>11110314</v>
      </c>
      <c r="E110" s="13" t="s">
        <v>539</v>
      </c>
      <c r="F110" s="19">
        <v>0.21141727930518162</v>
      </c>
      <c r="G110" s="19">
        <v>2.6054315444924665E-4</v>
      </c>
    </row>
    <row r="111" spans="1:7">
      <c r="A111" s="24">
        <v>150</v>
      </c>
      <c r="B111" s="24">
        <v>3</v>
      </c>
      <c r="C111" s="27">
        <v>0.11617847776782157</v>
      </c>
      <c r="D111" s="25">
        <v>3120390</v>
      </c>
      <c r="E111" s="26" t="s">
        <v>206</v>
      </c>
      <c r="F111" s="30">
        <v>0.22756269374240023</v>
      </c>
      <c r="G111" s="30">
        <v>2.6007778186660574E-4</v>
      </c>
    </row>
    <row r="112" spans="1:7">
      <c r="A112" s="24">
        <v>14</v>
      </c>
      <c r="B112" s="24">
        <v>1</v>
      </c>
      <c r="C112" s="27">
        <v>0.13602365329595725</v>
      </c>
      <c r="D112" s="25">
        <v>1110401</v>
      </c>
      <c r="E112" s="26" t="s">
        <v>8</v>
      </c>
      <c r="F112" s="30">
        <v>0.19638881572214828</v>
      </c>
      <c r="G112" s="30">
        <v>2.5998652277163791E-4</v>
      </c>
    </row>
    <row r="113" spans="1:7">
      <c r="A113" s="24">
        <v>72</v>
      </c>
      <c r="B113" s="24">
        <v>1</v>
      </c>
      <c r="C113" s="27">
        <v>3.088447215689093E-2</v>
      </c>
      <c r="D113" s="25">
        <v>1170122</v>
      </c>
      <c r="E113" s="26" t="s">
        <v>32</v>
      </c>
      <c r="F113" s="30">
        <v>0.89465567748174823</v>
      </c>
      <c r="G113" s="30">
        <v>2.5306371519186931E-4</v>
      </c>
    </row>
    <row r="114" spans="1:7">
      <c r="A114" s="24">
        <v>308</v>
      </c>
      <c r="B114" s="24">
        <v>9</v>
      </c>
      <c r="C114" s="19">
        <v>9.2298275474451703E-3</v>
      </c>
      <c r="D114" s="25">
        <v>9510188</v>
      </c>
      <c r="E114" s="13" t="s">
        <v>337</v>
      </c>
      <c r="F114" s="19">
        <v>2.6799087596122817</v>
      </c>
      <c r="G114" s="19">
        <v>2.5273137592093134E-4</v>
      </c>
    </row>
    <row r="115" spans="1:7">
      <c r="A115" s="24">
        <v>155</v>
      </c>
      <c r="B115" s="24">
        <v>3</v>
      </c>
      <c r="C115" s="27">
        <v>7.2072848821885305E-2</v>
      </c>
      <c r="D115" s="25">
        <v>3130102</v>
      </c>
      <c r="E115" s="26" t="s">
        <v>211</v>
      </c>
      <c r="F115" s="30">
        <v>0.36288760705731615</v>
      </c>
      <c r="G115" s="30">
        <v>2.5209880886807741E-4</v>
      </c>
    </row>
    <row r="116" spans="1:7">
      <c r="A116" s="24">
        <v>82</v>
      </c>
      <c r="B116" s="24">
        <v>1</v>
      </c>
      <c r="C116" s="27">
        <v>7.4115749833464986E-2</v>
      </c>
      <c r="D116" s="25">
        <v>1170136</v>
      </c>
      <c r="E116" s="26" t="s">
        <v>31</v>
      </c>
      <c r="F116" s="30">
        <v>0.32664535396245142</v>
      </c>
      <c r="G116" s="30">
        <v>2.5193005274488917E-4</v>
      </c>
    </row>
    <row r="117" spans="1:7">
      <c r="A117" s="24">
        <v>79</v>
      </c>
      <c r="B117" s="24">
        <v>1</v>
      </c>
      <c r="C117" s="27">
        <v>8.673627006237887E-2</v>
      </c>
      <c r="D117" s="25">
        <v>1170133</v>
      </c>
      <c r="E117" s="26" t="s">
        <v>150</v>
      </c>
      <c r="F117" s="30">
        <v>0.31742299905446192</v>
      </c>
      <c r="G117" s="30">
        <v>2.5130910048595161E-4</v>
      </c>
    </row>
    <row r="118" spans="1:7">
      <c r="A118" s="24">
        <v>353</v>
      </c>
      <c r="B118" s="24">
        <v>11</v>
      </c>
      <c r="C118" s="19">
        <v>5.0889159155876065E-2</v>
      </c>
      <c r="D118" s="25">
        <v>11110811</v>
      </c>
      <c r="E118" s="13" t="s">
        <v>377</v>
      </c>
      <c r="F118" s="19">
        <v>0.4767002352443761</v>
      </c>
      <c r="G118" s="19">
        <v>2.4749476312667986E-4</v>
      </c>
    </row>
    <row r="119" spans="1:7">
      <c r="A119" s="24">
        <v>135</v>
      </c>
      <c r="B119" s="24">
        <v>3</v>
      </c>
      <c r="C119" s="27">
        <v>0.19548437282776468</v>
      </c>
      <c r="D119" s="25">
        <v>3120116</v>
      </c>
      <c r="E119" s="26" t="s">
        <v>193</v>
      </c>
      <c r="F119" s="30">
        <v>0.12081850476832745</v>
      </c>
      <c r="G119" s="30">
        <v>2.4523280641479037E-4</v>
      </c>
    </row>
    <row r="120" spans="1:7">
      <c r="A120" s="24">
        <v>39</v>
      </c>
      <c r="B120" s="24">
        <v>1</v>
      </c>
      <c r="C120" s="27">
        <v>3.2200577247430071E-2</v>
      </c>
      <c r="D120" s="25">
        <v>1140104</v>
      </c>
      <c r="E120" s="26" t="s">
        <v>14</v>
      </c>
      <c r="F120" s="30">
        <v>0.7431921970073363</v>
      </c>
      <c r="G120" s="30">
        <v>2.4340059707730235E-4</v>
      </c>
    </row>
    <row r="121" spans="1:7">
      <c r="A121" s="24">
        <v>251</v>
      </c>
      <c r="B121" s="24">
        <v>6</v>
      </c>
      <c r="C121" s="19">
        <v>3.5013229730453004E-2</v>
      </c>
      <c r="D121" s="25">
        <v>6130107</v>
      </c>
      <c r="E121" s="13" t="s">
        <v>286</v>
      </c>
      <c r="F121" s="19">
        <v>0.58395697748274689</v>
      </c>
      <c r="G121" s="19">
        <v>2.408549075428994E-4</v>
      </c>
    </row>
    <row r="122" spans="1:7">
      <c r="A122" s="24">
        <v>187</v>
      </c>
      <c r="B122" s="24">
        <v>5</v>
      </c>
      <c r="C122" s="27">
        <v>2.9445593739658195E-2</v>
      </c>
      <c r="D122" s="25">
        <v>5200101</v>
      </c>
      <c r="E122" s="26" t="s">
        <v>235</v>
      </c>
      <c r="F122" s="30">
        <v>0.80815618357634733</v>
      </c>
      <c r="G122" s="30">
        <v>2.4069181241170038E-4</v>
      </c>
    </row>
    <row r="123" spans="1:7">
      <c r="A123" s="24">
        <v>146</v>
      </c>
      <c r="B123" s="24">
        <v>3</v>
      </c>
      <c r="C123" s="27">
        <v>0.13682918388637147</v>
      </c>
      <c r="D123" s="25">
        <v>3120305</v>
      </c>
      <c r="E123" s="26" t="s">
        <v>456</v>
      </c>
      <c r="F123" s="30">
        <v>0.17234641153915931</v>
      </c>
      <c r="G123" s="30">
        <v>2.3885931026429162E-4</v>
      </c>
    </row>
    <row r="124" spans="1:7">
      <c r="A124" s="24">
        <v>35</v>
      </c>
      <c r="B124" s="24">
        <v>1</v>
      </c>
      <c r="C124" s="27">
        <v>8.2367023188178831E-2</v>
      </c>
      <c r="D124" s="25">
        <v>1130105</v>
      </c>
      <c r="E124" s="26" t="s">
        <v>129</v>
      </c>
      <c r="F124" s="30">
        <v>0.27061929057958789</v>
      </c>
      <c r="G124" s="30">
        <v>2.2520616883225426E-4</v>
      </c>
    </row>
    <row r="125" spans="1:7">
      <c r="A125" s="24">
        <v>193</v>
      </c>
      <c r="B125" s="24">
        <v>5</v>
      </c>
      <c r="C125" s="27">
        <v>7.3647424151465746E-2</v>
      </c>
      <c r="D125" s="25">
        <v>5200304</v>
      </c>
      <c r="E125" s="26" t="s">
        <v>57</v>
      </c>
      <c r="F125" s="30">
        <v>0.31493019137722733</v>
      </c>
      <c r="G125" s="30">
        <v>2.1672717407599388E-4</v>
      </c>
    </row>
    <row r="126" spans="1:7">
      <c r="A126" s="24">
        <v>189</v>
      </c>
      <c r="B126" s="24">
        <v>5</v>
      </c>
      <c r="C126" s="27">
        <v>7.7574035822107201E-2</v>
      </c>
      <c r="D126" s="25">
        <v>5200204</v>
      </c>
      <c r="E126" s="26" t="s">
        <v>472</v>
      </c>
      <c r="F126" s="30">
        <v>0.26237398725035277</v>
      </c>
      <c r="G126" s="30">
        <v>1.9698651419211189E-4</v>
      </c>
    </row>
    <row r="127" spans="1:7">
      <c r="A127" s="24">
        <v>159</v>
      </c>
      <c r="B127" s="24">
        <v>3</v>
      </c>
      <c r="C127" s="27">
        <v>0.32130291541319095</v>
      </c>
      <c r="D127" s="25">
        <v>3210102</v>
      </c>
      <c r="E127" s="26" t="s">
        <v>461</v>
      </c>
      <c r="F127" s="30">
        <v>6.2074143642609769E-2</v>
      </c>
      <c r="G127" s="30">
        <v>1.9193554289372399E-4</v>
      </c>
    </row>
    <row r="128" spans="1:7">
      <c r="A128" s="24">
        <v>247</v>
      </c>
      <c r="B128" s="24">
        <v>6</v>
      </c>
      <c r="C128" s="19">
        <v>0.13334124296855843</v>
      </c>
      <c r="D128" s="25">
        <v>6110166</v>
      </c>
      <c r="E128" s="13" t="s">
        <v>491</v>
      </c>
      <c r="F128" s="19">
        <v>0.14696832824476758</v>
      </c>
      <c r="G128" s="19">
        <v>1.9086112565594294E-4</v>
      </c>
    </row>
    <row r="129" spans="1:7">
      <c r="A129" s="24">
        <v>370</v>
      </c>
      <c r="B129" s="24">
        <v>12</v>
      </c>
      <c r="C129" s="19">
        <v>2.3942713769214335E-2</v>
      </c>
      <c r="D129" s="25">
        <v>12130301</v>
      </c>
      <c r="E129" s="13" t="s">
        <v>391</v>
      </c>
      <c r="F129" s="19">
        <v>0.80076369813424364</v>
      </c>
      <c r="G129" s="19">
        <v>1.8819011347135522E-4</v>
      </c>
    </row>
    <row r="130" spans="1:7">
      <c r="A130" s="24">
        <v>365</v>
      </c>
      <c r="B130" s="24">
        <v>12</v>
      </c>
      <c r="C130" s="19">
        <v>8.9451637190199593E-2</v>
      </c>
      <c r="D130" s="25">
        <v>12130202</v>
      </c>
      <c r="E130" s="13" t="s">
        <v>387</v>
      </c>
      <c r="F130" s="19">
        <v>0.20516229597267177</v>
      </c>
      <c r="G130" s="19">
        <v>1.8476062596385433E-4</v>
      </c>
    </row>
    <row r="131" spans="1:7">
      <c r="A131" s="24">
        <v>41</v>
      </c>
      <c r="B131" s="24">
        <v>1</v>
      </c>
      <c r="C131" s="27">
        <v>0.18136466059121817</v>
      </c>
      <c r="D131" s="25">
        <v>1140108</v>
      </c>
      <c r="E131" s="26" t="s">
        <v>431</v>
      </c>
      <c r="F131" s="30">
        <v>0.10135055290072525</v>
      </c>
      <c r="G131" s="30">
        <v>1.8176937731879223E-4</v>
      </c>
    </row>
    <row r="132" spans="1:7">
      <c r="A132" s="24">
        <v>201</v>
      </c>
      <c r="B132" s="24">
        <v>5</v>
      </c>
      <c r="C132" s="27">
        <v>1.7624187154923962E-2</v>
      </c>
      <c r="D132" s="25">
        <v>5400101</v>
      </c>
      <c r="E132" s="26" t="s">
        <v>244</v>
      </c>
      <c r="F132" s="30">
        <v>1.0670864362471777</v>
      </c>
      <c r="G132" s="30">
        <v>1.7780258358911685E-4</v>
      </c>
    </row>
    <row r="133" spans="1:7">
      <c r="A133" s="24">
        <v>347</v>
      </c>
      <c r="B133" s="24">
        <v>11</v>
      </c>
      <c r="C133" s="19">
        <v>1.9176849275357906E-2</v>
      </c>
      <c r="D133" s="25">
        <v>11110702</v>
      </c>
      <c r="E133" s="13" t="s">
        <v>541</v>
      </c>
      <c r="F133" s="19">
        <v>0.88187046745993314</v>
      </c>
      <c r="G133" s="19">
        <v>1.7717567752824793E-4</v>
      </c>
    </row>
    <row r="134" spans="1:7">
      <c r="A134" s="24">
        <v>138</v>
      </c>
      <c r="B134" s="24">
        <v>3</v>
      </c>
      <c r="C134" s="27">
        <v>4.3652588480188145E-2</v>
      </c>
      <c r="D134" s="25">
        <v>3120123</v>
      </c>
      <c r="E134" s="26" t="s">
        <v>454</v>
      </c>
      <c r="F134" s="30">
        <v>0.40785569501364805</v>
      </c>
      <c r="G134" s="30">
        <v>1.759992648314434E-4</v>
      </c>
    </row>
    <row r="135" spans="1:7">
      <c r="A135" s="24">
        <v>48</v>
      </c>
      <c r="B135" s="24">
        <v>1</v>
      </c>
      <c r="C135" s="27">
        <v>9.1761387264642363E-3</v>
      </c>
      <c r="D135" s="25">
        <v>1160141</v>
      </c>
      <c r="E135" s="26" t="s">
        <v>434</v>
      </c>
      <c r="F135" s="30">
        <v>0.88072217519457041</v>
      </c>
      <c r="G135" s="30">
        <v>1.7385472490160788E-4</v>
      </c>
    </row>
    <row r="136" spans="1:7">
      <c r="A136" s="24">
        <v>88</v>
      </c>
      <c r="B136" s="24">
        <v>1</v>
      </c>
      <c r="C136" s="27">
        <v>5.3427991592985113E-2</v>
      </c>
      <c r="D136" s="25">
        <v>1170401</v>
      </c>
      <c r="E136" s="26" t="s">
        <v>442</v>
      </c>
      <c r="F136" s="30">
        <v>0.30776508490282239</v>
      </c>
      <c r="G136" s="30">
        <v>1.7017420168049927E-4</v>
      </c>
    </row>
    <row r="137" spans="1:7">
      <c r="A137" s="24">
        <v>315</v>
      </c>
      <c r="B137" s="24">
        <v>10</v>
      </c>
      <c r="C137" s="19">
        <v>0.12348506168360693</v>
      </c>
      <c r="D137" s="25">
        <v>10300101</v>
      </c>
      <c r="E137" s="13" t="s">
        <v>529</v>
      </c>
      <c r="F137" s="19">
        <v>0.12357449103899132</v>
      </c>
      <c r="G137" s="19">
        <v>1.6306428855521725E-4</v>
      </c>
    </row>
    <row r="138" spans="1:7">
      <c r="A138" s="24">
        <v>22</v>
      </c>
      <c r="B138" s="24">
        <v>1</v>
      </c>
      <c r="C138" s="27">
        <v>6.6999048764886576E-2</v>
      </c>
      <c r="D138" s="25">
        <v>1120301</v>
      </c>
      <c r="E138" s="26" t="s">
        <v>119</v>
      </c>
      <c r="F138" s="30">
        <v>0.22226178492059656</v>
      </c>
      <c r="G138" s="30">
        <v>1.5689966348839132E-4</v>
      </c>
    </row>
    <row r="139" spans="1:7">
      <c r="A139" s="24">
        <v>386</v>
      </c>
      <c r="B139" s="24">
        <v>12</v>
      </c>
      <c r="C139" s="19">
        <v>8.4202546326040736E-3</v>
      </c>
      <c r="D139" s="25">
        <v>12320403</v>
      </c>
      <c r="E139" s="13" t="s">
        <v>406</v>
      </c>
      <c r="F139" s="19">
        <v>1.9062591982677457</v>
      </c>
      <c r="G139" s="19">
        <v>1.5635162090209639E-4</v>
      </c>
    </row>
    <row r="140" spans="1:7">
      <c r="A140" s="24">
        <v>181</v>
      </c>
      <c r="B140" s="24">
        <v>5</v>
      </c>
      <c r="C140" s="27">
        <v>1.8150973305377151E-2</v>
      </c>
      <c r="D140" s="25">
        <v>5110115</v>
      </c>
      <c r="E140" s="26" t="s">
        <v>230</v>
      </c>
      <c r="F140" s="30">
        <v>0.97268306933466775</v>
      </c>
      <c r="G140" s="30">
        <v>1.5486385364602156E-4</v>
      </c>
    </row>
    <row r="141" spans="1:7">
      <c r="A141" s="24">
        <v>229</v>
      </c>
      <c r="B141" s="24">
        <v>5</v>
      </c>
      <c r="C141" s="27">
        <v>7.353969839882922E-2</v>
      </c>
      <c r="D141" s="25">
        <v>5610415</v>
      </c>
      <c r="E141" s="26" t="s">
        <v>482</v>
      </c>
      <c r="F141" s="30">
        <v>0.20870385100022482</v>
      </c>
      <c r="G141" s="30">
        <v>1.4997109731328812E-4</v>
      </c>
    </row>
    <row r="142" spans="1:7">
      <c r="A142" s="24">
        <v>152</v>
      </c>
      <c r="B142" s="24">
        <v>3</v>
      </c>
      <c r="C142" s="27">
        <v>2.4256576103296349E-2</v>
      </c>
      <c r="D142" s="25">
        <v>3120402</v>
      </c>
      <c r="E142" s="26" t="s">
        <v>208</v>
      </c>
      <c r="F142" s="30">
        <v>0.60467062302604901</v>
      </c>
      <c r="G142" s="30">
        <v>1.4484653311904979E-4</v>
      </c>
    </row>
    <row r="143" spans="1:7">
      <c r="A143" s="24">
        <v>36</v>
      </c>
      <c r="B143" s="24">
        <v>1</v>
      </c>
      <c r="C143" s="27">
        <v>4.8845727971394456E-2</v>
      </c>
      <c r="D143" s="25">
        <v>1140101</v>
      </c>
      <c r="E143" s="26" t="s">
        <v>12</v>
      </c>
      <c r="F143" s="30">
        <v>0.29444088223515852</v>
      </c>
      <c r="G143" s="30">
        <v>1.4464810558958372E-4</v>
      </c>
    </row>
    <row r="144" spans="1:7">
      <c r="A144" s="24">
        <v>30</v>
      </c>
      <c r="B144" s="24">
        <v>1</v>
      </c>
      <c r="C144" s="27">
        <v>6.8001181356069251E-2</v>
      </c>
      <c r="D144" s="25">
        <v>1121004</v>
      </c>
      <c r="E144" s="26" t="s">
        <v>10</v>
      </c>
      <c r="F144" s="30">
        <v>0.21345330622526415</v>
      </c>
      <c r="G144" s="30">
        <v>1.422967442456232E-4</v>
      </c>
    </row>
    <row r="145" spans="1:7">
      <c r="A145" s="24">
        <v>20</v>
      </c>
      <c r="B145" s="24">
        <v>1</v>
      </c>
      <c r="C145" s="27">
        <v>0.13930088222691622</v>
      </c>
      <c r="D145" s="25">
        <v>1120104</v>
      </c>
      <c r="E145" s="26" t="s">
        <v>117</v>
      </c>
      <c r="F145" s="30">
        <v>0.10043213439518972</v>
      </c>
      <c r="G145" s="30">
        <v>1.392884150212915E-4</v>
      </c>
    </row>
    <row r="146" spans="1:7">
      <c r="A146" s="24">
        <v>258</v>
      </c>
      <c r="B146" s="24">
        <v>6</v>
      </c>
      <c r="C146" s="19">
        <v>0.38806681349352656</v>
      </c>
      <c r="D146" s="25">
        <v>6300101</v>
      </c>
      <c r="E146" s="13" t="s">
        <v>501</v>
      </c>
      <c r="F146" s="19">
        <v>3.0408933551018258E-2</v>
      </c>
      <c r="G146" s="19">
        <v>1.2910507126378591E-4</v>
      </c>
    </row>
    <row r="147" spans="1:7">
      <c r="A147" s="24">
        <v>242</v>
      </c>
      <c r="B147" s="24">
        <v>6</v>
      </c>
      <c r="C147" s="27">
        <v>4.1694249523313584E-3</v>
      </c>
      <c r="D147" s="25">
        <v>6110122</v>
      </c>
      <c r="E147" s="26" t="s">
        <v>277</v>
      </c>
      <c r="F147" s="30">
        <v>3.2391183006588165</v>
      </c>
      <c r="G147" s="30">
        <v>1.2871495083326579E-4</v>
      </c>
    </row>
    <row r="148" spans="1:7">
      <c r="A148" s="24">
        <v>336</v>
      </c>
      <c r="B148" s="24">
        <v>11</v>
      </c>
      <c r="C148" s="19">
        <v>0.2928318184242909</v>
      </c>
      <c r="D148" s="25">
        <v>11110315</v>
      </c>
      <c r="E148" s="13" t="s">
        <v>361</v>
      </c>
      <c r="F148" s="19">
        <v>4.2438646975861971E-2</v>
      </c>
      <c r="G148" s="19">
        <v>1.2866341628550102E-4</v>
      </c>
    </row>
    <row r="149" spans="1:7">
      <c r="A149" s="24">
        <v>240</v>
      </c>
      <c r="B149" s="24">
        <v>6</v>
      </c>
      <c r="C149" s="27">
        <v>4.3462960427438885E-2</v>
      </c>
      <c r="D149" s="25">
        <v>6110108</v>
      </c>
      <c r="E149" s="26" t="s">
        <v>489</v>
      </c>
      <c r="F149" s="30">
        <v>0.28203479269612863</v>
      </c>
      <c r="G149" s="30">
        <v>1.2321031934943449E-4</v>
      </c>
    </row>
    <row r="150" spans="1:7">
      <c r="A150" s="24">
        <v>228</v>
      </c>
      <c r="B150" s="24">
        <v>5</v>
      </c>
      <c r="C150" s="27">
        <v>1.4591813886578864E-2</v>
      </c>
      <c r="D150" s="25">
        <v>5610303</v>
      </c>
      <c r="E150" s="26" t="s">
        <v>67</v>
      </c>
      <c r="F150" s="30">
        <v>0.92586642923657703</v>
      </c>
      <c r="G150" s="30">
        <v>1.2202980731359834E-4</v>
      </c>
    </row>
    <row r="151" spans="1:7">
      <c r="A151" s="24">
        <v>106</v>
      </c>
      <c r="B151" s="24">
        <v>1</v>
      </c>
      <c r="C151" s="27">
        <v>1.6487762176980472E-2</v>
      </c>
      <c r="D151" s="25">
        <v>1210288</v>
      </c>
      <c r="E151" s="26" t="s">
        <v>449</v>
      </c>
      <c r="F151" s="30">
        <v>0.70783117080130964</v>
      </c>
      <c r="G151" s="30">
        <v>1.1663956690921557E-4</v>
      </c>
    </row>
    <row r="152" spans="1:7">
      <c r="A152" s="24">
        <v>95</v>
      </c>
      <c r="B152" s="24">
        <v>1</v>
      </c>
      <c r="C152" s="27">
        <v>6.3836188242229058E-2</v>
      </c>
      <c r="D152" s="25">
        <v>1180402</v>
      </c>
      <c r="E152" s="26" t="s">
        <v>161</v>
      </c>
      <c r="F152" s="30">
        <v>0.17610806408923096</v>
      </c>
      <c r="G152" s="30">
        <v>1.1130398435849835E-4</v>
      </c>
    </row>
    <row r="153" spans="1:7">
      <c r="A153" s="24">
        <v>18</v>
      </c>
      <c r="B153" s="24">
        <v>1</v>
      </c>
      <c r="C153" s="27">
        <v>1.2325369485231539</v>
      </c>
      <c r="D153" s="25">
        <v>1120101</v>
      </c>
      <c r="E153" s="26" t="s">
        <v>115</v>
      </c>
      <c r="F153" s="30">
        <v>8.6596947428407844E-3</v>
      </c>
      <c r="G153" s="30">
        <v>1.0519635962467329E-4</v>
      </c>
    </row>
    <row r="154" spans="1:7">
      <c r="A154" s="24">
        <v>224</v>
      </c>
      <c r="B154" s="24">
        <v>5</v>
      </c>
      <c r="C154" s="27">
        <v>1.3205197238271682E-2</v>
      </c>
      <c r="D154" s="25">
        <v>5610201</v>
      </c>
      <c r="E154" s="26" t="s">
        <v>264</v>
      </c>
      <c r="F154" s="30">
        <v>0.83817236742009804</v>
      </c>
      <c r="G154" s="30">
        <v>1.0254633215186488E-4</v>
      </c>
    </row>
    <row r="155" spans="1:7">
      <c r="A155" s="24">
        <v>94</v>
      </c>
      <c r="B155" s="24">
        <v>1</v>
      </c>
      <c r="C155" s="27">
        <v>6.403862538169075E-2</v>
      </c>
      <c r="D155" s="25">
        <v>1180401</v>
      </c>
      <c r="E155" s="26" t="s">
        <v>160</v>
      </c>
      <c r="F155" s="30">
        <v>0.14032318449110903</v>
      </c>
      <c r="G155" s="30">
        <v>1.0070055595429941E-4</v>
      </c>
    </row>
    <row r="156" spans="1:7">
      <c r="A156" s="24">
        <v>98</v>
      </c>
      <c r="B156" s="24">
        <v>1</v>
      </c>
      <c r="C156" s="27">
        <v>5.1518723582004246E-2</v>
      </c>
      <c r="D156" s="25">
        <v>1190101</v>
      </c>
      <c r="E156" s="26" t="s">
        <v>39</v>
      </c>
      <c r="F156" s="30">
        <v>0.18966196068124219</v>
      </c>
      <c r="G156" s="30">
        <v>9.8206010554382632E-5</v>
      </c>
    </row>
    <row r="157" spans="1:7">
      <c r="A157" s="24">
        <v>368</v>
      </c>
      <c r="B157" s="24">
        <v>12</v>
      </c>
      <c r="C157" s="19">
        <v>3.6671681796111737E-2</v>
      </c>
      <c r="D157" s="25">
        <v>12130209</v>
      </c>
      <c r="E157" s="13" t="s">
        <v>389</v>
      </c>
      <c r="F157" s="19">
        <v>0.27185580488784389</v>
      </c>
      <c r="G157" s="19">
        <v>9.3800587549060867E-5</v>
      </c>
    </row>
    <row r="158" spans="1:7">
      <c r="A158" s="24">
        <v>217</v>
      </c>
      <c r="B158" s="24">
        <v>5</v>
      </c>
      <c r="C158" s="27">
        <v>5.6332220027080777E-2</v>
      </c>
      <c r="D158" s="25">
        <v>5610111</v>
      </c>
      <c r="E158" s="26" t="s">
        <v>64</v>
      </c>
      <c r="F158" s="30">
        <v>0.17652597667472403</v>
      </c>
      <c r="G158" s="30">
        <v>9.1038901889367013E-5</v>
      </c>
    </row>
    <row r="159" spans="1:7">
      <c r="A159" s="24">
        <v>143</v>
      </c>
      <c r="B159" s="24">
        <v>3</v>
      </c>
      <c r="C159" s="27">
        <v>2.164509339883847E-2</v>
      </c>
      <c r="D159" s="25">
        <v>3120203</v>
      </c>
      <c r="E159" s="26" t="s">
        <v>455</v>
      </c>
      <c r="F159" s="30">
        <v>0.40093289575691138</v>
      </c>
      <c r="G159" s="30">
        <v>8.8263649369579639E-5</v>
      </c>
    </row>
    <row r="160" spans="1:7">
      <c r="A160" s="24">
        <v>105</v>
      </c>
      <c r="B160" s="24">
        <v>1</v>
      </c>
      <c r="C160" s="27">
        <v>3.6105462937608579E-2</v>
      </c>
      <c r="D160" s="25">
        <v>1210203</v>
      </c>
      <c r="E160" s="26" t="s">
        <v>169</v>
      </c>
      <c r="F160" s="30">
        <v>0.20230531075129399</v>
      </c>
      <c r="G160" s="30">
        <v>8.5291140560043443E-5</v>
      </c>
    </row>
    <row r="161" spans="1:7">
      <c r="A161" s="24">
        <v>376</v>
      </c>
      <c r="B161" s="24">
        <v>12</v>
      </c>
      <c r="C161" s="19">
        <v>2.0467462188841182E-3</v>
      </c>
      <c r="D161" s="25">
        <v>12130308</v>
      </c>
      <c r="E161" s="13" t="s">
        <v>553</v>
      </c>
      <c r="F161" s="19">
        <v>4.4027533134493257</v>
      </c>
      <c r="G161" s="19">
        <v>8.3779167683062773E-5</v>
      </c>
    </row>
    <row r="162" spans="1:7">
      <c r="A162" s="24">
        <v>198</v>
      </c>
      <c r="B162" s="24">
        <v>5</v>
      </c>
      <c r="C162" s="27">
        <v>6.4699776018317572E-3</v>
      </c>
      <c r="D162" s="25">
        <v>5310306</v>
      </c>
      <c r="E162" s="26" t="s">
        <v>61</v>
      </c>
      <c r="F162" s="30">
        <v>1.313940136633307</v>
      </c>
      <c r="G162" s="30">
        <v>8.3712992638804745E-5</v>
      </c>
    </row>
    <row r="163" spans="1:7">
      <c r="A163" s="24">
        <v>227</v>
      </c>
      <c r="B163" s="24">
        <v>5</v>
      </c>
      <c r="C163" s="27">
        <v>1.2373288228835117E-2</v>
      </c>
      <c r="D163" s="25">
        <v>5610288</v>
      </c>
      <c r="E163" s="26" t="s">
        <v>266</v>
      </c>
      <c r="F163" s="30">
        <v>0.68285119679794004</v>
      </c>
      <c r="G163" s="30">
        <v>8.3239226171509181E-5</v>
      </c>
    </row>
    <row r="164" spans="1:7">
      <c r="A164" s="24">
        <v>2</v>
      </c>
      <c r="B164" s="24">
        <v>1</v>
      </c>
      <c r="C164" s="27">
        <v>0.23435322481397033</v>
      </c>
      <c r="D164" s="25">
        <v>1110102</v>
      </c>
      <c r="E164" s="26" t="s">
        <v>5</v>
      </c>
      <c r="F164" s="30">
        <v>3.3959028126440138E-2</v>
      </c>
      <c r="G164" s="30">
        <v>8.2733348215218577E-5</v>
      </c>
    </row>
    <row r="165" spans="1:7">
      <c r="A165" s="24">
        <v>90</v>
      </c>
      <c r="B165" s="24">
        <v>1</v>
      </c>
      <c r="C165" s="27">
        <v>3.968979204577474E-3</v>
      </c>
      <c r="D165" s="25">
        <v>1170404</v>
      </c>
      <c r="E165" s="26" t="s">
        <v>444</v>
      </c>
      <c r="F165" s="30">
        <v>2.35909836285908</v>
      </c>
      <c r="G165" s="30">
        <v>8.2061056615119005E-5</v>
      </c>
    </row>
    <row r="166" spans="1:7">
      <c r="A166" s="24">
        <v>211</v>
      </c>
      <c r="B166" s="24">
        <v>5</v>
      </c>
      <c r="C166" s="27">
        <v>1.3539193402497528E-2</v>
      </c>
      <c r="D166" s="25">
        <v>5520320</v>
      </c>
      <c r="E166" s="26" t="s">
        <v>254</v>
      </c>
      <c r="F166" s="30">
        <v>0.68925789841121077</v>
      </c>
      <c r="G166" s="30">
        <v>8.205334595362116E-5</v>
      </c>
    </row>
    <row r="167" spans="1:7">
      <c r="A167" s="24">
        <v>249</v>
      </c>
      <c r="B167" s="24">
        <v>6</v>
      </c>
      <c r="C167" s="19">
        <v>8.6451434152590573E-2</v>
      </c>
      <c r="D167" s="25">
        <v>6120104</v>
      </c>
      <c r="E167" s="13" t="s">
        <v>493</v>
      </c>
      <c r="F167" s="19">
        <v>9.7070496035089882E-2</v>
      </c>
      <c r="G167" s="19">
        <v>7.8376336451693555E-5</v>
      </c>
    </row>
    <row r="168" spans="1:7">
      <c r="A168" s="24">
        <v>182</v>
      </c>
      <c r="B168" s="24">
        <v>5</v>
      </c>
      <c r="C168" s="27">
        <v>0.28032838662338611</v>
      </c>
      <c r="D168" s="25">
        <v>5110120</v>
      </c>
      <c r="E168" s="26" t="s">
        <v>55</v>
      </c>
      <c r="F168" s="30">
        <v>2.8050110394883809E-2</v>
      </c>
      <c r="G168" s="30">
        <v>7.7866163949716707E-5</v>
      </c>
    </row>
    <row r="169" spans="1:7">
      <c r="A169" s="24">
        <v>40</v>
      </c>
      <c r="B169" s="24">
        <v>1</v>
      </c>
      <c r="C169" s="27">
        <v>0.17788039965034355</v>
      </c>
      <c r="D169" s="25">
        <v>1140107</v>
      </c>
      <c r="E169" s="26" t="s">
        <v>15</v>
      </c>
      <c r="F169" s="30">
        <v>4.2923163012531518E-2</v>
      </c>
      <c r="G169" s="30">
        <v>7.3714021534121917E-5</v>
      </c>
    </row>
    <row r="170" spans="1:7">
      <c r="A170" s="24">
        <v>118</v>
      </c>
      <c r="B170" s="24">
        <v>2</v>
      </c>
      <c r="C170" s="27">
        <v>1.4127875417992677E-2</v>
      </c>
      <c r="D170" s="25">
        <v>2120102</v>
      </c>
      <c r="E170" s="26" t="s">
        <v>178</v>
      </c>
      <c r="F170" s="30">
        <v>0.53030853200610739</v>
      </c>
      <c r="G170" s="30">
        <v>7.3032945636153097E-5</v>
      </c>
    </row>
    <row r="171" spans="1:7">
      <c r="A171" s="24">
        <v>333</v>
      </c>
      <c r="B171" s="24">
        <v>11</v>
      </c>
      <c r="C171" s="19">
        <v>0.50439652140057489</v>
      </c>
      <c r="D171" s="25">
        <v>11110312</v>
      </c>
      <c r="E171" s="13" t="s">
        <v>595</v>
      </c>
      <c r="F171" s="19">
        <v>1.3707926804773507E-2</v>
      </c>
      <c r="G171" s="19">
        <v>6.8469307665122679E-5</v>
      </c>
    </row>
    <row r="172" spans="1:7">
      <c r="A172" s="24">
        <v>354</v>
      </c>
      <c r="B172" s="24">
        <v>11</v>
      </c>
      <c r="C172" s="19">
        <v>5.7945594093408999E-2</v>
      </c>
      <c r="D172" s="25">
        <v>11110812</v>
      </c>
      <c r="E172" s="13" t="s">
        <v>162</v>
      </c>
      <c r="F172" s="19">
        <v>0.11449979222668549</v>
      </c>
      <c r="G172" s="19">
        <v>6.816917748652769E-5</v>
      </c>
    </row>
    <row r="173" spans="1:7">
      <c r="A173" s="24">
        <v>195</v>
      </c>
      <c r="B173" s="24">
        <v>5</v>
      </c>
      <c r="C173" s="27">
        <v>0.19137428674147805</v>
      </c>
      <c r="D173" s="25">
        <v>5310288</v>
      </c>
      <c r="E173" s="26" t="s">
        <v>241</v>
      </c>
      <c r="F173" s="30">
        <v>3.7981854545110494E-2</v>
      </c>
      <c r="G173" s="30">
        <v>6.6524268901163382E-5</v>
      </c>
    </row>
    <row r="174" spans="1:7">
      <c r="A174" s="24">
        <v>331</v>
      </c>
      <c r="B174" s="24">
        <v>11</v>
      </c>
      <c r="C174" s="19">
        <v>4.2178988162475624E-2</v>
      </c>
      <c r="D174" s="25">
        <v>11110310</v>
      </c>
      <c r="E174" s="13" t="s">
        <v>594</v>
      </c>
      <c r="F174" s="19">
        <v>0.14270551171307044</v>
      </c>
      <c r="G174" s="19">
        <v>6.1002752044689973E-5</v>
      </c>
    </row>
    <row r="175" spans="1:7">
      <c r="A175" s="24">
        <v>298</v>
      </c>
      <c r="B175" s="24">
        <v>9</v>
      </c>
      <c r="C175" s="19">
        <v>0.10327601660661363</v>
      </c>
      <c r="D175" s="25">
        <v>9340201</v>
      </c>
      <c r="E175" s="13" t="s">
        <v>520</v>
      </c>
      <c r="F175" s="19">
        <v>5.5955897403214827E-2</v>
      </c>
      <c r="G175" s="19">
        <v>5.8231501260628984E-5</v>
      </c>
    </row>
    <row r="176" spans="1:7">
      <c r="A176" s="24">
        <v>87</v>
      </c>
      <c r="B176" s="24">
        <v>1</v>
      </c>
      <c r="C176" s="27">
        <v>3.4192837922391566E-3</v>
      </c>
      <c r="D176" s="25">
        <v>1170303</v>
      </c>
      <c r="E176" s="26" t="s">
        <v>36</v>
      </c>
      <c r="F176" s="30">
        <v>1.7963622960292414</v>
      </c>
      <c r="G176" s="30">
        <v>5.3418584435558253E-5</v>
      </c>
    </row>
    <row r="177" spans="1:7">
      <c r="A177" s="24">
        <v>384</v>
      </c>
      <c r="B177" s="24">
        <v>12</v>
      </c>
      <c r="C177" s="19">
        <v>1.0758169158691745E-2</v>
      </c>
      <c r="D177" s="25">
        <v>12320111</v>
      </c>
      <c r="E177" s="13" t="s">
        <v>404</v>
      </c>
      <c r="F177" s="19">
        <v>0.66350288209597874</v>
      </c>
      <c r="G177" s="19">
        <v>5.2846238625047939E-5</v>
      </c>
    </row>
    <row r="178" spans="1:7">
      <c r="A178" s="24">
        <v>91</v>
      </c>
      <c r="B178" s="24">
        <v>1</v>
      </c>
      <c r="C178" s="27">
        <v>1.1056952450089148E-2</v>
      </c>
      <c r="D178" s="25">
        <v>1170502</v>
      </c>
      <c r="E178" s="26" t="s">
        <v>445</v>
      </c>
      <c r="F178" s="30">
        <v>0.44401716108208866</v>
      </c>
      <c r="G178" s="30">
        <v>4.7399193094179113E-5</v>
      </c>
    </row>
    <row r="179" spans="1:7">
      <c r="A179" s="24">
        <v>184</v>
      </c>
      <c r="B179" s="24">
        <v>5</v>
      </c>
      <c r="C179" s="27">
        <v>5.0497843681183508E-3</v>
      </c>
      <c r="D179" s="25">
        <v>5110190</v>
      </c>
      <c r="E179" s="26" t="s">
        <v>232</v>
      </c>
      <c r="F179" s="30">
        <v>0.88313418276457778</v>
      </c>
      <c r="G179" s="30">
        <v>4.4053742036698302E-5</v>
      </c>
    </row>
    <row r="180" spans="1:7">
      <c r="A180" s="24">
        <v>28</v>
      </c>
      <c r="B180" s="24">
        <v>1</v>
      </c>
      <c r="C180" s="27">
        <v>9.4892426445808038E-3</v>
      </c>
      <c r="D180" s="25">
        <v>1120901</v>
      </c>
      <c r="E180" s="26" t="s">
        <v>124</v>
      </c>
      <c r="F180" s="30">
        <v>0.47561433604668135</v>
      </c>
      <c r="G180" s="30">
        <v>4.2602576021916271E-5</v>
      </c>
    </row>
    <row r="181" spans="1:7">
      <c r="A181" s="24">
        <v>183</v>
      </c>
      <c r="B181" s="24">
        <v>5</v>
      </c>
      <c r="C181" s="27">
        <v>2.89275786269476E-3</v>
      </c>
      <c r="D181" s="25">
        <v>5110188</v>
      </c>
      <c r="E181" s="26" t="s">
        <v>470</v>
      </c>
      <c r="F181" s="30">
        <v>1.5315699372493885</v>
      </c>
      <c r="G181" s="30">
        <v>4.2559240152225983E-5</v>
      </c>
    </row>
    <row r="182" spans="1:7">
      <c r="A182" s="24">
        <v>233</v>
      </c>
      <c r="B182" s="24">
        <v>5</v>
      </c>
      <c r="C182" s="27">
        <v>9.6888544026137419E-2</v>
      </c>
      <c r="D182" s="25">
        <v>5620108</v>
      </c>
      <c r="E182" s="26" t="s">
        <v>484</v>
      </c>
      <c r="F182" s="30">
        <v>4.1302835151535433E-2</v>
      </c>
      <c r="G182" s="30">
        <v>4.2529568745947865E-5</v>
      </c>
    </row>
    <row r="183" spans="1:7">
      <c r="A183" s="24">
        <v>325</v>
      </c>
      <c r="B183" s="24">
        <v>11</v>
      </c>
      <c r="C183" s="19">
        <v>0.45040326252434543</v>
      </c>
      <c r="D183" s="25">
        <v>11110102</v>
      </c>
      <c r="E183" s="13" t="s">
        <v>351</v>
      </c>
      <c r="F183" s="19">
        <v>8.8523473676938025E-3</v>
      </c>
      <c r="G183" s="19">
        <v>4.1695450857768118E-5</v>
      </c>
    </row>
    <row r="184" spans="1:7">
      <c r="A184" s="24">
        <v>127</v>
      </c>
      <c r="B184" s="24">
        <v>3</v>
      </c>
      <c r="C184" s="27">
        <v>3.0286170575851666E-3</v>
      </c>
      <c r="D184" s="25">
        <v>3120106</v>
      </c>
      <c r="E184" s="26" t="s">
        <v>452</v>
      </c>
      <c r="F184" s="30">
        <v>1.3568828828384394</v>
      </c>
      <c r="G184" s="30">
        <v>4.0271516166454299E-5</v>
      </c>
    </row>
    <row r="185" spans="1:7">
      <c r="A185" s="24">
        <v>215</v>
      </c>
      <c r="B185" s="24">
        <v>5</v>
      </c>
      <c r="C185" s="27">
        <v>8.9339785906829644E-2</v>
      </c>
      <c r="D185" s="25">
        <v>5610102</v>
      </c>
      <c r="E185" s="26" t="s">
        <v>258</v>
      </c>
      <c r="F185" s="30">
        <v>4.517316096170898E-2</v>
      </c>
      <c r="G185" s="30">
        <v>3.9112184048904373E-5</v>
      </c>
    </row>
    <row r="186" spans="1:7">
      <c r="A186" s="24">
        <v>178</v>
      </c>
      <c r="B186" s="24">
        <v>5</v>
      </c>
      <c r="C186" s="27">
        <v>7.0963856327110039E-2</v>
      </c>
      <c r="D186" s="25">
        <v>5110112</v>
      </c>
      <c r="E186" s="26" t="s">
        <v>228</v>
      </c>
      <c r="F186" s="30">
        <v>4.6898986076393534E-2</v>
      </c>
      <c r="G186" s="30">
        <v>3.3115046262251582E-5</v>
      </c>
    </row>
    <row r="187" spans="1:7">
      <c r="A187" s="24">
        <v>314</v>
      </c>
      <c r="B187" s="24">
        <v>10</v>
      </c>
      <c r="C187" s="19">
        <v>0.80786208835239481</v>
      </c>
      <c r="D187" s="25">
        <v>10200101</v>
      </c>
      <c r="E187" s="13" t="s">
        <v>73</v>
      </c>
      <c r="F187" s="19">
        <v>3.2956219507607187E-3</v>
      </c>
      <c r="G187" s="19">
        <v>3.0156592329446224E-5</v>
      </c>
    </row>
    <row r="188" spans="1:7">
      <c r="A188" s="24">
        <v>176</v>
      </c>
      <c r="B188" s="24">
        <v>4</v>
      </c>
      <c r="C188" s="27">
        <v>3.1397939806669774E-3</v>
      </c>
      <c r="D188" s="25">
        <v>4520202</v>
      </c>
      <c r="E188" s="26" t="s">
        <v>469</v>
      </c>
      <c r="F188" s="30">
        <v>0.86690091714740625</v>
      </c>
      <c r="G188" s="30">
        <v>2.4683291508078954E-5</v>
      </c>
    </row>
    <row r="189" spans="1:7">
      <c r="A189" s="24">
        <v>169</v>
      </c>
      <c r="B189" s="24">
        <v>4</v>
      </c>
      <c r="C189" s="27">
        <v>4.6213553640767286E-3</v>
      </c>
      <c r="D189" s="25">
        <v>4310188</v>
      </c>
      <c r="E189" s="26" t="s">
        <v>221</v>
      </c>
      <c r="F189" s="30">
        <v>0.6037124860851506</v>
      </c>
      <c r="G189" s="30">
        <v>2.3709210473136559E-5</v>
      </c>
    </row>
    <row r="190" spans="1:7">
      <c r="A190" s="24">
        <v>322</v>
      </c>
      <c r="B190" s="24">
        <v>10</v>
      </c>
      <c r="C190" s="19">
        <v>0.11920356297333247</v>
      </c>
      <c r="D190" s="25">
        <v>10500116</v>
      </c>
      <c r="E190" s="13" t="s">
        <v>534</v>
      </c>
      <c r="F190" s="19">
        <v>1.8445706274272666E-2</v>
      </c>
      <c r="G190" s="19">
        <v>2.241596661412874E-5</v>
      </c>
    </row>
    <row r="191" spans="1:7">
      <c r="A191" s="24">
        <v>115</v>
      </c>
      <c r="B191" s="24">
        <v>2</v>
      </c>
      <c r="C191" s="27">
        <v>1.510133644370616E-2</v>
      </c>
      <c r="D191" s="25">
        <v>2110103</v>
      </c>
      <c r="E191" s="26" t="s">
        <v>176</v>
      </c>
      <c r="F191" s="30">
        <v>0.14245460872668314</v>
      </c>
      <c r="G191" s="30">
        <v>1.937494028088411E-5</v>
      </c>
    </row>
    <row r="192" spans="1:7">
      <c r="A192" s="24">
        <v>204</v>
      </c>
      <c r="B192" s="24">
        <v>5</v>
      </c>
      <c r="C192" s="27">
        <v>1.6539668040472359E-3</v>
      </c>
      <c r="D192" s="25">
        <v>5400188</v>
      </c>
      <c r="E192" s="26" t="s">
        <v>475</v>
      </c>
      <c r="F192" s="30">
        <v>1.0237941647541327</v>
      </c>
      <c r="G192" s="30">
        <v>1.7708656570611407E-5</v>
      </c>
    </row>
    <row r="193" spans="1:7">
      <c r="A193" s="24">
        <v>313</v>
      </c>
      <c r="B193" s="24">
        <v>10</v>
      </c>
      <c r="C193" s="19">
        <v>0.6289556604381763</v>
      </c>
      <c r="D193" s="25">
        <v>10100103</v>
      </c>
      <c r="E193" s="13" t="s">
        <v>418</v>
      </c>
      <c r="F193" s="19">
        <v>2.4890204492145074E-3</v>
      </c>
      <c r="G193" s="19">
        <v>1.7694796900558265E-5</v>
      </c>
    </row>
    <row r="194" spans="1:7">
      <c r="A194" s="24">
        <v>207</v>
      </c>
      <c r="B194" s="24">
        <v>5</v>
      </c>
      <c r="C194" s="27">
        <v>2.5999072587807098E-3</v>
      </c>
      <c r="D194" s="25">
        <v>5400303</v>
      </c>
      <c r="E194" s="26" t="s">
        <v>477</v>
      </c>
      <c r="F194" s="30">
        <v>0.64782468564601459</v>
      </c>
      <c r="G194" s="30">
        <v>1.6367489486329115E-5</v>
      </c>
    </row>
    <row r="195" spans="1:7">
      <c r="A195" s="24">
        <v>33</v>
      </c>
      <c r="B195" s="24">
        <v>1</v>
      </c>
      <c r="C195" s="27">
        <v>1.0411282796256034E-2</v>
      </c>
      <c r="D195" s="25">
        <v>1121101</v>
      </c>
      <c r="E195" s="26" t="s">
        <v>127</v>
      </c>
      <c r="F195" s="30">
        <v>0.10309669352028816</v>
      </c>
      <c r="G195" s="30">
        <v>1.0318036325435447E-5</v>
      </c>
    </row>
    <row r="196" spans="1:7">
      <c r="A196" s="24">
        <v>145</v>
      </c>
      <c r="B196" s="24">
        <v>3</v>
      </c>
      <c r="C196" s="27">
        <v>5.7905152870376215E-3</v>
      </c>
      <c r="D196" s="25">
        <v>3120301</v>
      </c>
      <c r="E196" s="26" t="s">
        <v>201</v>
      </c>
      <c r="F196" s="30">
        <v>0.17634349494024537</v>
      </c>
      <c r="G196" s="30">
        <v>1.0137177391794562E-5</v>
      </c>
    </row>
    <row r="197" spans="1:7">
      <c r="A197" s="24">
        <v>216</v>
      </c>
      <c r="B197" s="24">
        <v>5</v>
      </c>
      <c r="C197" s="27">
        <v>2.2578995340020919E-2</v>
      </c>
      <c r="D197" s="25">
        <v>5610109</v>
      </c>
      <c r="E197" s="26" t="s">
        <v>63</v>
      </c>
      <c r="F197" s="30">
        <v>4.4273917402715135E-2</v>
      </c>
      <c r="G197" s="30">
        <v>9.3384895051319626E-6</v>
      </c>
    </row>
    <row r="198" spans="1:7">
      <c r="A198" s="24">
        <v>151</v>
      </c>
      <c r="B198" s="24">
        <v>3</v>
      </c>
      <c r="C198" s="27">
        <v>3.5689693219800402E-2</v>
      </c>
      <c r="D198" s="25">
        <v>3120391</v>
      </c>
      <c r="E198" s="26" t="s">
        <v>458</v>
      </c>
      <c r="F198" s="30">
        <v>2.5004849360588111E-2</v>
      </c>
      <c r="G198" s="30">
        <v>8.967206513453081E-6</v>
      </c>
    </row>
    <row r="199" spans="1:7">
      <c r="A199" s="24">
        <v>69</v>
      </c>
      <c r="B199" s="24">
        <v>1</v>
      </c>
      <c r="C199" s="27">
        <v>1.8867163744325056E-2</v>
      </c>
      <c r="D199" s="25">
        <v>1170117</v>
      </c>
      <c r="E199" s="26" t="s">
        <v>148</v>
      </c>
      <c r="F199" s="30">
        <v>4.1001041904409341E-2</v>
      </c>
      <c r="G199" s="30">
        <v>8.1739844121561452E-6</v>
      </c>
    </row>
    <row r="200" spans="1:7">
      <c r="A200" s="24">
        <v>203</v>
      </c>
      <c r="B200" s="24">
        <v>5</v>
      </c>
      <c r="C200" s="27">
        <v>4.790854428037122E-3</v>
      </c>
      <c r="D200" s="25">
        <v>5400105</v>
      </c>
      <c r="E200" s="26" t="s">
        <v>474</v>
      </c>
      <c r="F200" s="30">
        <v>0.16430846817159228</v>
      </c>
      <c r="G200" s="30">
        <v>7.2817925543961524E-6</v>
      </c>
    </row>
    <row r="201" spans="1:7">
      <c r="A201" s="24">
        <v>205</v>
      </c>
      <c r="B201" s="24">
        <v>5</v>
      </c>
      <c r="C201" s="27">
        <v>1.7927936300108072E-3</v>
      </c>
      <c r="D201" s="25">
        <v>5400288</v>
      </c>
      <c r="E201" s="26" t="s">
        <v>476</v>
      </c>
      <c r="F201" s="30">
        <v>0.30867101546991904</v>
      </c>
      <c r="G201" s="30">
        <v>5.3280670958368097E-6</v>
      </c>
    </row>
    <row r="202" spans="1:7">
      <c r="A202" s="24">
        <v>9</v>
      </c>
      <c r="B202" s="24">
        <v>1</v>
      </c>
      <c r="C202" s="27">
        <v>5.9573134846317176E-2</v>
      </c>
      <c r="D202" s="25">
        <v>1110216</v>
      </c>
      <c r="E202" s="26" t="s">
        <v>424</v>
      </c>
      <c r="F202" s="30">
        <v>8.5137503566201644E-3</v>
      </c>
      <c r="G202" s="30">
        <v>5.0833755973846383E-6</v>
      </c>
    </row>
    <row r="203" spans="1:7">
      <c r="A203" s="24">
        <v>300</v>
      </c>
      <c r="B203" s="24">
        <v>9</v>
      </c>
      <c r="C203" s="19">
        <v>0.10868730078211181</v>
      </c>
      <c r="D203" s="25">
        <v>9410102</v>
      </c>
      <c r="E203" s="13" t="s">
        <v>71</v>
      </c>
      <c r="F203" s="19">
        <v>4.018668201100084E-3</v>
      </c>
      <c r="G203" s="19">
        <v>4.7074076468077417E-6</v>
      </c>
    </row>
    <row r="204" spans="1:7">
      <c r="A204" s="24">
        <v>226</v>
      </c>
      <c r="B204" s="24">
        <v>5</v>
      </c>
      <c r="C204" s="27">
        <v>7.1227075825377587E-2</v>
      </c>
      <c r="D204" s="25">
        <v>5610203</v>
      </c>
      <c r="E204" s="26" t="s">
        <v>65</v>
      </c>
      <c r="F204" s="30">
        <v>4.1055094990749552E-3</v>
      </c>
      <c r="G204" s="30">
        <v>2.8192716126468776E-6</v>
      </c>
    </row>
    <row r="205" spans="1:7">
      <c r="A205" s="24">
        <v>144</v>
      </c>
      <c r="B205" s="24">
        <v>3</v>
      </c>
      <c r="C205" s="27">
        <v>2.1543008524825713E-2</v>
      </c>
      <c r="D205" s="25">
        <v>3120204</v>
      </c>
      <c r="E205" s="26" t="s">
        <v>48</v>
      </c>
      <c r="F205" s="30">
        <v>1.2276549350831445E-2</v>
      </c>
      <c r="G205" s="30">
        <v>2.5988833384173828E-6</v>
      </c>
    </row>
    <row r="206" spans="1:7">
      <c r="A206" s="24">
        <v>191</v>
      </c>
      <c r="B206" s="24">
        <v>5</v>
      </c>
      <c r="C206" s="27">
        <v>2.3891539365433899E-3</v>
      </c>
      <c r="D206" s="25">
        <v>5200210</v>
      </c>
      <c r="E206" s="26" t="s">
        <v>58</v>
      </c>
      <c r="F206" s="30">
        <v>7.2429957133768319E-2</v>
      </c>
      <c r="G206" s="30">
        <v>1.8576838014076533E-6</v>
      </c>
    </row>
    <row r="207" spans="1:7">
      <c r="A207" s="24">
        <v>156</v>
      </c>
      <c r="B207" s="24">
        <v>3</v>
      </c>
      <c r="C207" s="27">
        <v>2.7456213133064698E-2</v>
      </c>
      <c r="D207" s="25">
        <v>3130201</v>
      </c>
      <c r="E207" s="26" t="s">
        <v>460</v>
      </c>
      <c r="F207" s="30">
        <v>3.2302758459445968E-3</v>
      </c>
      <c r="G207" s="30">
        <v>8.7130474939148444E-7</v>
      </c>
    </row>
    <row r="208" spans="1:7">
      <c r="A208" s="24">
        <v>359</v>
      </c>
      <c r="B208" s="24">
        <v>12</v>
      </c>
      <c r="C208" s="19">
        <v>2.4134111979623545E-2</v>
      </c>
      <c r="D208" s="25">
        <v>12110204</v>
      </c>
      <c r="E208" s="13" t="s">
        <v>549</v>
      </c>
      <c r="F208" s="19">
        <v>2.6248446588716945E-3</v>
      </c>
      <c r="G208" s="19">
        <v>6.6057920285302085E-7</v>
      </c>
    </row>
    <row r="209" spans="1:7">
      <c r="A209" s="24">
        <v>231</v>
      </c>
      <c r="B209" s="24">
        <v>5</v>
      </c>
      <c r="C209" s="27">
        <v>5.3157533740885353E-2</v>
      </c>
      <c r="D209" s="25">
        <v>5610488</v>
      </c>
      <c r="E209" s="26" t="s">
        <v>483</v>
      </c>
      <c r="F209" s="30">
        <v>4.3400776705837529E-5</v>
      </c>
      <c r="G209" s="30">
        <v>2.2448761329378514E-8</v>
      </c>
    </row>
    <row r="210" spans="1:7">
      <c r="A210" s="24">
        <v>1</v>
      </c>
      <c r="B210" s="24">
        <v>1</v>
      </c>
      <c r="C210" s="27">
        <v>1.9372140105453113</v>
      </c>
      <c r="D210" s="25">
        <v>1110101</v>
      </c>
      <c r="E210" s="26" t="s">
        <v>4</v>
      </c>
      <c r="F210" s="30">
        <v>0</v>
      </c>
      <c r="G210" s="30">
        <v>0</v>
      </c>
    </row>
    <row r="211" spans="1:7">
      <c r="A211" s="24">
        <v>4</v>
      </c>
      <c r="B211" s="24">
        <v>1</v>
      </c>
      <c r="C211" s="27">
        <v>8.2983581382400085E-2</v>
      </c>
      <c r="D211" s="25">
        <v>1110201</v>
      </c>
      <c r="E211" s="26" t="s">
        <v>423</v>
      </c>
      <c r="F211" s="30">
        <v>0</v>
      </c>
      <c r="G211" s="30">
        <v>0</v>
      </c>
    </row>
    <row r="212" spans="1:7">
      <c r="A212" s="24">
        <v>8</v>
      </c>
      <c r="B212" s="24">
        <v>1</v>
      </c>
      <c r="C212" s="27">
        <v>2.5840413497644404E-2</v>
      </c>
      <c r="D212" s="25">
        <v>1110214</v>
      </c>
      <c r="E212" s="26" t="s">
        <v>108</v>
      </c>
      <c r="F212" s="30">
        <v>0</v>
      </c>
      <c r="G212" s="30">
        <v>0</v>
      </c>
    </row>
    <row r="213" spans="1:7">
      <c r="A213" s="24">
        <v>13</v>
      </c>
      <c r="B213" s="24">
        <v>1</v>
      </c>
      <c r="C213" s="27">
        <v>4.8388217611940107E-3</v>
      </c>
      <c r="D213" s="25">
        <v>1110306</v>
      </c>
      <c r="E213" s="26" t="s">
        <v>7</v>
      </c>
      <c r="F213" s="30">
        <v>0</v>
      </c>
      <c r="G213" s="30">
        <v>0</v>
      </c>
    </row>
    <row r="214" spans="1:7">
      <c r="A214" s="24">
        <v>16</v>
      </c>
      <c r="B214" s="24">
        <v>1</v>
      </c>
      <c r="C214" s="27">
        <v>7.1446817148788193E-3</v>
      </c>
      <c r="D214" s="25">
        <v>1110505</v>
      </c>
      <c r="E214" s="26" t="s">
        <v>113</v>
      </c>
      <c r="F214" s="30">
        <v>0</v>
      </c>
      <c r="G214" s="30">
        <v>0</v>
      </c>
    </row>
    <row r="215" spans="1:7">
      <c r="A215" s="24">
        <v>32</v>
      </c>
      <c r="B215" s="24">
        <v>1</v>
      </c>
      <c r="C215" s="27">
        <v>2.9600106101155066E-3</v>
      </c>
      <c r="D215" s="25">
        <v>1121010</v>
      </c>
      <c r="E215" s="26" t="s">
        <v>126</v>
      </c>
      <c r="F215" s="30">
        <v>0</v>
      </c>
      <c r="G215" s="30">
        <v>0</v>
      </c>
    </row>
    <row r="216" spans="1:7">
      <c r="A216" s="24">
        <v>83</v>
      </c>
      <c r="B216" s="24">
        <v>1</v>
      </c>
      <c r="C216" s="27">
        <v>5.3716421424330708E-3</v>
      </c>
      <c r="D216" s="25">
        <v>1170137</v>
      </c>
      <c r="E216" s="26" t="s">
        <v>153</v>
      </c>
      <c r="F216" s="30">
        <v>0</v>
      </c>
      <c r="G216" s="30">
        <v>0</v>
      </c>
    </row>
    <row r="217" spans="1:7">
      <c r="A217" s="24">
        <v>89</v>
      </c>
      <c r="B217" s="24">
        <v>1</v>
      </c>
      <c r="C217" s="27">
        <v>7.4512527168320339E-2</v>
      </c>
      <c r="D217" s="25">
        <v>1170402</v>
      </c>
      <c r="E217" s="26" t="s">
        <v>443</v>
      </c>
      <c r="F217" s="30">
        <v>0</v>
      </c>
      <c r="G217" s="30">
        <v>0</v>
      </c>
    </row>
    <row r="218" spans="1:7">
      <c r="A218" s="24">
        <v>96</v>
      </c>
      <c r="B218" s="24">
        <v>1</v>
      </c>
      <c r="C218" s="27">
        <v>4.0364823610181282E-2</v>
      </c>
      <c r="D218" s="25">
        <v>1180403</v>
      </c>
      <c r="E218" s="26" t="s">
        <v>38</v>
      </c>
      <c r="F218" s="30">
        <v>0</v>
      </c>
      <c r="G218" s="30">
        <v>0</v>
      </c>
    </row>
    <row r="219" spans="1:7">
      <c r="A219" s="24">
        <v>111</v>
      </c>
      <c r="B219" s="24">
        <v>1</v>
      </c>
      <c r="C219" s="27">
        <v>5.6023985399213431E-4</v>
      </c>
      <c r="D219" s="25">
        <v>1220401</v>
      </c>
      <c r="E219" s="26" t="s">
        <v>42</v>
      </c>
      <c r="F219" s="30">
        <v>0</v>
      </c>
      <c r="G219" s="30">
        <v>0</v>
      </c>
    </row>
    <row r="220" spans="1:7">
      <c r="A220" s="24">
        <v>112</v>
      </c>
      <c r="B220" s="24">
        <v>1</v>
      </c>
      <c r="C220" s="27">
        <v>8.4291782527015024E-2</v>
      </c>
      <c r="D220" s="25">
        <v>1220501</v>
      </c>
      <c r="E220" s="26" t="s">
        <v>174</v>
      </c>
      <c r="F220" s="30">
        <v>0</v>
      </c>
      <c r="G220" s="30">
        <v>0</v>
      </c>
    </row>
    <row r="221" spans="1:7">
      <c r="A221" s="24">
        <v>113</v>
      </c>
      <c r="B221" s="24">
        <v>1</v>
      </c>
      <c r="C221" s="27">
        <v>1.111891372663238E-2</v>
      </c>
      <c r="D221" s="25">
        <v>1220601</v>
      </c>
      <c r="E221" s="26" t="s">
        <v>450</v>
      </c>
      <c r="F221" s="30">
        <v>0</v>
      </c>
      <c r="G221" s="30">
        <v>0</v>
      </c>
    </row>
    <row r="222" spans="1:7">
      <c r="A222" s="24">
        <v>174</v>
      </c>
      <c r="B222" s="24">
        <v>4</v>
      </c>
      <c r="C222" s="27">
        <v>0.1165461574264426</v>
      </c>
      <c r="D222" s="25">
        <v>4520101</v>
      </c>
      <c r="E222" s="26" t="s">
        <v>225</v>
      </c>
      <c r="F222" s="30">
        <v>0</v>
      </c>
      <c r="G222" s="30">
        <v>0</v>
      </c>
    </row>
    <row r="223" spans="1:7">
      <c r="A223" s="24">
        <v>175</v>
      </c>
      <c r="B223" s="24">
        <v>4</v>
      </c>
      <c r="C223" s="27">
        <v>0.42155752807208635</v>
      </c>
      <c r="D223" s="25">
        <v>4520201</v>
      </c>
      <c r="E223" s="26" t="s">
        <v>226</v>
      </c>
      <c r="F223" s="30">
        <v>0</v>
      </c>
      <c r="G223" s="30">
        <v>0</v>
      </c>
    </row>
    <row r="224" spans="1:7">
      <c r="A224" s="24">
        <v>186</v>
      </c>
      <c r="B224" s="24">
        <v>5</v>
      </c>
      <c r="C224" s="27">
        <v>7.7256106575129234E-3</v>
      </c>
      <c r="D224" s="25">
        <v>5110408</v>
      </c>
      <c r="E224" s="26" t="s">
        <v>234</v>
      </c>
      <c r="F224" s="30">
        <v>0</v>
      </c>
      <c r="G224" s="30">
        <v>0</v>
      </c>
    </row>
    <row r="225" spans="1:7">
      <c r="A225" s="24">
        <v>234</v>
      </c>
      <c r="B225" s="24">
        <v>5</v>
      </c>
      <c r="C225" s="27">
        <v>4.8693275836277569E-2</v>
      </c>
      <c r="D225" s="25">
        <v>5620110</v>
      </c>
      <c r="E225" s="26" t="s">
        <v>68</v>
      </c>
      <c r="F225" s="30">
        <v>0</v>
      </c>
      <c r="G225" s="30">
        <v>0</v>
      </c>
    </row>
    <row r="226" spans="1:7">
      <c r="A226" s="24">
        <v>245</v>
      </c>
      <c r="B226" s="24">
        <v>6</v>
      </c>
      <c r="C226" s="19">
        <v>1.2440055521307629E-2</v>
      </c>
      <c r="D226" s="25">
        <v>6110145</v>
      </c>
      <c r="E226" s="13" t="s">
        <v>280</v>
      </c>
      <c r="F226" s="19">
        <v>0</v>
      </c>
      <c r="G226" s="19">
        <v>0</v>
      </c>
    </row>
    <row r="227" spans="1:7">
      <c r="A227" s="24">
        <v>246</v>
      </c>
      <c r="B227" s="24">
        <v>6</v>
      </c>
      <c r="C227" s="19">
        <v>6.8047225300643416E-2</v>
      </c>
      <c r="D227" s="25">
        <v>6110164</v>
      </c>
      <c r="E227" s="13" t="s">
        <v>281</v>
      </c>
      <c r="F227" s="19">
        <v>0</v>
      </c>
      <c r="G227" s="19">
        <v>0</v>
      </c>
    </row>
    <row r="228" spans="1:7">
      <c r="A228" s="24">
        <v>262</v>
      </c>
      <c r="B228" s="24">
        <v>7</v>
      </c>
      <c r="C228" s="19">
        <v>1.2735311227120678</v>
      </c>
      <c r="D228" s="25">
        <v>7220101</v>
      </c>
      <c r="E228" s="13" t="s">
        <v>69</v>
      </c>
      <c r="F228" s="19">
        <v>0</v>
      </c>
      <c r="G228" s="19">
        <v>0</v>
      </c>
    </row>
    <row r="229" spans="1:7">
      <c r="A229" s="24">
        <v>263</v>
      </c>
      <c r="B229" s="24">
        <v>7</v>
      </c>
      <c r="C229" s="19">
        <v>9.9739581001602851E-2</v>
      </c>
      <c r="D229" s="25">
        <v>7220103</v>
      </c>
      <c r="E229" s="13" t="s">
        <v>297</v>
      </c>
      <c r="F229" s="19">
        <v>0</v>
      </c>
      <c r="G229" s="19">
        <v>0</v>
      </c>
    </row>
    <row r="230" spans="1:7">
      <c r="A230" s="24">
        <v>269</v>
      </c>
      <c r="B230" s="24">
        <v>7</v>
      </c>
      <c r="C230" s="19">
        <v>0.45163728011298243</v>
      </c>
      <c r="D230" s="25">
        <v>7320101</v>
      </c>
      <c r="E230" s="13" t="s">
        <v>506</v>
      </c>
      <c r="F230" s="19">
        <v>0</v>
      </c>
      <c r="G230" s="19">
        <v>0</v>
      </c>
    </row>
    <row r="231" spans="1:7">
      <c r="A231" s="24">
        <v>270</v>
      </c>
      <c r="B231" s="24">
        <v>7</v>
      </c>
      <c r="C231" s="19">
        <v>2.3824571133586008</v>
      </c>
      <c r="D231" s="25">
        <v>7320102</v>
      </c>
      <c r="E231" s="13" t="s">
        <v>507</v>
      </c>
      <c r="F231" s="19">
        <v>0</v>
      </c>
      <c r="G231" s="19">
        <v>0</v>
      </c>
    </row>
    <row r="232" spans="1:7">
      <c r="A232" s="24">
        <v>271</v>
      </c>
      <c r="B232" s="24">
        <v>7</v>
      </c>
      <c r="C232" s="19">
        <v>1.5453283014477193</v>
      </c>
      <c r="D232" s="25">
        <v>7320103</v>
      </c>
      <c r="E232" s="13" t="s">
        <v>305</v>
      </c>
      <c r="F232" s="19">
        <v>0</v>
      </c>
      <c r="G232" s="19">
        <v>0</v>
      </c>
    </row>
    <row r="233" spans="1:7">
      <c r="A233" s="24">
        <v>277</v>
      </c>
      <c r="B233" s="24">
        <v>7</v>
      </c>
      <c r="C233" s="19">
        <v>6.4399432128318099E-2</v>
      </c>
      <c r="D233" s="25">
        <v>7320401</v>
      </c>
      <c r="E233" s="13" t="s">
        <v>310</v>
      </c>
      <c r="F233" s="19">
        <v>0</v>
      </c>
      <c r="G233" s="19">
        <v>0</v>
      </c>
    </row>
    <row r="234" spans="1:7">
      <c r="A234" s="24">
        <v>279</v>
      </c>
      <c r="B234" s="24">
        <v>7</v>
      </c>
      <c r="C234" s="19">
        <v>3.7898694217299231E-2</v>
      </c>
      <c r="D234" s="25">
        <v>7320801</v>
      </c>
      <c r="E234" s="13" t="s">
        <v>509</v>
      </c>
      <c r="F234" s="19">
        <v>0</v>
      </c>
      <c r="G234" s="19">
        <v>0</v>
      </c>
    </row>
    <row r="235" spans="1:7">
      <c r="A235" s="24">
        <v>283</v>
      </c>
      <c r="B235" s="24">
        <v>8</v>
      </c>
      <c r="C235" s="19">
        <v>0.31623215538935984</v>
      </c>
      <c r="D235" s="25">
        <v>8300201</v>
      </c>
      <c r="E235" s="13" t="s">
        <v>512</v>
      </c>
      <c r="F235" s="19">
        <v>0</v>
      </c>
      <c r="G235" s="19">
        <v>0</v>
      </c>
    </row>
    <row r="236" spans="1:7">
      <c r="A236" s="24">
        <v>284</v>
      </c>
      <c r="B236" s="24">
        <v>8</v>
      </c>
      <c r="C236" s="19">
        <v>2.7255750588782752</v>
      </c>
      <c r="D236" s="25">
        <v>8300302</v>
      </c>
      <c r="E236" s="13" t="s">
        <v>513</v>
      </c>
      <c r="F236" s="19">
        <v>0</v>
      </c>
      <c r="G236" s="19">
        <v>0</v>
      </c>
    </row>
    <row r="237" spans="1:7">
      <c r="A237" s="24">
        <v>285</v>
      </c>
      <c r="B237" s="24">
        <v>8</v>
      </c>
      <c r="C237" s="19">
        <v>0.79791495683576918</v>
      </c>
      <c r="D237" s="25">
        <v>8300388</v>
      </c>
      <c r="E237" s="13" t="s">
        <v>514</v>
      </c>
      <c r="F237" s="19">
        <v>0</v>
      </c>
      <c r="G237" s="19">
        <v>0</v>
      </c>
    </row>
    <row r="238" spans="1:7">
      <c r="A238" s="24">
        <v>286</v>
      </c>
      <c r="B238" s="24">
        <v>8</v>
      </c>
      <c r="C238" s="19">
        <v>0.39621517998236161</v>
      </c>
      <c r="D238" s="25">
        <v>8300402</v>
      </c>
      <c r="E238" s="13" t="s">
        <v>318</v>
      </c>
      <c r="F238" s="19">
        <v>0</v>
      </c>
      <c r="G238" s="19">
        <v>0</v>
      </c>
    </row>
    <row r="239" spans="1:7">
      <c r="A239" s="24">
        <v>287</v>
      </c>
      <c r="B239" s="24">
        <v>8</v>
      </c>
      <c r="C239" s="19">
        <v>6.4649900826153281E-2</v>
      </c>
      <c r="D239" s="25">
        <v>8300601</v>
      </c>
      <c r="E239" s="13" t="s">
        <v>515</v>
      </c>
      <c r="F239" s="19">
        <v>0</v>
      </c>
      <c r="G239" s="19">
        <v>0</v>
      </c>
    </row>
    <row r="240" spans="1:7">
      <c r="A240" s="24">
        <v>288</v>
      </c>
      <c r="B240" s="24">
        <v>8</v>
      </c>
      <c r="C240" s="19">
        <v>0.21919907512451811</v>
      </c>
      <c r="D240" s="25">
        <v>8300801</v>
      </c>
      <c r="E240" s="13" t="s">
        <v>516</v>
      </c>
      <c r="F240" s="19">
        <v>0</v>
      </c>
      <c r="G240" s="19">
        <v>0</v>
      </c>
    </row>
    <row r="241" spans="1:7">
      <c r="A241" s="24">
        <v>302</v>
      </c>
      <c r="B241" s="24">
        <v>9</v>
      </c>
      <c r="C241" s="19">
        <v>1.383336355281304E-2</v>
      </c>
      <c r="D241" s="25">
        <v>9410111</v>
      </c>
      <c r="E241" s="13" t="s">
        <v>521</v>
      </c>
      <c r="F241" s="19">
        <v>0</v>
      </c>
      <c r="G241" s="19">
        <v>0</v>
      </c>
    </row>
    <row r="242" spans="1:7">
      <c r="A242" s="24">
        <v>304</v>
      </c>
      <c r="B242" s="24">
        <v>9</v>
      </c>
      <c r="C242" s="19">
        <v>0.43980621336710929</v>
      </c>
      <c r="D242" s="25">
        <v>9420188</v>
      </c>
      <c r="E242" s="13" t="s">
        <v>333</v>
      </c>
      <c r="F242" s="19">
        <v>0</v>
      </c>
      <c r="G242" s="19">
        <v>0</v>
      </c>
    </row>
    <row r="243" spans="1:7">
      <c r="A243" s="24">
        <v>306</v>
      </c>
      <c r="B243" s="24">
        <v>9</v>
      </c>
      <c r="C243" s="19">
        <v>1.4482715266750788E-4</v>
      </c>
      <c r="D243" s="25">
        <v>9420407</v>
      </c>
      <c r="E243" s="13" t="s">
        <v>524</v>
      </c>
      <c r="F243" s="19">
        <v>0</v>
      </c>
      <c r="G243" s="19">
        <v>0</v>
      </c>
    </row>
    <row r="244" spans="1:7">
      <c r="A244" s="24">
        <v>309</v>
      </c>
      <c r="B244" s="24">
        <v>9</v>
      </c>
      <c r="C244" s="19">
        <v>1.4504906501435926E-3</v>
      </c>
      <c r="D244" s="25">
        <v>9520102</v>
      </c>
      <c r="E244" s="13" t="s">
        <v>338</v>
      </c>
      <c r="F244" s="19">
        <v>0</v>
      </c>
      <c r="G244" s="19">
        <v>0</v>
      </c>
    </row>
    <row r="245" spans="1:7">
      <c r="A245" s="24">
        <v>312</v>
      </c>
      <c r="B245" s="24">
        <v>10</v>
      </c>
      <c r="C245" s="19">
        <v>0.17601271745217292</v>
      </c>
      <c r="D245" s="25">
        <v>10100102</v>
      </c>
      <c r="E245" s="13" t="s">
        <v>528</v>
      </c>
      <c r="F245" s="19">
        <v>0</v>
      </c>
      <c r="G245" s="19">
        <v>0</v>
      </c>
    </row>
    <row r="246" spans="1:7">
      <c r="A246" s="24">
        <v>318</v>
      </c>
      <c r="B246" s="24">
        <v>10</v>
      </c>
      <c r="C246" s="19">
        <v>0.22897006295223266</v>
      </c>
      <c r="D246" s="25">
        <v>10400104</v>
      </c>
      <c r="E246" s="13" t="s">
        <v>531</v>
      </c>
      <c r="F246" s="19">
        <v>0</v>
      </c>
      <c r="G246" s="19">
        <v>0</v>
      </c>
    </row>
    <row r="247" spans="1:7">
      <c r="A247" s="24">
        <v>319</v>
      </c>
      <c r="B247" s="24">
        <v>10</v>
      </c>
      <c r="C247" s="19">
        <v>0.18981838365633691</v>
      </c>
      <c r="D247" s="25">
        <v>10400107</v>
      </c>
      <c r="E247" s="13" t="s">
        <v>532</v>
      </c>
      <c r="F247" s="19">
        <v>0</v>
      </c>
      <c r="G247" s="19">
        <v>0</v>
      </c>
    </row>
    <row r="248" spans="1:7">
      <c r="A248" s="24">
        <v>337</v>
      </c>
      <c r="B248" s="24">
        <v>11</v>
      </c>
      <c r="C248" s="19">
        <v>2.1896995021118745E-2</v>
      </c>
      <c r="D248" s="25">
        <v>11110316</v>
      </c>
      <c r="E248" s="13" t="s">
        <v>362</v>
      </c>
      <c r="F248" s="19">
        <v>0</v>
      </c>
      <c r="G248" s="19">
        <v>0</v>
      </c>
    </row>
    <row r="249" spans="1:7">
      <c r="A249" s="24">
        <v>339</v>
      </c>
      <c r="B249" s="24">
        <v>11</v>
      </c>
      <c r="C249" s="19">
        <v>3.0286901151946832E-2</v>
      </c>
      <c r="D249" s="25">
        <v>11110318</v>
      </c>
      <c r="E249" s="13" t="s">
        <v>363</v>
      </c>
      <c r="F249" s="19">
        <v>0</v>
      </c>
      <c r="G249" s="19">
        <v>0</v>
      </c>
    </row>
    <row r="250" spans="1:7">
      <c r="A250" s="24">
        <v>340</v>
      </c>
      <c r="B250" s="24">
        <v>11</v>
      </c>
      <c r="C250" s="19">
        <v>3.5442212988766715E-2</v>
      </c>
      <c r="D250" s="25">
        <v>11110320</v>
      </c>
      <c r="E250" s="13" t="s">
        <v>364</v>
      </c>
      <c r="F250" s="19">
        <v>0</v>
      </c>
      <c r="G250" s="19">
        <v>0</v>
      </c>
    </row>
    <row r="251" spans="1:7">
      <c r="A251" s="24">
        <v>343</v>
      </c>
      <c r="B251" s="24">
        <v>11</v>
      </c>
      <c r="C251" s="19">
        <v>2.7425623391093577E-4</v>
      </c>
      <c r="D251" s="25">
        <v>11110323</v>
      </c>
      <c r="E251" s="13" t="s">
        <v>367</v>
      </c>
      <c r="F251" s="19">
        <v>0</v>
      </c>
      <c r="G251" s="19">
        <v>0</v>
      </c>
    </row>
    <row r="252" spans="1:7">
      <c r="A252" s="24">
        <v>345</v>
      </c>
      <c r="B252" s="24">
        <v>11</v>
      </c>
      <c r="C252" s="19">
        <v>1.9921937657987198E-3</v>
      </c>
      <c r="D252" s="25">
        <v>11110502</v>
      </c>
      <c r="E252" s="13" t="s">
        <v>369</v>
      </c>
      <c r="F252" s="19">
        <v>0</v>
      </c>
      <c r="G252" s="19">
        <v>0</v>
      </c>
    </row>
    <row r="253" spans="1:7">
      <c r="A253" s="24">
        <v>350</v>
      </c>
      <c r="B253" s="24">
        <v>11</v>
      </c>
      <c r="C253" s="19">
        <v>1.0077850084587784E-3</v>
      </c>
      <c r="D253" s="25">
        <v>11110803</v>
      </c>
      <c r="E253" s="13" t="s">
        <v>544</v>
      </c>
      <c r="F253" s="19">
        <v>0</v>
      </c>
      <c r="G253" s="19">
        <v>0</v>
      </c>
    </row>
    <row r="254" spans="1:7">
      <c r="A254" s="24">
        <v>360</v>
      </c>
      <c r="B254" s="24">
        <v>12</v>
      </c>
      <c r="C254" s="19">
        <v>6.3180374359898733E-2</v>
      </c>
      <c r="D254" s="25">
        <v>12110205</v>
      </c>
      <c r="E254" s="13" t="s">
        <v>550</v>
      </c>
      <c r="F254" s="19">
        <v>0</v>
      </c>
      <c r="G254" s="19">
        <v>0</v>
      </c>
    </row>
    <row r="255" spans="1:7">
      <c r="A255" s="24">
        <v>385</v>
      </c>
      <c r="B255" s="24">
        <v>12</v>
      </c>
      <c r="C255" s="19">
        <v>2.5926758191807509E-2</v>
      </c>
      <c r="D255" s="25">
        <v>12320401</v>
      </c>
      <c r="E255" s="13" t="s">
        <v>405</v>
      </c>
      <c r="F255" s="19">
        <v>0</v>
      </c>
      <c r="G255" s="19">
        <v>0</v>
      </c>
    </row>
    <row r="256" spans="1:7">
      <c r="A256" s="24">
        <v>389</v>
      </c>
      <c r="B256" s="24">
        <v>12</v>
      </c>
      <c r="C256" s="19">
        <v>6.8891660749294273E-2</v>
      </c>
      <c r="D256" s="25">
        <v>12530101</v>
      </c>
      <c r="E256" s="13" t="s">
        <v>409</v>
      </c>
      <c r="F256" s="19">
        <v>0</v>
      </c>
      <c r="G256" s="19">
        <v>0</v>
      </c>
    </row>
    <row r="257" spans="1:7">
      <c r="A257" s="24">
        <v>390</v>
      </c>
      <c r="B257" s="24">
        <v>12</v>
      </c>
      <c r="C257" s="19">
        <v>8.8990599910523216E-2</v>
      </c>
      <c r="D257" s="25">
        <v>12540101</v>
      </c>
      <c r="E257" s="13" t="s">
        <v>410</v>
      </c>
      <c r="F257" s="19">
        <v>0</v>
      </c>
      <c r="G257" s="19">
        <v>0</v>
      </c>
    </row>
    <row r="258" spans="1:7">
      <c r="A258" s="24">
        <v>393</v>
      </c>
      <c r="B258" s="24">
        <v>12</v>
      </c>
      <c r="C258" s="19">
        <v>6.3779075010747088E-2</v>
      </c>
      <c r="D258" s="25">
        <v>12700105</v>
      </c>
      <c r="E258" s="13" t="s">
        <v>79</v>
      </c>
      <c r="F258" s="19">
        <v>0</v>
      </c>
      <c r="G258" s="19">
        <v>0</v>
      </c>
    </row>
    <row r="259" spans="1:7">
      <c r="A259" s="24">
        <v>394</v>
      </c>
      <c r="B259" s="24">
        <v>12</v>
      </c>
      <c r="C259" s="19">
        <v>3.8445454064486566E-2</v>
      </c>
      <c r="D259" s="25">
        <v>12700106</v>
      </c>
      <c r="E259" s="13" t="s">
        <v>563</v>
      </c>
      <c r="F259" s="19">
        <v>0</v>
      </c>
      <c r="G259" s="19">
        <v>0</v>
      </c>
    </row>
    <row r="260" spans="1:7">
      <c r="A260" s="24">
        <v>395</v>
      </c>
      <c r="B260" s="24">
        <v>12</v>
      </c>
      <c r="C260" s="19">
        <v>1.3366310689021357E-2</v>
      </c>
      <c r="D260" s="25">
        <v>12700108</v>
      </c>
      <c r="E260" s="13" t="s">
        <v>564</v>
      </c>
      <c r="F260" s="19">
        <v>0</v>
      </c>
      <c r="G260" s="19">
        <v>0</v>
      </c>
    </row>
    <row r="261" spans="1:7">
      <c r="A261" s="24">
        <v>396</v>
      </c>
      <c r="B261" s="24">
        <v>12</v>
      </c>
      <c r="C261" s="19">
        <v>1.6012701002756091E-2</v>
      </c>
      <c r="D261" s="25">
        <v>12700110</v>
      </c>
      <c r="E261" s="13" t="s">
        <v>565</v>
      </c>
      <c r="F261" s="19">
        <v>0</v>
      </c>
      <c r="G261" s="19">
        <v>0</v>
      </c>
    </row>
    <row r="262" spans="1:7">
      <c r="A262" s="24">
        <v>397</v>
      </c>
      <c r="B262" s="24">
        <v>12</v>
      </c>
      <c r="C262" s="19">
        <v>7.4305315965982185E-4</v>
      </c>
      <c r="D262" s="25">
        <v>12700113</v>
      </c>
      <c r="E262" s="13" t="s">
        <v>416</v>
      </c>
      <c r="F262" s="19">
        <v>0</v>
      </c>
      <c r="G262" s="19">
        <v>0</v>
      </c>
    </row>
    <row r="263" spans="1:7">
      <c r="A263" s="24">
        <v>380</v>
      </c>
      <c r="B263" s="24">
        <v>12</v>
      </c>
      <c r="C263" s="19">
        <v>1.066307124109386E-2</v>
      </c>
      <c r="D263" s="25">
        <v>12130406</v>
      </c>
      <c r="E263" s="13" t="s">
        <v>556</v>
      </c>
      <c r="F263" s="19">
        <v>-6.5182123703766415E-3</v>
      </c>
      <c r="G263" s="19">
        <v>-7.0176779972283883E-7</v>
      </c>
    </row>
    <row r="264" spans="1:7">
      <c r="A264" s="24">
        <v>294</v>
      </c>
      <c r="B264" s="24">
        <v>9</v>
      </c>
      <c r="C264" s="19">
        <v>3.9090637631471001E-3</v>
      </c>
      <c r="D264" s="25">
        <v>9140188</v>
      </c>
      <c r="E264" s="13" t="s">
        <v>325</v>
      </c>
      <c r="F264" s="19">
        <v>-0.12499361095744677</v>
      </c>
      <c r="G264" s="19">
        <v>-4.7140446719066091E-6</v>
      </c>
    </row>
    <row r="265" spans="1:7">
      <c r="A265" s="24">
        <v>149</v>
      </c>
      <c r="B265" s="24">
        <v>3</v>
      </c>
      <c r="C265" s="27">
        <v>5.9656910302334228E-2</v>
      </c>
      <c r="D265" s="25">
        <v>3120389</v>
      </c>
      <c r="E265" s="26" t="s">
        <v>457</v>
      </c>
      <c r="F265" s="30">
        <v>-1.3077375888859155E-2</v>
      </c>
      <c r="G265" s="30">
        <v>-7.4998383491965369E-6</v>
      </c>
    </row>
    <row r="266" spans="1:7">
      <c r="A266" s="24">
        <v>387</v>
      </c>
      <c r="B266" s="24">
        <v>12</v>
      </c>
      <c r="C266" s="19">
        <v>1.3108741704258972E-2</v>
      </c>
      <c r="D266" s="25">
        <v>12320602</v>
      </c>
      <c r="E266" s="13" t="s">
        <v>559</v>
      </c>
      <c r="F266" s="19">
        <v>-7.6234114064077652E-2</v>
      </c>
      <c r="G266" s="19">
        <v>-1.0340192276832083E-5</v>
      </c>
    </row>
    <row r="267" spans="1:7">
      <c r="A267" s="24">
        <v>253</v>
      </c>
      <c r="B267" s="24">
        <v>6</v>
      </c>
      <c r="C267" s="19">
        <v>5.3290382786613646E-2</v>
      </c>
      <c r="D267" s="25">
        <v>6210102</v>
      </c>
      <c r="E267" s="13" t="s">
        <v>496</v>
      </c>
      <c r="F267" s="19">
        <v>-2.3155204494706982E-2</v>
      </c>
      <c r="G267" s="19">
        <v>-1.2626842626196979E-5</v>
      </c>
    </row>
    <row r="268" spans="1:7">
      <c r="A268" s="24">
        <v>248</v>
      </c>
      <c r="B268" s="24">
        <v>6</v>
      </c>
      <c r="C268" s="19">
        <v>4.3162671135045204E-2</v>
      </c>
      <c r="D268" s="25">
        <v>6110167</v>
      </c>
      <c r="E268" s="13" t="s">
        <v>492</v>
      </c>
      <c r="F268" s="19">
        <v>-3.3864799235061582E-2</v>
      </c>
      <c r="G268" s="19">
        <v>-1.4779483630767607E-5</v>
      </c>
    </row>
    <row r="269" spans="1:7">
      <c r="A269" s="24">
        <v>154</v>
      </c>
      <c r="B269" s="24">
        <v>3</v>
      </c>
      <c r="C269" s="27">
        <v>6.0427624264352914E-2</v>
      </c>
      <c r="D269" s="25">
        <v>3130101</v>
      </c>
      <c r="E269" s="26" t="s">
        <v>210</v>
      </c>
      <c r="F269" s="30">
        <v>-2.4995230852042916E-2</v>
      </c>
      <c r="G269" s="30">
        <v>-1.5099427281320323E-5</v>
      </c>
    </row>
    <row r="270" spans="1:7">
      <c r="A270" s="24">
        <v>363</v>
      </c>
      <c r="B270" s="24">
        <v>12</v>
      </c>
      <c r="C270" s="19">
        <v>8.7485406907616518E-3</v>
      </c>
      <c r="D270" s="25">
        <v>12130188</v>
      </c>
      <c r="E270" s="13" t="s">
        <v>385</v>
      </c>
      <c r="F270" s="19">
        <v>-0.21895340642135164</v>
      </c>
      <c r="G270" s="19">
        <v>-1.9962512207773448E-5</v>
      </c>
    </row>
    <row r="271" spans="1:7">
      <c r="A271" s="24">
        <v>126</v>
      </c>
      <c r="B271" s="24">
        <v>3</v>
      </c>
      <c r="C271" s="27">
        <v>3.264347886383934E-3</v>
      </c>
      <c r="D271" s="25">
        <v>3120105</v>
      </c>
      <c r="E271" s="26" t="s">
        <v>185</v>
      </c>
      <c r="F271" s="30">
        <v>-0.70257336871482057</v>
      </c>
      <c r="G271" s="30">
        <v>-2.2359161487634023E-5</v>
      </c>
    </row>
    <row r="272" spans="1:7">
      <c r="A272" s="24">
        <v>26</v>
      </c>
      <c r="B272" s="24">
        <v>1</v>
      </c>
      <c r="C272" s="27">
        <v>1.8017471234301891E-2</v>
      </c>
      <c r="D272" s="25">
        <v>1120803</v>
      </c>
      <c r="E272" s="26" t="s">
        <v>122</v>
      </c>
      <c r="F272" s="30">
        <v>-0.12535921606000588</v>
      </c>
      <c r="G272" s="30">
        <v>-2.2411086448615881E-5</v>
      </c>
    </row>
    <row r="273" spans="1:7">
      <c r="A273" s="24">
        <v>100</v>
      </c>
      <c r="B273" s="24">
        <v>1</v>
      </c>
      <c r="C273" s="27">
        <v>0.2145443168102118</v>
      </c>
      <c r="D273" s="25">
        <v>1190202</v>
      </c>
      <c r="E273" s="26" t="s">
        <v>164</v>
      </c>
      <c r="F273" s="30">
        <v>-1.130591439698625E-2</v>
      </c>
      <c r="G273" s="30">
        <v>-2.2752990843955551E-5</v>
      </c>
    </row>
    <row r="274" spans="1:7">
      <c r="A274" s="24">
        <v>212</v>
      </c>
      <c r="B274" s="24">
        <v>5</v>
      </c>
      <c r="C274" s="27">
        <v>2.507562273917107E-3</v>
      </c>
      <c r="D274" s="25">
        <v>5520321</v>
      </c>
      <c r="E274" s="26" t="s">
        <v>255</v>
      </c>
      <c r="F274" s="30">
        <v>-1.0224097126382947</v>
      </c>
      <c r="G274" s="30">
        <v>-2.3379213681639627E-5</v>
      </c>
    </row>
    <row r="275" spans="1:7">
      <c r="A275" s="24">
        <v>116</v>
      </c>
      <c r="B275" s="24">
        <v>2</v>
      </c>
      <c r="C275" s="27">
        <v>5.5978916621686452E-3</v>
      </c>
      <c r="D275" s="25">
        <v>2110113</v>
      </c>
      <c r="E275" s="26" t="s">
        <v>177</v>
      </c>
      <c r="F275" s="30">
        <v>-0.40388497649010979</v>
      </c>
      <c r="G275" s="30">
        <v>-2.4356320419195471E-5</v>
      </c>
    </row>
    <row r="276" spans="1:7">
      <c r="A276" s="24">
        <v>290</v>
      </c>
      <c r="B276" s="24">
        <v>9</v>
      </c>
      <c r="C276" s="19">
        <v>8.4902080777128658E-2</v>
      </c>
      <c r="D276" s="25">
        <v>9110288</v>
      </c>
      <c r="E276" s="13" t="s">
        <v>321</v>
      </c>
      <c r="F276" s="19">
        <v>-2.9971705537990001E-2</v>
      </c>
      <c r="G276" s="19">
        <v>-2.6088583967115466E-5</v>
      </c>
    </row>
    <row r="277" spans="1:7">
      <c r="A277" s="24">
        <v>188</v>
      </c>
      <c r="B277" s="24">
        <v>5</v>
      </c>
      <c r="C277" s="27">
        <v>4.1031751967368687E-3</v>
      </c>
      <c r="D277" s="25">
        <v>5200203</v>
      </c>
      <c r="E277" s="26" t="s">
        <v>236</v>
      </c>
      <c r="F277" s="30">
        <v>-0.72000106285713406</v>
      </c>
      <c r="G277" s="30">
        <v>-2.739949402525359E-5</v>
      </c>
    </row>
    <row r="278" spans="1:7">
      <c r="A278" s="24">
        <v>43</v>
      </c>
      <c r="B278" s="24">
        <v>1</v>
      </c>
      <c r="C278" s="27">
        <v>4.4499412124484702E-2</v>
      </c>
      <c r="D278" s="25">
        <v>1140301</v>
      </c>
      <c r="E278" s="26" t="s">
        <v>432</v>
      </c>
      <c r="F278" s="30">
        <v>-6.9089030309221755E-2</v>
      </c>
      <c r="G278" s="30">
        <v>-3.0356386305165494E-5</v>
      </c>
    </row>
    <row r="279" spans="1:7">
      <c r="A279" s="24">
        <v>162</v>
      </c>
      <c r="B279" s="24">
        <v>3</v>
      </c>
      <c r="C279" s="27">
        <v>1.1952271671691191E-2</v>
      </c>
      <c r="D279" s="25">
        <v>3220101</v>
      </c>
      <c r="E279" s="26" t="s">
        <v>463</v>
      </c>
      <c r="F279" s="30">
        <v>-0.2548030834151449</v>
      </c>
      <c r="G279" s="30">
        <v>-3.0501717633928785E-5</v>
      </c>
    </row>
    <row r="280" spans="1:7">
      <c r="A280" s="24">
        <v>213</v>
      </c>
      <c r="B280" s="24">
        <v>5</v>
      </c>
      <c r="C280" s="27">
        <v>5.0860940792782682E-3</v>
      </c>
      <c r="D280" s="25">
        <v>5520323</v>
      </c>
      <c r="E280" s="26" t="s">
        <v>479</v>
      </c>
      <c r="F280" s="30">
        <v>-0.81548709433839628</v>
      </c>
      <c r="G280" s="30">
        <v>-3.7093454785818622E-5</v>
      </c>
    </row>
    <row r="281" spans="1:7">
      <c r="A281" s="24">
        <v>358</v>
      </c>
      <c r="B281" s="24">
        <v>12</v>
      </c>
      <c r="C281" s="19">
        <v>6.9657779426061814E-2</v>
      </c>
      <c r="D281" s="25">
        <v>12110201</v>
      </c>
      <c r="E281" s="13" t="s">
        <v>381</v>
      </c>
      <c r="F281" s="19">
        <v>-5.6868544841814916E-2</v>
      </c>
      <c r="G281" s="19">
        <v>-3.9664618784149047E-5</v>
      </c>
    </row>
    <row r="282" spans="1:7">
      <c r="A282" s="24">
        <v>214</v>
      </c>
      <c r="B282" s="24">
        <v>5</v>
      </c>
      <c r="C282" s="27">
        <v>2.7298138378869959E-2</v>
      </c>
      <c r="D282" s="25">
        <v>5520388</v>
      </c>
      <c r="E282" s="26" t="s">
        <v>257</v>
      </c>
      <c r="F282" s="30">
        <v>-0.14722973197017764</v>
      </c>
      <c r="G282" s="30">
        <v>-4.1725317470608922E-5</v>
      </c>
    </row>
    <row r="283" spans="1:7">
      <c r="A283" s="24">
        <v>266</v>
      </c>
      <c r="B283" s="24">
        <v>7</v>
      </c>
      <c r="C283" s="19">
        <v>1.4526212560566627E-3</v>
      </c>
      <c r="D283" s="25">
        <v>7230109</v>
      </c>
      <c r="E283" s="13" t="s">
        <v>300</v>
      </c>
      <c r="F283" s="19">
        <v>-2.7715640523907292</v>
      </c>
      <c r="G283" s="19">
        <v>-4.2694420736734848E-5</v>
      </c>
    </row>
    <row r="284" spans="1:7">
      <c r="A284" s="24">
        <v>291</v>
      </c>
      <c r="B284" s="24">
        <v>9</v>
      </c>
      <c r="C284" s="19">
        <v>4.2166624407637887E-3</v>
      </c>
      <c r="D284" s="25">
        <v>9120101</v>
      </c>
      <c r="E284" s="13" t="s">
        <v>517</v>
      </c>
      <c r="F284" s="19">
        <v>-1.2407453906508992</v>
      </c>
      <c r="G284" s="19">
        <v>-4.6005710635676936E-5</v>
      </c>
    </row>
    <row r="285" spans="1:7">
      <c r="A285" s="24">
        <v>63</v>
      </c>
      <c r="B285" s="24">
        <v>1</v>
      </c>
      <c r="C285" s="27">
        <v>1.1663726440345873E-3</v>
      </c>
      <c r="D285" s="25">
        <v>1170104</v>
      </c>
      <c r="E285" s="26" t="s">
        <v>144</v>
      </c>
      <c r="F285" s="30">
        <v>-3.5321337611762038</v>
      </c>
      <c r="G285" s="30">
        <v>-4.6247571638140814E-5</v>
      </c>
    </row>
    <row r="286" spans="1:7">
      <c r="A286" s="24">
        <v>93</v>
      </c>
      <c r="B286" s="24">
        <v>1</v>
      </c>
      <c r="C286" s="27">
        <v>1.2112199748142658E-2</v>
      </c>
      <c r="D286" s="25">
        <v>1180201</v>
      </c>
      <c r="E286" s="26" t="s">
        <v>159</v>
      </c>
      <c r="F286" s="30">
        <v>-0.40063804613041931</v>
      </c>
      <c r="G286" s="30">
        <v>-4.8658275794655797E-5</v>
      </c>
    </row>
    <row r="287" spans="1:7">
      <c r="A287" s="24">
        <v>219</v>
      </c>
      <c r="B287" s="24">
        <v>5</v>
      </c>
      <c r="C287" s="27">
        <v>0.12155871633914017</v>
      </c>
      <c r="D287" s="25">
        <v>5610113</v>
      </c>
      <c r="E287" s="26" t="s">
        <v>62</v>
      </c>
      <c r="F287" s="30">
        <v>-4.0600992127082236E-2</v>
      </c>
      <c r="G287" s="30">
        <v>-4.9321587890193542E-5</v>
      </c>
    </row>
    <row r="288" spans="1:7">
      <c r="A288" s="24">
        <v>101</v>
      </c>
      <c r="B288" s="24">
        <v>1</v>
      </c>
      <c r="C288" s="27">
        <v>1.7616231222096591E-2</v>
      </c>
      <c r="D288" s="25">
        <v>1190203</v>
      </c>
      <c r="E288" s="26" t="s">
        <v>165</v>
      </c>
      <c r="F288" s="30">
        <v>-0.28389699889761477</v>
      </c>
      <c r="G288" s="30">
        <v>-5.0326316364511654E-5</v>
      </c>
    </row>
    <row r="289" spans="1:7">
      <c r="A289" s="24">
        <v>332</v>
      </c>
      <c r="B289" s="24">
        <v>11</v>
      </c>
      <c r="C289" s="19">
        <v>0.15725023185268505</v>
      </c>
      <c r="D289" s="25">
        <v>11110311</v>
      </c>
      <c r="E289" s="13" t="s">
        <v>358</v>
      </c>
      <c r="F289" s="19">
        <v>-3.7915379006814298E-2</v>
      </c>
      <c r="G289" s="19">
        <v>-5.8327250107844997E-5</v>
      </c>
    </row>
    <row r="290" spans="1:7">
      <c r="A290" s="24">
        <v>114</v>
      </c>
      <c r="B290" s="24">
        <v>2</v>
      </c>
      <c r="C290" s="27">
        <v>1.1959852303586767E-2</v>
      </c>
      <c r="D290" s="25">
        <v>2110102</v>
      </c>
      <c r="E290" s="26" t="s">
        <v>43</v>
      </c>
      <c r="F290" s="30">
        <v>-0.50393071750757246</v>
      </c>
      <c r="G290" s="30">
        <v>-5.9962398362181302E-5</v>
      </c>
    </row>
    <row r="291" spans="1:7">
      <c r="A291" s="24">
        <v>323</v>
      </c>
      <c r="B291" s="24">
        <v>10</v>
      </c>
      <c r="C291" s="19">
        <v>0.11724361707562926</v>
      </c>
      <c r="D291" s="25">
        <v>10500188</v>
      </c>
      <c r="E291" s="13" t="s">
        <v>535</v>
      </c>
      <c r="F291" s="19">
        <v>-4.8047134951934023E-2</v>
      </c>
      <c r="G291" s="19">
        <v>-6.0076008615166373E-5</v>
      </c>
    </row>
    <row r="292" spans="1:7">
      <c r="A292" s="24">
        <v>172</v>
      </c>
      <c r="B292" s="24">
        <v>4</v>
      </c>
      <c r="C292" s="27">
        <v>6.6536652746891953E-2</v>
      </c>
      <c r="D292" s="25">
        <v>4440301</v>
      </c>
      <c r="E292" s="26" t="s">
        <v>467</v>
      </c>
      <c r="F292" s="30">
        <v>-8.8556103050452251E-2</v>
      </c>
      <c r="G292" s="30">
        <v>-6.1065413369786967E-5</v>
      </c>
    </row>
    <row r="293" spans="1:7">
      <c r="A293" s="24">
        <v>301</v>
      </c>
      <c r="B293" s="24">
        <v>9</v>
      </c>
      <c r="C293" s="19">
        <v>0.17664480835963028</v>
      </c>
      <c r="D293" s="25">
        <v>9410110</v>
      </c>
      <c r="E293" s="13" t="s">
        <v>72</v>
      </c>
      <c r="F293" s="19">
        <v>-3.8024544415260486E-2</v>
      </c>
      <c r="G293" s="19">
        <v>-6.3844374815365411E-5</v>
      </c>
    </row>
    <row r="294" spans="1:7">
      <c r="A294" s="24">
        <v>62</v>
      </c>
      <c r="B294" s="24">
        <v>1</v>
      </c>
      <c r="C294" s="27">
        <v>5.5375266570640614E-4</v>
      </c>
      <c r="D294" s="25">
        <v>1170103</v>
      </c>
      <c r="E294" s="26" t="s">
        <v>439</v>
      </c>
      <c r="F294" s="30">
        <v>-9.6397936185746325</v>
      </c>
      <c r="G294" s="30">
        <v>-7.2246067750011343E-5</v>
      </c>
    </row>
    <row r="295" spans="1:7">
      <c r="A295" s="24">
        <v>45</v>
      </c>
      <c r="B295" s="24">
        <v>1</v>
      </c>
      <c r="C295" s="27">
        <v>0.36180169686441382</v>
      </c>
      <c r="D295" s="25">
        <v>1150101</v>
      </c>
      <c r="E295" s="26" t="s">
        <v>134</v>
      </c>
      <c r="F295" s="30">
        <v>-2.0835331348323383E-2</v>
      </c>
      <c r="G295" s="30">
        <v>-7.3405009454332261E-5</v>
      </c>
    </row>
    <row r="296" spans="1:7">
      <c r="A296" s="24">
        <v>38</v>
      </c>
      <c r="B296" s="24">
        <v>1</v>
      </c>
      <c r="C296" s="27">
        <v>0.35064477880425415</v>
      </c>
      <c r="D296" s="25">
        <v>1140103</v>
      </c>
      <c r="E296" s="26" t="s">
        <v>13</v>
      </c>
      <c r="F296" s="30">
        <v>-2.2209835483699703E-2</v>
      </c>
      <c r="G296" s="30">
        <v>-7.5175923912991114E-5</v>
      </c>
    </row>
    <row r="297" spans="1:7">
      <c r="A297" s="24">
        <v>317</v>
      </c>
      <c r="B297" s="24">
        <v>10</v>
      </c>
      <c r="C297" s="19">
        <v>5.5020611065627834E-2</v>
      </c>
      <c r="D297" s="25">
        <v>10400103</v>
      </c>
      <c r="E297" s="13" t="s">
        <v>530</v>
      </c>
      <c r="F297" s="19">
        <v>-0.13787638942031055</v>
      </c>
      <c r="G297" s="19">
        <v>-7.6721374725378507E-5</v>
      </c>
    </row>
    <row r="298" spans="1:7">
      <c r="A298" s="24">
        <v>133</v>
      </c>
      <c r="B298" s="24">
        <v>3</v>
      </c>
      <c r="C298" s="27">
        <v>3.6043518417172064E-2</v>
      </c>
      <c r="D298" s="25">
        <v>3120112</v>
      </c>
      <c r="E298" s="26" t="s">
        <v>191</v>
      </c>
      <c r="F298" s="30">
        <v>-0.22607827620547694</v>
      </c>
      <c r="G298" s="30">
        <v>-8.3202234516976674E-5</v>
      </c>
    </row>
    <row r="299" spans="1:7">
      <c r="A299" s="24">
        <v>378</v>
      </c>
      <c r="B299" s="24">
        <v>12</v>
      </c>
      <c r="C299" s="19">
        <v>0.72307045993417529</v>
      </c>
      <c r="D299" s="25">
        <v>12130403</v>
      </c>
      <c r="E299" s="13" t="s">
        <v>554</v>
      </c>
      <c r="F299" s="19">
        <v>-1.4348317032686353E-2</v>
      </c>
      <c r="G299" s="19">
        <v>-9.0160276891698864E-5</v>
      </c>
    </row>
    <row r="300" spans="1:7">
      <c r="A300" s="24">
        <v>47</v>
      </c>
      <c r="B300" s="24">
        <v>1</v>
      </c>
      <c r="C300" s="27">
        <v>4.5505223006363704E-3</v>
      </c>
      <c r="D300" s="25">
        <v>1160121</v>
      </c>
      <c r="E300" s="26" t="s">
        <v>21</v>
      </c>
      <c r="F300" s="30">
        <v>-2.1421890512692054</v>
      </c>
      <c r="G300" s="30">
        <v>-9.0567868314761512E-5</v>
      </c>
    </row>
    <row r="301" spans="1:7">
      <c r="A301" s="24">
        <v>209</v>
      </c>
      <c r="B301" s="24">
        <v>5</v>
      </c>
      <c r="C301" s="27">
        <v>9.350819673835345E-3</v>
      </c>
      <c r="D301" s="25">
        <v>5520305</v>
      </c>
      <c r="E301" s="26" t="s">
        <v>252</v>
      </c>
      <c r="F301" s="30">
        <v>-1.0221653710317469</v>
      </c>
      <c r="G301" s="30">
        <v>-9.2857837176666324E-5</v>
      </c>
    </row>
    <row r="302" spans="1:7">
      <c r="A302" s="24">
        <v>373</v>
      </c>
      <c r="B302" s="24">
        <v>12</v>
      </c>
      <c r="C302" s="19">
        <v>0.42363016797452474</v>
      </c>
      <c r="D302" s="25">
        <v>12130305</v>
      </c>
      <c r="E302" s="13" t="s">
        <v>394</v>
      </c>
      <c r="F302" s="19">
        <v>-2.3072091987608179E-2</v>
      </c>
      <c r="G302" s="19">
        <v>-9.4406899311529139E-5</v>
      </c>
    </row>
    <row r="303" spans="1:7">
      <c r="A303" s="24">
        <v>121</v>
      </c>
      <c r="B303" s="24">
        <v>3</v>
      </c>
      <c r="C303" s="27">
        <v>3.4464745321390378E-2</v>
      </c>
      <c r="D303" s="25">
        <v>3110101</v>
      </c>
      <c r="E303" s="26" t="s">
        <v>45</v>
      </c>
      <c r="F303" s="30">
        <v>-0.26143760677148631</v>
      </c>
      <c r="G303" s="30">
        <v>-9.9274083576961458E-5</v>
      </c>
    </row>
    <row r="304" spans="1:7">
      <c r="A304" s="24">
        <v>23</v>
      </c>
      <c r="B304" s="24">
        <v>1</v>
      </c>
      <c r="C304" s="27">
        <v>5.2614491578125318E-3</v>
      </c>
      <c r="D304" s="25">
        <v>1120501</v>
      </c>
      <c r="E304" s="26" t="s">
        <v>9</v>
      </c>
      <c r="F304" s="30">
        <v>-1.7799178492998058</v>
      </c>
      <c r="G304" s="30">
        <v>-9.9355972754154882E-5</v>
      </c>
    </row>
    <row r="305" spans="1:7">
      <c r="A305" s="24">
        <v>7</v>
      </c>
      <c r="B305" s="24">
        <v>1</v>
      </c>
      <c r="C305" s="27">
        <v>4.2968005869984782E-2</v>
      </c>
      <c r="D305" s="25">
        <v>1110213</v>
      </c>
      <c r="E305" s="26" t="s">
        <v>107</v>
      </c>
      <c r="F305" s="30">
        <v>-0.24079888490849966</v>
      </c>
      <c r="G305" s="30">
        <v>-1.0801533842751103E-4</v>
      </c>
    </row>
    <row r="306" spans="1:7">
      <c r="A306" s="24">
        <v>3</v>
      </c>
      <c r="B306" s="24">
        <v>1</v>
      </c>
      <c r="C306" s="27">
        <v>0.49107319380993975</v>
      </c>
      <c r="D306" s="25">
        <v>1110103</v>
      </c>
      <c r="E306" s="26" t="s">
        <v>103</v>
      </c>
      <c r="F306" s="30">
        <v>-2.1688378540574149E-2</v>
      </c>
      <c r="G306" s="30">
        <v>-1.0896902037056561E-4</v>
      </c>
    </row>
    <row r="307" spans="1:7">
      <c r="A307" s="24">
        <v>342</v>
      </c>
      <c r="B307" s="24">
        <v>11</v>
      </c>
      <c r="C307" s="19">
        <v>7.5360477671586809E-2</v>
      </c>
      <c r="D307" s="25">
        <v>11110322</v>
      </c>
      <c r="E307" s="13" t="s">
        <v>366</v>
      </c>
      <c r="F307" s="19">
        <v>-0.14852026276990227</v>
      </c>
      <c r="G307" s="19">
        <v>-1.1255584441402191E-4</v>
      </c>
    </row>
    <row r="308" spans="1:7">
      <c r="A308" s="24">
        <v>208</v>
      </c>
      <c r="B308" s="24">
        <v>5</v>
      </c>
      <c r="C308" s="27">
        <v>2.8259650775320128E-2</v>
      </c>
      <c r="D308" s="25">
        <v>5400403</v>
      </c>
      <c r="E308" s="26" t="s">
        <v>478</v>
      </c>
      <c r="F308" s="30">
        <v>-0.45294070918637797</v>
      </c>
      <c r="G308" s="30">
        <v>-1.2985690956160607E-4</v>
      </c>
    </row>
    <row r="309" spans="1:7">
      <c r="A309" s="24">
        <v>297</v>
      </c>
      <c r="B309" s="24">
        <v>9</v>
      </c>
      <c r="C309" s="19">
        <v>2.1084890568215008E-2</v>
      </c>
      <c r="D309" s="25">
        <v>9320101</v>
      </c>
      <c r="E309" s="13" t="s">
        <v>328</v>
      </c>
      <c r="F309" s="19">
        <v>-0.66712127231403073</v>
      </c>
      <c r="G309" s="19">
        <v>-1.3188920568480515E-4</v>
      </c>
    </row>
    <row r="310" spans="1:7">
      <c r="A310" s="24">
        <v>357</v>
      </c>
      <c r="B310" s="24">
        <v>12</v>
      </c>
      <c r="C310" s="19">
        <v>8.3288757777095129E-2</v>
      </c>
      <c r="D310" s="25">
        <v>12110103</v>
      </c>
      <c r="E310" s="13" t="s">
        <v>380</v>
      </c>
      <c r="F310" s="19">
        <v>-0.18303267338111162</v>
      </c>
      <c r="G310" s="19">
        <v>-1.4882611288234948E-4</v>
      </c>
    </row>
    <row r="311" spans="1:7">
      <c r="A311" s="24">
        <v>341</v>
      </c>
      <c r="B311" s="24">
        <v>11</v>
      </c>
      <c r="C311" s="19">
        <v>5.6070037255102753E-3</v>
      </c>
      <c r="D311" s="25">
        <v>11110321</v>
      </c>
      <c r="E311" s="13" t="s">
        <v>365</v>
      </c>
      <c r="F311" s="19">
        <v>-2.8506293600526922</v>
      </c>
      <c r="G311" s="19">
        <v>-1.5062533230099311E-4</v>
      </c>
    </row>
    <row r="312" spans="1:7">
      <c r="A312" s="24">
        <v>54</v>
      </c>
      <c r="B312" s="24">
        <v>1</v>
      </c>
      <c r="C312" s="27">
        <v>2.8187186962042783E-3</v>
      </c>
      <c r="D312" s="25">
        <v>1160164</v>
      </c>
      <c r="E312" s="26" t="s">
        <v>137</v>
      </c>
      <c r="F312" s="30">
        <v>-5.4258402602668676</v>
      </c>
      <c r="G312" s="30">
        <v>-1.6378821230633546E-4</v>
      </c>
    </row>
    <row r="313" spans="1:7">
      <c r="A313" s="24">
        <v>260</v>
      </c>
      <c r="B313" s="24">
        <v>7</v>
      </c>
      <c r="C313" s="19">
        <v>0.14972476890473782</v>
      </c>
      <c r="D313" s="25">
        <v>7120101</v>
      </c>
      <c r="E313" s="13" t="s">
        <v>295</v>
      </c>
      <c r="F313" s="19">
        <v>-0.11475314575449813</v>
      </c>
      <c r="G313" s="19">
        <v>-1.648153895419583E-4</v>
      </c>
    </row>
    <row r="314" spans="1:7">
      <c r="A314" s="24">
        <v>124</v>
      </c>
      <c r="B314" s="24">
        <v>3</v>
      </c>
      <c r="C314" s="27">
        <v>3.6853356031435733E-2</v>
      </c>
      <c r="D314" s="25">
        <v>3120103</v>
      </c>
      <c r="E314" s="26" t="s">
        <v>183</v>
      </c>
      <c r="F314" s="30">
        <v>-0.46562634274786019</v>
      </c>
      <c r="G314" s="30">
        <v>-1.6776203347433285E-4</v>
      </c>
    </row>
    <row r="315" spans="1:7">
      <c r="A315" s="24">
        <v>388</v>
      </c>
      <c r="B315" s="24">
        <v>12</v>
      </c>
      <c r="C315" s="19">
        <v>0.10682127704984325</v>
      </c>
      <c r="D315" s="25">
        <v>12400107</v>
      </c>
      <c r="E315" s="13" t="s">
        <v>560</v>
      </c>
      <c r="F315" s="19">
        <v>-0.14704750374132658</v>
      </c>
      <c r="G315" s="19">
        <v>-1.7054890078803403E-4</v>
      </c>
    </row>
    <row r="316" spans="1:7">
      <c r="A316" s="24">
        <v>74</v>
      </c>
      <c r="B316" s="24">
        <v>1</v>
      </c>
      <c r="C316" s="27">
        <v>2.9853807736972871E-2</v>
      </c>
      <c r="D316" s="25">
        <v>1170124</v>
      </c>
      <c r="E316" s="26" t="s">
        <v>40</v>
      </c>
      <c r="F316" s="30">
        <v>-0.56566439095558918</v>
      </c>
      <c r="G316" s="30">
        <v>-1.7213212408139782E-4</v>
      </c>
    </row>
    <row r="317" spans="1:7">
      <c r="A317" s="24">
        <v>104</v>
      </c>
      <c r="B317" s="24">
        <v>1</v>
      </c>
      <c r="C317" s="27">
        <v>4.4406414213498106E-2</v>
      </c>
      <c r="D317" s="25">
        <v>1210201</v>
      </c>
      <c r="E317" s="26" t="s">
        <v>448</v>
      </c>
      <c r="F317" s="30">
        <v>-0.35596993303721458</v>
      </c>
      <c r="G317" s="30">
        <v>-1.7591483796819231E-4</v>
      </c>
    </row>
    <row r="318" spans="1:7">
      <c r="A318" s="24">
        <v>17</v>
      </c>
      <c r="B318" s="24">
        <v>1</v>
      </c>
      <c r="C318" s="27">
        <v>0.48546297812653916</v>
      </c>
      <c r="D318" s="25">
        <v>1110601</v>
      </c>
      <c r="E318" s="26" t="s">
        <v>114</v>
      </c>
      <c r="F318" s="30">
        <v>-4.1010851230482981E-2</v>
      </c>
      <c r="G318" s="30">
        <v>-1.9207296835432227E-4</v>
      </c>
    </row>
    <row r="319" spans="1:7">
      <c r="A319" s="24">
        <v>222</v>
      </c>
      <c r="B319" s="24">
        <v>5</v>
      </c>
      <c r="C319" s="27">
        <v>2.6732365056393498E-2</v>
      </c>
      <c r="D319" s="25">
        <v>5610120</v>
      </c>
      <c r="E319" s="26" t="s">
        <v>262</v>
      </c>
      <c r="F319" s="30">
        <v>-0.70733877652170429</v>
      </c>
      <c r="G319" s="30">
        <v>-1.9220834414545598E-4</v>
      </c>
    </row>
    <row r="320" spans="1:7">
      <c r="A320" s="24">
        <v>140</v>
      </c>
      <c r="B320" s="24">
        <v>3</v>
      </c>
      <c r="C320" s="27">
        <v>0.20010728890171087</v>
      </c>
      <c r="D320" s="25">
        <v>3120130</v>
      </c>
      <c r="E320" s="26" t="s">
        <v>198</v>
      </c>
      <c r="F320" s="30">
        <v>-9.8888736456015369E-2</v>
      </c>
      <c r="G320" s="30">
        <v>-1.9366409751580852E-4</v>
      </c>
    </row>
    <row r="321" spans="1:7">
      <c r="A321" s="24">
        <v>268</v>
      </c>
      <c r="B321" s="24">
        <v>7</v>
      </c>
      <c r="C321" s="19">
        <v>5.0924642894871607E-2</v>
      </c>
      <c r="D321" s="25">
        <v>7240188</v>
      </c>
      <c r="E321" s="13" t="s">
        <v>302</v>
      </c>
      <c r="F321" s="19">
        <v>-0.42725559259351176</v>
      </c>
      <c r="G321" s="19">
        <v>-2.150423457367954E-4</v>
      </c>
    </row>
    <row r="322" spans="1:7">
      <c r="A322" s="24">
        <v>223</v>
      </c>
      <c r="B322" s="24">
        <v>5</v>
      </c>
      <c r="C322" s="27">
        <v>0.18829301552122243</v>
      </c>
      <c r="D322" s="25">
        <v>5610188</v>
      </c>
      <c r="E322" s="26" t="s">
        <v>263</v>
      </c>
      <c r="F322" s="30">
        <v>-0.12771474386544801</v>
      </c>
      <c r="G322" s="30">
        <v>-2.3130081232570433E-4</v>
      </c>
    </row>
    <row r="323" spans="1:7">
      <c r="A323" s="24">
        <v>15</v>
      </c>
      <c r="B323" s="24">
        <v>1</v>
      </c>
      <c r="C323" s="27">
        <v>0.22754721248486029</v>
      </c>
      <c r="D323" s="25">
        <v>1110502</v>
      </c>
      <c r="E323" s="26" t="s">
        <v>427</v>
      </c>
      <c r="F323" s="30">
        <v>-0.11011027764138426</v>
      </c>
      <c r="G323" s="30">
        <v>-2.3282781611246397E-4</v>
      </c>
    </row>
    <row r="324" spans="1:7">
      <c r="A324" s="24">
        <v>136</v>
      </c>
      <c r="B324" s="24">
        <v>3</v>
      </c>
      <c r="C324" s="27">
        <v>0.33968744264453521</v>
      </c>
      <c r="D324" s="25">
        <v>3120119</v>
      </c>
      <c r="E324" s="26" t="s">
        <v>194</v>
      </c>
      <c r="F324" s="30">
        <v>-7.3793283770684504E-2</v>
      </c>
      <c r="G324" s="30">
        <v>-2.4113834755550614E-4</v>
      </c>
    </row>
    <row r="325" spans="1:7">
      <c r="A325" s="24">
        <v>148</v>
      </c>
      <c r="B325" s="24">
        <v>3</v>
      </c>
      <c r="C325" s="27">
        <v>0.24800241596352754</v>
      </c>
      <c r="D325" s="25">
        <v>3120388</v>
      </c>
      <c r="E325" s="26" t="s">
        <v>204</v>
      </c>
      <c r="F325" s="30">
        <v>-9.3478158365800645E-2</v>
      </c>
      <c r="G325" s="30">
        <v>-2.4281126829084731E-4</v>
      </c>
    </row>
    <row r="326" spans="1:7">
      <c r="A326" s="24">
        <v>103</v>
      </c>
      <c r="B326" s="24">
        <v>1</v>
      </c>
      <c r="C326" s="27">
        <v>0.1500497297396515</v>
      </c>
      <c r="D326" s="25">
        <v>1210101</v>
      </c>
      <c r="E326" s="26" t="s">
        <v>447</v>
      </c>
      <c r="F326" s="30">
        <v>-0.16300210510550306</v>
      </c>
      <c r="G326" s="30">
        <v>-2.5040353697470212E-4</v>
      </c>
    </row>
    <row r="327" spans="1:7">
      <c r="A327" s="24">
        <v>110</v>
      </c>
      <c r="B327" s="24">
        <v>1</v>
      </c>
      <c r="C327" s="27">
        <v>0.31064984656461991</v>
      </c>
      <c r="D327" s="25">
        <v>1220301</v>
      </c>
      <c r="E327" s="26" t="s">
        <v>173</v>
      </c>
      <c r="F327" s="30">
        <v>-8.3983508493878922E-2</v>
      </c>
      <c r="G327" s="30">
        <v>-2.5314160263334212E-4</v>
      </c>
    </row>
    <row r="328" spans="1:7">
      <c r="A328" s="24">
        <v>392</v>
      </c>
      <c r="B328" s="24">
        <v>12</v>
      </c>
      <c r="C328" s="19">
        <v>4.1174460467011245E-2</v>
      </c>
      <c r="D328" s="25">
        <v>12700103</v>
      </c>
      <c r="E328" s="13" t="s">
        <v>562</v>
      </c>
      <c r="F328" s="19">
        <v>-0.6723131785073222</v>
      </c>
      <c r="G328" s="19">
        <v>-2.7061396159016839E-4</v>
      </c>
    </row>
    <row r="329" spans="1:7">
      <c r="A329" s="24">
        <v>338</v>
      </c>
      <c r="B329" s="24">
        <v>11</v>
      </c>
      <c r="C329" s="19">
        <v>0.14347224832009736</v>
      </c>
      <c r="D329" s="25">
        <v>11110317</v>
      </c>
      <c r="E329" s="13" t="s">
        <v>76</v>
      </c>
      <c r="F329" s="19">
        <v>-0.18572727259971167</v>
      </c>
      <c r="G329" s="19">
        <v>-2.7464800400051488E-4</v>
      </c>
    </row>
    <row r="330" spans="1:7">
      <c r="A330" s="24">
        <v>352</v>
      </c>
      <c r="B330" s="24">
        <v>11</v>
      </c>
      <c r="C330" s="19">
        <v>0.30924898235453835</v>
      </c>
      <c r="D330" s="25">
        <v>11110807</v>
      </c>
      <c r="E330" s="13" t="s">
        <v>546</v>
      </c>
      <c r="F330" s="19">
        <v>-8.668701031877557E-2</v>
      </c>
      <c r="G330" s="19">
        <v>-2.7490811682197172E-4</v>
      </c>
    </row>
    <row r="331" spans="1:7">
      <c r="A331" s="24">
        <v>261</v>
      </c>
      <c r="B331" s="24">
        <v>7</v>
      </c>
      <c r="C331" s="19">
        <v>8.8306948481179634E-2</v>
      </c>
      <c r="D331" s="25">
        <v>7210101</v>
      </c>
      <c r="E331" s="13" t="s">
        <v>503</v>
      </c>
      <c r="F331" s="19">
        <v>-0.33139307526141026</v>
      </c>
      <c r="G331" s="19">
        <v>-2.7944432826284291E-4</v>
      </c>
    </row>
    <row r="332" spans="1:7">
      <c r="A332" s="24">
        <v>238</v>
      </c>
      <c r="B332" s="24">
        <v>6</v>
      </c>
      <c r="C332" s="27">
        <v>3.4458038654083104E-2</v>
      </c>
      <c r="D332" s="25">
        <v>6110105</v>
      </c>
      <c r="E332" s="26" t="s">
        <v>488</v>
      </c>
      <c r="F332" s="30">
        <v>-0.83182093277924807</v>
      </c>
      <c r="G332" s="30">
        <v>-2.9086577000911941E-4</v>
      </c>
    </row>
    <row r="333" spans="1:7">
      <c r="A333" s="24">
        <v>225</v>
      </c>
      <c r="B333" s="24">
        <v>5</v>
      </c>
      <c r="C333" s="27">
        <v>6.9541382033095331E-2</v>
      </c>
      <c r="D333" s="25">
        <v>5610202</v>
      </c>
      <c r="E333" s="26" t="s">
        <v>265</v>
      </c>
      <c r="F333" s="30">
        <v>-0.43835264204047375</v>
      </c>
      <c r="G333" s="30">
        <v>-2.9969945519433628E-4</v>
      </c>
    </row>
    <row r="334" spans="1:7">
      <c r="A334" s="24">
        <v>12</v>
      </c>
      <c r="B334" s="24">
        <v>1</v>
      </c>
      <c r="C334" s="27">
        <v>4.1389146481820849E-2</v>
      </c>
      <c r="D334" s="25">
        <v>1110302</v>
      </c>
      <c r="E334" s="26" t="s">
        <v>426</v>
      </c>
      <c r="F334" s="30">
        <v>-0.75678488960180257</v>
      </c>
      <c r="G334" s="30">
        <v>-3.1198849276422506E-4</v>
      </c>
    </row>
    <row r="335" spans="1:7">
      <c r="A335" s="24">
        <v>210</v>
      </c>
      <c r="B335" s="24">
        <v>5</v>
      </c>
      <c r="C335" s="27">
        <v>8.3103555485226716E-2</v>
      </c>
      <c r="D335" s="25">
        <v>5520306</v>
      </c>
      <c r="E335" s="26" t="s">
        <v>253</v>
      </c>
      <c r="F335" s="30">
        <v>-0.43477814548087412</v>
      </c>
      <c r="G335" s="30">
        <v>-3.2996536323102711E-4</v>
      </c>
    </row>
    <row r="336" spans="1:7">
      <c r="A336" s="24">
        <v>61</v>
      </c>
      <c r="B336" s="24">
        <v>1</v>
      </c>
      <c r="C336" s="27">
        <v>1.8156314721722265E-2</v>
      </c>
      <c r="D336" s="25">
        <v>1170102</v>
      </c>
      <c r="E336" s="26" t="s">
        <v>142</v>
      </c>
      <c r="F336" s="30">
        <v>-1.7858071641435269</v>
      </c>
      <c r="G336" s="30">
        <v>-3.3565300092133256E-4</v>
      </c>
    </row>
    <row r="337" spans="1:7">
      <c r="A337" s="24">
        <v>37</v>
      </c>
      <c r="B337" s="24">
        <v>1</v>
      </c>
      <c r="C337" s="27">
        <v>0.98549963112832772</v>
      </c>
      <c r="D337" s="25">
        <v>1140102</v>
      </c>
      <c r="E337" s="26" t="s">
        <v>430</v>
      </c>
      <c r="F337" s="30">
        <v>-3.7892689493279619E-2</v>
      </c>
      <c r="G337" s="30">
        <v>-3.6509747950004914E-4</v>
      </c>
    </row>
    <row r="338" spans="1:7">
      <c r="A338" s="24">
        <v>328</v>
      </c>
      <c r="B338" s="24">
        <v>11</v>
      </c>
      <c r="C338" s="19">
        <v>0.47074560961777306</v>
      </c>
      <c r="D338" s="25">
        <v>11110205</v>
      </c>
      <c r="E338" s="13" t="s">
        <v>354</v>
      </c>
      <c r="F338" s="19">
        <v>-7.7429960250274821E-2</v>
      </c>
      <c r="G338" s="19">
        <v>-3.7008032368806594E-4</v>
      </c>
    </row>
    <row r="339" spans="1:7">
      <c r="A339" s="24">
        <v>85</v>
      </c>
      <c r="B339" s="24">
        <v>1</v>
      </c>
      <c r="C339" s="27">
        <v>4.3382138762243887E-2</v>
      </c>
      <c r="D339" s="25">
        <v>1170208</v>
      </c>
      <c r="E339" s="26" t="s">
        <v>35</v>
      </c>
      <c r="F339" s="30">
        <v>-0.85071189639233102</v>
      </c>
      <c r="G339" s="30">
        <v>-3.7270907363938239E-4</v>
      </c>
    </row>
    <row r="340" spans="1:7">
      <c r="A340" s="24">
        <v>235</v>
      </c>
      <c r="B340" s="24">
        <v>6</v>
      </c>
      <c r="C340" s="27">
        <v>0.14344440536211303</v>
      </c>
      <c r="D340" s="25">
        <v>6110101</v>
      </c>
      <c r="E340" s="26" t="s">
        <v>485</v>
      </c>
      <c r="F340" s="30">
        <v>-0.27906791162463085</v>
      </c>
      <c r="G340" s="30">
        <v>-3.8436164002399615E-4</v>
      </c>
    </row>
    <row r="341" spans="1:7">
      <c r="A341" s="24">
        <v>109</v>
      </c>
      <c r="B341" s="24">
        <v>1</v>
      </c>
      <c r="C341" s="27">
        <v>2.0505267034728569</v>
      </c>
      <c r="D341" s="25">
        <v>1220201</v>
      </c>
      <c r="E341" s="26" t="s">
        <v>41</v>
      </c>
      <c r="F341" s="30">
        <v>-1.9422834834570413E-2</v>
      </c>
      <c r="G341" s="30">
        <v>-4.0281481464430377E-4</v>
      </c>
    </row>
    <row r="342" spans="1:7">
      <c r="A342" s="24">
        <v>29</v>
      </c>
      <c r="B342" s="24">
        <v>1</v>
      </c>
      <c r="C342" s="27">
        <v>9.8929708656019077E-2</v>
      </c>
      <c r="D342" s="25">
        <v>1121001</v>
      </c>
      <c r="E342" s="26" t="s">
        <v>429</v>
      </c>
      <c r="F342" s="30">
        <v>-0.42162126320524074</v>
      </c>
      <c r="G342" s="30">
        <v>-4.0594914974186437E-4</v>
      </c>
    </row>
    <row r="343" spans="1:7">
      <c r="A343" s="24">
        <v>391</v>
      </c>
      <c r="B343" s="24">
        <v>12</v>
      </c>
      <c r="C343" s="19">
        <v>5.2357903331482478E-2</v>
      </c>
      <c r="D343" s="25">
        <v>12700101</v>
      </c>
      <c r="E343" s="13" t="s">
        <v>561</v>
      </c>
      <c r="F343" s="19">
        <v>-0.81190570423306241</v>
      </c>
      <c r="G343" s="19">
        <v>-4.1067178350507466E-4</v>
      </c>
    </row>
    <row r="344" spans="1:7">
      <c r="A344" s="24">
        <v>120</v>
      </c>
      <c r="B344" s="24">
        <v>2</v>
      </c>
      <c r="C344" s="27">
        <v>8.8421498725494041E-2</v>
      </c>
      <c r="D344" s="25">
        <v>2200101</v>
      </c>
      <c r="E344" s="26" t="s">
        <v>180</v>
      </c>
      <c r="F344" s="30">
        <v>-0.44281806859453043</v>
      </c>
      <c r="G344" s="30">
        <v>-4.2447093948904085E-4</v>
      </c>
    </row>
    <row r="345" spans="1:7">
      <c r="A345" s="24">
        <v>256</v>
      </c>
      <c r="B345" s="24">
        <v>6</v>
      </c>
      <c r="C345" s="19">
        <v>0.21819371937822984</v>
      </c>
      <c r="D345" s="25">
        <v>6230101</v>
      </c>
      <c r="E345" s="13" t="s">
        <v>499</v>
      </c>
      <c r="F345" s="19">
        <v>-0.18876151696988197</v>
      </c>
      <c r="G345" s="19">
        <v>-4.3119707639896915E-4</v>
      </c>
    </row>
    <row r="346" spans="1:7">
      <c r="A346" s="24">
        <v>31</v>
      </c>
      <c r="B346" s="24">
        <v>1</v>
      </c>
      <c r="C346" s="27">
        <v>0.10835351646239404</v>
      </c>
      <c r="D346" s="25">
        <v>1121007</v>
      </c>
      <c r="E346" s="26" t="s">
        <v>11</v>
      </c>
      <c r="F346" s="30">
        <v>-0.41224505977961456</v>
      </c>
      <c r="G346" s="30">
        <v>-4.3689144871766086E-4</v>
      </c>
    </row>
    <row r="347" spans="1:7">
      <c r="A347" s="24">
        <v>55</v>
      </c>
      <c r="B347" s="24">
        <v>1</v>
      </c>
      <c r="C347" s="27">
        <v>3.4766354978724219E-2</v>
      </c>
      <c r="D347" s="25">
        <v>1160166</v>
      </c>
      <c r="E347" s="26" t="s">
        <v>435</v>
      </c>
      <c r="F347" s="30">
        <v>-1.2051678768043916</v>
      </c>
      <c r="G347" s="30">
        <v>-4.5478799166024259E-4</v>
      </c>
    </row>
    <row r="348" spans="1:7">
      <c r="A348" s="24">
        <v>153</v>
      </c>
      <c r="B348" s="24">
        <v>3</v>
      </c>
      <c r="C348" s="27">
        <v>4.4770910257191675E-2</v>
      </c>
      <c r="D348" s="25">
        <v>3120501</v>
      </c>
      <c r="E348" s="26" t="s">
        <v>459</v>
      </c>
      <c r="F348" s="30">
        <v>-1.0840649786800216</v>
      </c>
      <c r="G348" s="30">
        <v>-4.5740864053682044E-4</v>
      </c>
    </row>
    <row r="349" spans="1:7">
      <c r="A349" s="24">
        <v>137</v>
      </c>
      <c r="B349" s="24">
        <v>3</v>
      </c>
      <c r="C349" s="27">
        <v>8.4554314515285584E-2</v>
      </c>
      <c r="D349" s="25">
        <v>3120122</v>
      </c>
      <c r="E349" s="26" t="s">
        <v>195</v>
      </c>
      <c r="F349" s="30">
        <v>-0.57500022918590687</v>
      </c>
      <c r="G349" s="30">
        <v>-4.7958791912391089E-4</v>
      </c>
    </row>
    <row r="350" spans="1:7">
      <c r="A350" s="24">
        <v>60</v>
      </c>
      <c r="B350" s="24">
        <v>1</v>
      </c>
      <c r="C350" s="27">
        <v>1.9522861872976197E-2</v>
      </c>
      <c r="D350" s="25">
        <v>1170101</v>
      </c>
      <c r="E350" s="26" t="s">
        <v>26</v>
      </c>
      <c r="F350" s="30">
        <v>-2.213947636735869</v>
      </c>
      <c r="G350" s="30">
        <v>-5.1222256189376719E-4</v>
      </c>
    </row>
    <row r="351" spans="1:7">
      <c r="A351" s="24">
        <v>170</v>
      </c>
      <c r="B351" s="24">
        <v>4</v>
      </c>
      <c r="C351" s="27">
        <v>0.60811838001927065</v>
      </c>
      <c r="D351" s="25">
        <v>4320101</v>
      </c>
      <c r="E351" s="26" t="s">
        <v>222</v>
      </c>
      <c r="F351" s="30">
        <v>-8.6409081380400821E-2</v>
      </c>
      <c r="G351" s="30">
        <v>-5.2323680263027513E-4</v>
      </c>
    </row>
    <row r="352" spans="1:7">
      <c r="A352" s="24">
        <v>166</v>
      </c>
      <c r="B352" s="24">
        <v>4</v>
      </c>
      <c r="C352" s="27">
        <v>3.074149065306812E-2</v>
      </c>
      <c r="D352" s="25">
        <v>4310110</v>
      </c>
      <c r="E352" s="26" t="s">
        <v>52</v>
      </c>
      <c r="F352" s="30">
        <v>-2.071278868449089</v>
      </c>
      <c r="G352" s="30">
        <v>-5.4508735326888114E-4</v>
      </c>
    </row>
    <row r="353" spans="1:7">
      <c r="A353" s="24">
        <v>168</v>
      </c>
      <c r="B353" s="24">
        <v>4</v>
      </c>
      <c r="C353" s="27">
        <v>0.37402097251572886</v>
      </c>
      <c r="D353" s="25">
        <v>4310119</v>
      </c>
      <c r="E353" s="26" t="s">
        <v>51</v>
      </c>
      <c r="F353" s="30">
        <v>-0.16263992290777018</v>
      </c>
      <c r="G353" s="30">
        <v>-5.7979196703963301E-4</v>
      </c>
    </row>
    <row r="354" spans="1:7">
      <c r="A354" s="24">
        <v>372</v>
      </c>
      <c r="B354" s="24">
        <v>12</v>
      </c>
      <c r="C354" s="19">
        <v>0.13826185929953699</v>
      </c>
      <c r="D354" s="25">
        <v>12130304</v>
      </c>
      <c r="E354" s="13" t="s">
        <v>393</v>
      </c>
      <c r="F354" s="19">
        <v>-0.46038925882467829</v>
      </c>
      <c r="G354" s="19">
        <v>-5.8777708904671319E-4</v>
      </c>
    </row>
    <row r="355" spans="1:7">
      <c r="A355" s="24">
        <v>190</v>
      </c>
      <c r="B355" s="24">
        <v>5</v>
      </c>
      <c r="C355" s="27">
        <v>6.6219226200600029E-2</v>
      </c>
      <c r="D355" s="25">
        <v>5200206</v>
      </c>
      <c r="E355" s="26" t="s">
        <v>238</v>
      </c>
      <c r="F355" s="30">
        <v>-0.9553506520199595</v>
      </c>
      <c r="G355" s="30">
        <v>-6.1637681097645284E-4</v>
      </c>
    </row>
    <row r="356" spans="1:7">
      <c r="A356" s="24">
        <v>68</v>
      </c>
      <c r="B356" s="24">
        <v>1</v>
      </c>
      <c r="C356" s="27">
        <v>0.10018813743267853</v>
      </c>
      <c r="D356" s="25">
        <v>1170113</v>
      </c>
      <c r="E356" s="26" t="s">
        <v>27</v>
      </c>
      <c r="F356" s="30">
        <v>-0.68285544101324147</v>
      </c>
      <c r="G356" s="30">
        <v>-6.2312471342452255E-4</v>
      </c>
    </row>
    <row r="357" spans="1:7">
      <c r="A357" s="24">
        <v>379</v>
      </c>
      <c r="B357" s="24">
        <v>12</v>
      </c>
      <c r="C357" s="19">
        <v>0.24077869819078271</v>
      </c>
      <c r="D357" s="25">
        <v>12130404</v>
      </c>
      <c r="E357" s="13" t="s">
        <v>555</v>
      </c>
      <c r="F357" s="19">
        <v>-0.27785337118000353</v>
      </c>
      <c r="G357" s="19">
        <v>-6.684028889866237E-4</v>
      </c>
    </row>
    <row r="358" spans="1:7">
      <c r="A358" s="24">
        <v>70</v>
      </c>
      <c r="B358" s="24">
        <v>1</v>
      </c>
      <c r="C358" s="27">
        <v>0.10908697920600352</v>
      </c>
      <c r="D358" s="25">
        <v>1170120</v>
      </c>
      <c r="E358" s="26" t="s">
        <v>24</v>
      </c>
      <c r="F358" s="30">
        <v>-0.64503551762778999</v>
      </c>
      <c r="G358" s="30">
        <v>-6.7259348710638222E-4</v>
      </c>
    </row>
    <row r="359" spans="1:7">
      <c r="A359" s="24">
        <v>293</v>
      </c>
      <c r="B359" s="24">
        <v>9</v>
      </c>
      <c r="C359" s="19">
        <v>0.36268268020890704</v>
      </c>
      <c r="D359" s="25">
        <v>9140107</v>
      </c>
      <c r="E359" s="13" t="s">
        <v>519</v>
      </c>
      <c r="F359" s="19">
        <v>-0.20985132935852358</v>
      </c>
      <c r="G359" s="19">
        <v>-6.9349084381846297E-4</v>
      </c>
    </row>
    <row r="360" spans="1:7">
      <c r="A360" s="24">
        <v>371</v>
      </c>
      <c r="B360" s="24">
        <v>12</v>
      </c>
      <c r="C360" s="19">
        <v>0.21249750284699268</v>
      </c>
      <c r="D360" s="25">
        <v>12130303</v>
      </c>
      <c r="E360" s="13" t="s">
        <v>392</v>
      </c>
      <c r="F360" s="19">
        <v>-0.33929407774790921</v>
      </c>
      <c r="G360" s="19">
        <v>-7.0014338783254133E-4</v>
      </c>
    </row>
    <row r="361" spans="1:7">
      <c r="A361" s="24">
        <v>132</v>
      </c>
      <c r="B361" s="24">
        <v>3</v>
      </c>
      <c r="C361" s="27">
        <v>0.25265453436250662</v>
      </c>
      <c r="D361" s="25">
        <v>3120111</v>
      </c>
      <c r="E361" s="26" t="s">
        <v>190</v>
      </c>
      <c r="F361" s="30">
        <v>-0.30819555091984308</v>
      </c>
      <c r="G361" s="30">
        <v>-7.3967272842887335E-4</v>
      </c>
    </row>
    <row r="362" spans="1:7">
      <c r="A362" s="24">
        <v>355</v>
      </c>
      <c r="B362" s="24">
        <v>12</v>
      </c>
      <c r="C362" s="19">
        <v>0.66171967059826975</v>
      </c>
      <c r="D362" s="25">
        <v>12110101</v>
      </c>
      <c r="E362" s="13" t="s">
        <v>378</v>
      </c>
      <c r="F362" s="19">
        <v>-0.10553904256658253</v>
      </c>
      <c r="G362" s="19">
        <v>-7.5144671333130767E-4</v>
      </c>
    </row>
    <row r="363" spans="1:7">
      <c r="A363" s="24">
        <v>218</v>
      </c>
      <c r="B363" s="24">
        <v>5</v>
      </c>
      <c r="C363" s="27">
        <v>0.18791238848078079</v>
      </c>
      <c r="D363" s="25">
        <v>5610112</v>
      </c>
      <c r="E363" s="26" t="s">
        <v>480</v>
      </c>
      <c r="F363" s="30">
        <v>-0.40678116112695673</v>
      </c>
      <c r="G363" s="30">
        <v>-7.5501401671262903E-4</v>
      </c>
    </row>
    <row r="364" spans="1:7">
      <c r="A364" s="24">
        <v>131</v>
      </c>
      <c r="B364" s="24">
        <v>3</v>
      </c>
      <c r="C364" s="27">
        <v>0.25235248122569265</v>
      </c>
      <c r="D364" s="25">
        <v>3120110</v>
      </c>
      <c r="E364" s="26" t="s">
        <v>46</v>
      </c>
      <c r="F364" s="30">
        <v>-0.31238917280093093</v>
      </c>
      <c r="G364" s="30">
        <v>-7.8531213384165871E-4</v>
      </c>
    </row>
    <row r="365" spans="1:7">
      <c r="A365" s="24">
        <v>295</v>
      </c>
      <c r="B365" s="24">
        <v>9</v>
      </c>
      <c r="C365" s="19">
        <v>3.4417056245972327E-2</v>
      </c>
      <c r="D365" s="25">
        <v>9310103</v>
      </c>
      <c r="E365" s="13" t="s">
        <v>326</v>
      </c>
      <c r="F365" s="19">
        <v>-1.9589400278164693</v>
      </c>
      <c r="G365" s="19">
        <v>-7.8701765408261705E-4</v>
      </c>
    </row>
    <row r="366" spans="1:7">
      <c r="A366" s="24">
        <v>92</v>
      </c>
      <c r="B366" s="24">
        <v>1</v>
      </c>
      <c r="C366" s="27">
        <v>0.37334038980407336</v>
      </c>
      <c r="D366" s="25">
        <v>1180101</v>
      </c>
      <c r="E366" s="26" t="s">
        <v>446</v>
      </c>
      <c r="F366" s="30">
        <v>-0.22802720071115612</v>
      </c>
      <c r="G366" s="30">
        <v>-8.0326284662138433E-4</v>
      </c>
    </row>
    <row r="367" spans="1:7">
      <c r="A367" s="24">
        <v>292</v>
      </c>
      <c r="B367" s="24">
        <v>9</v>
      </c>
      <c r="C367" s="19">
        <v>0.24801730164147806</v>
      </c>
      <c r="D367" s="25">
        <v>9130188</v>
      </c>
      <c r="E367" s="13" t="s">
        <v>518</v>
      </c>
      <c r="F367" s="19">
        <v>-0.37262111171401102</v>
      </c>
      <c r="G367" s="19">
        <v>-8.1770999098120412E-4</v>
      </c>
    </row>
    <row r="368" spans="1:7">
      <c r="A368" s="24">
        <v>375</v>
      </c>
      <c r="B368" s="24">
        <v>12</v>
      </c>
      <c r="C368" s="19">
        <v>0.14900321036714115</v>
      </c>
      <c r="D368" s="25">
        <v>12130307</v>
      </c>
      <c r="E368" s="13" t="s">
        <v>395</v>
      </c>
      <c r="F368" s="19">
        <v>-0.50746304162625488</v>
      </c>
      <c r="G368" s="19">
        <v>-8.32907802399104E-4</v>
      </c>
    </row>
    <row r="369" spans="1:7">
      <c r="A369" s="24">
        <v>289</v>
      </c>
      <c r="B369" s="24">
        <v>9</v>
      </c>
      <c r="C369" s="19">
        <v>0.84149405730669469</v>
      </c>
      <c r="D369" s="25">
        <v>9110101</v>
      </c>
      <c r="E369" s="13" t="s">
        <v>70</v>
      </c>
      <c r="F369" s="19">
        <v>-0.11393716360528217</v>
      </c>
      <c r="G369" s="19">
        <v>-8.6720150623428274E-4</v>
      </c>
    </row>
    <row r="370" spans="1:7">
      <c r="A370" s="24">
        <v>382</v>
      </c>
      <c r="B370" s="24">
        <v>12</v>
      </c>
      <c r="C370" s="19">
        <v>7.2813627946656009E-2</v>
      </c>
      <c r="D370" s="25">
        <v>12130409</v>
      </c>
      <c r="E370" s="13" t="s">
        <v>558</v>
      </c>
      <c r="F370" s="19">
        <v>-1.5116983624468672</v>
      </c>
      <c r="G370" s="19">
        <v>-8.730509702127785E-4</v>
      </c>
    </row>
    <row r="371" spans="1:7">
      <c r="A371" s="24">
        <v>27</v>
      </c>
      <c r="B371" s="24">
        <v>1</v>
      </c>
      <c r="C371" s="27">
        <v>4.5995667408727195E-2</v>
      </c>
      <c r="D371" s="25">
        <v>1120899</v>
      </c>
      <c r="E371" s="26" t="s">
        <v>123</v>
      </c>
      <c r="F371" s="30">
        <v>-1.8315704455292514</v>
      </c>
      <c r="G371" s="30">
        <v>-8.8114228462126093E-4</v>
      </c>
    </row>
    <row r="372" spans="1:7">
      <c r="A372" s="24">
        <v>367</v>
      </c>
      <c r="B372" s="24">
        <v>12</v>
      </c>
      <c r="C372" s="19">
        <v>0.3824427331773036</v>
      </c>
      <c r="D372" s="25">
        <v>12130207</v>
      </c>
      <c r="E372" s="13" t="s">
        <v>78</v>
      </c>
      <c r="F372" s="19">
        <v>-0.24438028758363428</v>
      </c>
      <c r="G372" s="19">
        <v>-8.9176542889412755E-4</v>
      </c>
    </row>
    <row r="373" spans="1:7">
      <c r="A373" s="24">
        <v>99</v>
      </c>
      <c r="B373" s="24">
        <v>1</v>
      </c>
      <c r="C373" s="27">
        <v>0.40919033134600818</v>
      </c>
      <c r="D373" s="25">
        <v>1190102</v>
      </c>
      <c r="E373" s="26" t="s">
        <v>163</v>
      </c>
      <c r="F373" s="30">
        <v>-0.21157311861288441</v>
      </c>
      <c r="G373" s="30">
        <v>-9.1495597537729278E-4</v>
      </c>
    </row>
    <row r="374" spans="1:7">
      <c r="A374" s="24">
        <v>141</v>
      </c>
      <c r="B374" s="24">
        <v>3</v>
      </c>
      <c r="C374" s="27">
        <v>0.31960029744908491</v>
      </c>
      <c r="D374" s="25">
        <v>3120201</v>
      </c>
      <c r="E374" s="26" t="s">
        <v>199</v>
      </c>
      <c r="F374" s="30">
        <v>-0.3025940220169554</v>
      </c>
      <c r="G374" s="30">
        <v>-9.3609607152158269E-4</v>
      </c>
    </row>
    <row r="375" spans="1:7">
      <c r="A375" s="24">
        <v>276</v>
      </c>
      <c r="B375" s="24">
        <v>7</v>
      </c>
      <c r="C375" s="19">
        <v>0.10483907438941957</v>
      </c>
      <c r="D375" s="25">
        <v>7320302</v>
      </c>
      <c r="E375" s="13" t="s">
        <v>508</v>
      </c>
      <c r="F375" s="19">
        <v>-0.98697096771053205</v>
      </c>
      <c r="G375" s="19">
        <v>-1.0898254818941682E-3</v>
      </c>
    </row>
    <row r="376" spans="1:7">
      <c r="A376" s="24">
        <v>59</v>
      </c>
      <c r="B376" s="24">
        <v>1</v>
      </c>
      <c r="C376" s="27">
        <v>0.16879836470074194</v>
      </c>
      <c r="D376" s="25">
        <v>1160185</v>
      </c>
      <c r="E376" s="26" t="s">
        <v>438</v>
      </c>
      <c r="F376" s="30">
        <v>-0.74041416529909698</v>
      </c>
      <c r="G376" s="30">
        <v>-1.1551586976020279E-3</v>
      </c>
    </row>
    <row r="377" spans="1:7">
      <c r="A377" s="24">
        <v>123</v>
      </c>
      <c r="B377" s="24">
        <v>3</v>
      </c>
      <c r="C377" s="27">
        <v>0.44115467276700793</v>
      </c>
      <c r="D377" s="25">
        <v>3120102</v>
      </c>
      <c r="E377" s="26" t="s">
        <v>182</v>
      </c>
      <c r="F377" s="30">
        <v>-0.40103914653698558</v>
      </c>
      <c r="G377" s="30">
        <v>-1.1572532646371002E-3</v>
      </c>
    </row>
    <row r="378" spans="1:7">
      <c r="A378" s="24">
        <v>139</v>
      </c>
      <c r="B378" s="24">
        <v>3</v>
      </c>
      <c r="C378" s="27">
        <v>0.17527505656444059</v>
      </c>
      <c r="D378" s="25">
        <v>3120129</v>
      </c>
      <c r="E378" s="26" t="s">
        <v>197</v>
      </c>
      <c r="F378" s="30">
        <v>-0.73999866642890932</v>
      </c>
      <c r="G378" s="30">
        <v>-1.2192084297818675E-3</v>
      </c>
    </row>
    <row r="379" spans="1:7">
      <c r="A379" s="24">
        <v>278</v>
      </c>
      <c r="B379" s="24">
        <v>7</v>
      </c>
      <c r="C379" s="19">
        <v>7.5658468517399921E-2</v>
      </c>
      <c r="D379" s="25">
        <v>7320601</v>
      </c>
      <c r="E379" s="13" t="s">
        <v>311</v>
      </c>
      <c r="F379" s="19">
        <v>-1.6828363289955073</v>
      </c>
      <c r="G379" s="19">
        <v>-1.2205022592607407E-3</v>
      </c>
    </row>
    <row r="380" spans="1:7">
      <c r="A380" s="24">
        <v>128</v>
      </c>
      <c r="B380" s="24">
        <v>3</v>
      </c>
      <c r="C380" s="27">
        <v>0.98028378524654247</v>
      </c>
      <c r="D380" s="25">
        <v>3120107</v>
      </c>
      <c r="E380" s="26" t="s">
        <v>187</v>
      </c>
      <c r="F380" s="30">
        <v>-0.13113236927277949</v>
      </c>
      <c r="G380" s="30">
        <v>-1.2493136827701069E-3</v>
      </c>
    </row>
    <row r="381" spans="1:7">
      <c r="A381" s="24">
        <v>264</v>
      </c>
      <c r="B381" s="24">
        <v>7</v>
      </c>
      <c r="C381" s="19">
        <v>0.21785739067177609</v>
      </c>
      <c r="D381" s="25">
        <v>7230107</v>
      </c>
      <c r="E381" s="13" t="s">
        <v>298</v>
      </c>
      <c r="F381" s="19">
        <v>-0.58433410324575386</v>
      </c>
      <c r="G381" s="19">
        <v>-1.2567932196307866E-3</v>
      </c>
    </row>
    <row r="382" spans="1:7">
      <c r="A382" s="24">
        <v>255</v>
      </c>
      <c r="B382" s="24">
        <v>6</v>
      </c>
      <c r="C382" s="19">
        <v>0.54283779650500175</v>
      </c>
      <c r="D382" s="25">
        <v>6220101</v>
      </c>
      <c r="E382" s="13" t="s">
        <v>498</v>
      </c>
      <c r="F382" s="19">
        <v>-0.21703422196707178</v>
      </c>
      <c r="G382" s="19">
        <v>-1.2701134361719985E-3</v>
      </c>
    </row>
    <row r="383" spans="1:7">
      <c r="A383" s="24">
        <v>364</v>
      </c>
      <c r="B383" s="24">
        <v>12</v>
      </c>
      <c r="C383" s="19">
        <v>0.62938851998402168</v>
      </c>
      <c r="D383" s="25">
        <v>12130201</v>
      </c>
      <c r="E383" s="13" t="s">
        <v>386</v>
      </c>
      <c r="F383" s="19">
        <v>-0.21359405671457221</v>
      </c>
      <c r="G383" s="19">
        <v>-1.2836877141294788E-3</v>
      </c>
    </row>
    <row r="384" spans="1:7">
      <c r="A384" s="24">
        <v>11</v>
      </c>
      <c r="B384" s="24">
        <v>1</v>
      </c>
      <c r="C384" s="27">
        <v>0.75248282783516363</v>
      </c>
      <c r="D384" s="25">
        <v>1110301</v>
      </c>
      <c r="E384" s="26" t="s">
        <v>6</v>
      </c>
      <c r="F384" s="30">
        <v>-0.18359814986125267</v>
      </c>
      <c r="G384" s="30">
        <v>-1.3366075456503936E-3</v>
      </c>
    </row>
    <row r="385" spans="1:7">
      <c r="A385" s="24">
        <v>265</v>
      </c>
      <c r="B385" s="24">
        <v>7</v>
      </c>
      <c r="C385" s="19">
        <v>0.1054145818620067</v>
      </c>
      <c r="D385" s="25">
        <v>7230108</v>
      </c>
      <c r="E385" s="13" t="s">
        <v>504</v>
      </c>
      <c r="F385" s="19">
        <v>-1.131170148908045</v>
      </c>
      <c r="G385" s="19">
        <v>-1.3589694400307126E-3</v>
      </c>
    </row>
    <row r="386" spans="1:7">
      <c r="A386" s="24">
        <v>52</v>
      </c>
      <c r="B386" s="24">
        <v>1</v>
      </c>
      <c r="C386" s="27">
        <v>9.0496836558246335E-2</v>
      </c>
      <c r="D386" s="25">
        <v>1160162</v>
      </c>
      <c r="E386" s="26" t="s">
        <v>22</v>
      </c>
      <c r="F386" s="30">
        <v>-1.7324958078748898</v>
      </c>
      <c r="G386" s="30">
        <v>-1.4123360019019707E-3</v>
      </c>
    </row>
    <row r="387" spans="1:7">
      <c r="A387" s="24">
        <v>185</v>
      </c>
      <c r="B387" s="24">
        <v>5</v>
      </c>
      <c r="C387" s="27">
        <v>0.37390721117455483</v>
      </c>
      <c r="D387" s="25">
        <v>5110201</v>
      </c>
      <c r="E387" s="26" t="s">
        <v>471</v>
      </c>
      <c r="F387" s="30">
        <v>-0.3855601247359175</v>
      </c>
      <c r="G387" s="30">
        <v>-1.4502299014340656E-3</v>
      </c>
    </row>
    <row r="388" spans="1:7">
      <c r="A388" s="24">
        <v>177</v>
      </c>
      <c r="B388" s="24">
        <v>5</v>
      </c>
      <c r="C388" s="27">
        <v>0.19369402297837512</v>
      </c>
      <c r="D388" s="25">
        <v>5110106</v>
      </c>
      <c r="E388" s="26" t="s">
        <v>54</v>
      </c>
      <c r="F388" s="30">
        <v>-0.79549122605404587</v>
      </c>
      <c r="G388" s="30">
        <v>-1.4946548288590881E-3</v>
      </c>
    </row>
    <row r="389" spans="1:7">
      <c r="A389" s="24">
        <v>25</v>
      </c>
      <c r="B389" s="24">
        <v>1</v>
      </c>
      <c r="C389" s="27">
        <v>0.13685243329531624</v>
      </c>
      <c r="D389" s="25">
        <v>1120801</v>
      </c>
      <c r="E389" s="26" t="s">
        <v>428</v>
      </c>
      <c r="F389" s="30">
        <v>-1.1917370208538447</v>
      </c>
      <c r="G389" s="30">
        <v>-1.5429767636471129E-3</v>
      </c>
    </row>
    <row r="390" spans="1:7">
      <c r="A390" s="24">
        <v>64</v>
      </c>
      <c r="B390" s="24">
        <v>1</v>
      </c>
      <c r="C390" s="27">
        <v>3.0222463009670346E-2</v>
      </c>
      <c r="D390" s="25">
        <v>1170107</v>
      </c>
      <c r="E390" s="26" t="s">
        <v>145</v>
      </c>
      <c r="F390" s="30">
        <v>-4.0070219568445697</v>
      </c>
      <c r="G390" s="30">
        <v>-1.678722276114538E-3</v>
      </c>
    </row>
    <row r="391" spans="1:7">
      <c r="A391" s="24">
        <v>280</v>
      </c>
      <c r="B391" s="24">
        <v>7</v>
      </c>
      <c r="C391" s="19">
        <v>8.2206506308557942E-2</v>
      </c>
      <c r="D391" s="25">
        <v>7330101</v>
      </c>
      <c r="E391" s="13" t="s">
        <v>510</v>
      </c>
      <c r="F391" s="19">
        <v>-2.1783798785070863</v>
      </c>
      <c r="G391" s="19">
        <v>-1.7345154514818721E-3</v>
      </c>
    </row>
    <row r="392" spans="1:7">
      <c r="A392" s="24">
        <v>348</v>
      </c>
      <c r="B392" s="24">
        <v>11</v>
      </c>
      <c r="C392" s="19">
        <v>0.51040243366018856</v>
      </c>
      <c r="D392" s="25">
        <v>11110801</v>
      </c>
      <c r="E392" s="13" t="s">
        <v>542</v>
      </c>
      <c r="F392" s="19">
        <v>-0.37672514299217363</v>
      </c>
      <c r="G392" s="19">
        <v>-2.0078015964962582E-3</v>
      </c>
    </row>
    <row r="393" spans="1:7">
      <c r="A393" s="24">
        <v>164</v>
      </c>
      <c r="B393" s="24">
        <v>4</v>
      </c>
      <c r="C393" s="27">
        <v>0.32852467143806929</v>
      </c>
      <c r="D393" s="25">
        <v>4310104</v>
      </c>
      <c r="E393" s="26" t="s">
        <v>592</v>
      </c>
      <c r="F393" s="30">
        <v>-0.72912364189631207</v>
      </c>
      <c r="G393" s="30">
        <v>-2.117757483935577E-3</v>
      </c>
    </row>
    <row r="394" spans="1:7">
      <c r="A394" s="24">
        <v>330</v>
      </c>
      <c r="B394" s="24">
        <v>11</v>
      </c>
      <c r="C394" s="19">
        <v>1.3819861630374595</v>
      </c>
      <c r="D394" s="25">
        <v>11110309</v>
      </c>
      <c r="E394" s="13" t="s">
        <v>356</v>
      </c>
      <c r="F394" s="19">
        <v>-0.16135127435462637</v>
      </c>
      <c r="G394" s="19">
        <v>-2.1985238326418591E-3</v>
      </c>
    </row>
    <row r="395" spans="1:7">
      <c r="A395" s="24">
        <v>21</v>
      </c>
      <c r="B395" s="24">
        <v>1</v>
      </c>
      <c r="C395" s="27">
        <v>0.18186071757440786</v>
      </c>
      <c r="D395" s="25">
        <v>1120201</v>
      </c>
      <c r="E395" s="26" t="s">
        <v>118</v>
      </c>
      <c r="F395" s="30">
        <v>-1.4003967884343993</v>
      </c>
      <c r="G395" s="30">
        <v>-2.5103023806861604E-3</v>
      </c>
    </row>
    <row r="396" spans="1:7">
      <c r="A396" s="24">
        <v>329</v>
      </c>
      <c r="B396" s="24">
        <v>11</v>
      </c>
      <c r="C396" s="19">
        <v>2.1690958132568685</v>
      </c>
      <c r="D396" s="25">
        <v>11110208</v>
      </c>
      <c r="E396" s="13" t="s">
        <v>355</v>
      </c>
      <c r="F396" s="19">
        <v>-0.12048361477805525</v>
      </c>
      <c r="G396" s="19">
        <v>-2.6891703044053549E-3</v>
      </c>
    </row>
    <row r="397" spans="1:7">
      <c r="A397" s="24">
        <v>42</v>
      </c>
      <c r="B397" s="24">
        <v>1</v>
      </c>
      <c r="C397" s="27">
        <v>0.56843569095992652</v>
      </c>
      <c r="D397" s="25">
        <v>1140201</v>
      </c>
      <c r="E397" s="26" t="s">
        <v>131</v>
      </c>
      <c r="F397" s="30">
        <v>-0.72435938137228595</v>
      </c>
      <c r="G397" s="30">
        <v>-3.8988104864899759E-3</v>
      </c>
    </row>
    <row r="398" spans="1:7">
      <c r="A398" s="24">
        <v>51</v>
      </c>
      <c r="B398" s="24">
        <v>1</v>
      </c>
      <c r="C398" s="27">
        <v>4.5162372524463881E-2</v>
      </c>
      <c r="D398" s="25">
        <v>1160155</v>
      </c>
      <c r="E398" s="26" t="s">
        <v>17</v>
      </c>
      <c r="F398" s="30">
        <v>-4.1063716324741595</v>
      </c>
      <c r="G398" s="30">
        <v>-4.2564577101223619E-3</v>
      </c>
    </row>
    <row r="399" spans="1:7">
      <c r="A399" s="24">
        <v>53</v>
      </c>
      <c r="B399" s="24">
        <v>1</v>
      </c>
      <c r="C399" s="27">
        <v>6.2740022394367351E-2</v>
      </c>
      <c r="D399" s="25">
        <v>1160163</v>
      </c>
      <c r="E399" s="26" t="s">
        <v>19</v>
      </c>
      <c r="F399" s="30">
        <v>-6.5083242907101102</v>
      </c>
      <c r="G399" s="30">
        <v>-5.6185449902913598E-3</v>
      </c>
    </row>
    <row r="400" spans="1:7">
      <c r="A400" s="24">
        <v>84</v>
      </c>
      <c r="B400" s="24">
        <v>1</v>
      </c>
      <c r="C400" s="27">
        <v>0.68683067533634445</v>
      </c>
      <c r="D400" s="25">
        <v>1170201</v>
      </c>
      <c r="E400" s="26" t="s">
        <v>34</v>
      </c>
      <c r="F400" s="30">
        <v>-1.1533766777900634</v>
      </c>
      <c r="G400" s="30">
        <v>-6.1242913773523703E-3</v>
      </c>
    </row>
    <row r="401" spans="1:7">
      <c r="A401" s="24">
        <v>50</v>
      </c>
      <c r="B401" s="24">
        <v>1</v>
      </c>
      <c r="C401" s="27">
        <v>0.40068905937630944</v>
      </c>
      <c r="D401" s="25">
        <v>1160147</v>
      </c>
      <c r="E401" s="26" t="s">
        <v>16</v>
      </c>
      <c r="F401" s="30">
        <v>-2.1377078993112142</v>
      </c>
      <c r="G401" s="30">
        <v>-9.7339653316784874E-3</v>
      </c>
    </row>
    <row r="402" spans="1:7">
      <c r="A402" s="24">
        <v>71</v>
      </c>
      <c r="B402" s="24">
        <v>1</v>
      </c>
      <c r="C402" s="27">
        <v>5.0974675520235699E-2</v>
      </c>
      <c r="D402" s="25">
        <v>1170121</v>
      </c>
      <c r="E402" s="26" t="s">
        <v>28</v>
      </c>
      <c r="F402" s="30">
        <v>-13.016301672593455</v>
      </c>
      <c r="G402" s="30">
        <v>-1.117082152995736E-2</v>
      </c>
    </row>
    <row r="403" spans="1:7">
      <c r="A403" s="24">
        <v>58</v>
      </c>
      <c r="B403" s="24">
        <v>1</v>
      </c>
      <c r="C403" s="27">
        <v>0.19391069313646389</v>
      </c>
      <c r="D403" s="25">
        <v>1160176</v>
      </c>
      <c r="E403" s="26" t="s">
        <v>20</v>
      </c>
      <c r="F403" s="30">
        <v>-7.5480236078721124</v>
      </c>
      <c r="G403" s="30">
        <v>-1.1536861467019922E-2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-2.0195762549740093</v>
      </c>
      <c r="G404" s="30">
        <v>-1.3228164126585012E-2</v>
      </c>
    </row>
    <row r="405" spans="1:7">
      <c r="A405" s="24">
        <v>24</v>
      </c>
      <c r="B405" s="24">
        <v>1</v>
      </c>
      <c r="C405" s="27">
        <v>2.0797188579141412</v>
      </c>
      <c r="D405" s="25">
        <v>1120601</v>
      </c>
      <c r="E405" s="26" t="s">
        <v>120</v>
      </c>
      <c r="F405" s="30">
        <v>-1.3640362634584124</v>
      </c>
      <c r="G405" s="30">
        <v>-2.7340868304222807E-2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-6.4935420829329242</v>
      </c>
      <c r="G406" s="30">
        <v>-4.7694398990580894E-2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E17" sqref="E17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100.00000000000003</v>
      </c>
      <c r="D9" s="23"/>
      <c r="E9" s="22" t="s">
        <v>3</v>
      </c>
      <c r="F9" s="29"/>
      <c r="G9" s="28">
        <f>SUM(G10:G406)</f>
        <v>0.14016510059619897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5.6426501880832758</v>
      </c>
      <c r="G10" s="30">
        <v>0.11157805993235237</v>
      </c>
      <c r="J10" s="14"/>
      <c r="K10" s="14"/>
      <c r="L10" s="14"/>
      <c r="M10" s="14"/>
    </row>
    <row r="11" spans="1:14">
      <c r="A11" s="24">
        <v>42</v>
      </c>
      <c r="B11" s="24">
        <v>1</v>
      </c>
      <c r="C11" s="27">
        <v>0.56843569095992652</v>
      </c>
      <c r="D11" s="25">
        <v>1140201</v>
      </c>
      <c r="E11" s="26" t="s">
        <v>131</v>
      </c>
      <c r="F11" s="30">
        <v>10.914813092677345</v>
      </c>
      <c r="G11" s="30">
        <v>5.8332560122435734E-2</v>
      </c>
      <c r="I11" s="82" t="s">
        <v>598</v>
      </c>
      <c r="J11" s="82"/>
      <c r="K11" s="82"/>
      <c r="L11" s="82"/>
      <c r="M11" s="82"/>
      <c r="N11" s="82"/>
    </row>
    <row r="12" spans="1:14" ht="15">
      <c r="A12" s="24">
        <v>67</v>
      </c>
      <c r="B12" s="24">
        <v>1</v>
      </c>
      <c r="C12" s="27">
        <v>0.438929346676874</v>
      </c>
      <c r="D12" s="25">
        <v>1170112</v>
      </c>
      <c r="E12" s="26" t="s">
        <v>147</v>
      </c>
      <c r="F12" s="30">
        <v>4.2877737007841255</v>
      </c>
      <c r="G12" s="30">
        <v>2.1875742169359728E-2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324</v>
      </c>
      <c r="B13" s="24">
        <v>11</v>
      </c>
      <c r="C13" s="19">
        <v>5.7339201422092838</v>
      </c>
      <c r="D13" s="25">
        <v>11110101</v>
      </c>
      <c r="E13" s="13" t="s">
        <v>350</v>
      </c>
      <c r="F13" s="19">
        <v>0.3064329705696256</v>
      </c>
      <c r="G13" s="19">
        <v>1.8192586460169892E-2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163</v>
      </c>
      <c r="B14" s="24">
        <v>4</v>
      </c>
      <c r="C14" s="27">
        <v>3.0872381903007855</v>
      </c>
      <c r="D14" s="25">
        <v>4110101</v>
      </c>
      <c r="E14" s="26" t="s">
        <v>49</v>
      </c>
      <c r="F14" s="30">
        <v>0.40970326361717824</v>
      </c>
      <c r="G14" s="30">
        <v>1.3121283177760464E-2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5.6426501880832758</v>
      </c>
      <c r="N14" s="37">
        <f t="shared" si="0"/>
        <v>0.11157805993235237</v>
      </c>
    </row>
    <row r="15" spans="1:14">
      <c r="A15" s="24">
        <v>78</v>
      </c>
      <c r="B15" s="24">
        <v>1</v>
      </c>
      <c r="C15" s="27">
        <v>0.33622964395694876</v>
      </c>
      <c r="D15" s="25">
        <v>1170132</v>
      </c>
      <c r="E15" s="26" t="s">
        <v>25</v>
      </c>
      <c r="F15" s="30">
        <v>2.9879712913068346</v>
      </c>
      <c r="G15" s="30">
        <v>1.0287143725054871E-2</v>
      </c>
      <c r="I15" s="38">
        <v>2</v>
      </c>
      <c r="J15" s="39">
        <f t="shared" si="0"/>
        <v>0.56843569095992652</v>
      </c>
      <c r="K15" s="40">
        <f t="shared" si="0"/>
        <v>1140201</v>
      </c>
      <c r="L15" s="41" t="str">
        <f t="shared" si="0"/>
        <v>Quesos y cuajada</v>
      </c>
      <c r="M15" s="39">
        <f t="shared" si="0"/>
        <v>10.914813092677345</v>
      </c>
      <c r="N15" s="42">
        <f t="shared" si="0"/>
        <v>5.8332560122435734E-2</v>
      </c>
    </row>
    <row r="16" spans="1:14">
      <c r="A16" s="24">
        <v>232</v>
      </c>
      <c r="B16" s="24">
        <v>5</v>
      </c>
      <c r="C16" s="27">
        <v>1.1355430732013949</v>
      </c>
      <c r="D16" s="25">
        <v>5620101</v>
      </c>
      <c r="E16" s="75" t="s">
        <v>420</v>
      </c>
      <c r="F16" s="30">
        <v>0.77900652908957646</v>
      </c>
      <c r="G16" s="30">
        <v>9.9955030739194931E-3</v>
      </c>
      <c r="I16" s="38">
        <v>3</v>
      </c>
      <c r="J16" s="39">
        <f t="shared" si="0"/>
        <v>0.438929346676874</v>
      </c>
      <c r="K16" s="40">
        <f t="shared" si="0"/>
        <v>1170112</v>
      </c>
      <c r="L16" s="41" t="str">
        <f t="shared" si="0"/>
        <v>Cebolla</v>
      </c>
      <c r="M16" s="39">
        <f t="shared" si="0"/>
        <v>4.2877737007841255</v>
      </c>
      <c r="N16" s="42">
        <f t="shared" si="0"/>
        <v>2.1875742169359728E-2</v>
      </c>
    </row>
    <row r="17" spans="1:14">
      <c r="A17" s="24">
        <v>34</v>
      </c>
      <c r="B17" s="24">
        <v>1</v>
      </c>
      <c r="C17" s="27">
        <v>0.23030800815958349</v>
      </c>
      <c r="D17" s="25">
        <v>1130101</v>
      </c>
      <c r="E17" s="26" t="s">
        <v>128</v>
      </c>
      <c r="F17" s="30">
        <v>3.834042530323778</v>
      </c>
      <c r="G17" s="30">
        <v>8.9280972423257561E-3</v>
      </c>
      <c r="I17" s="38">
        <v>4</v>
      </c>
      <c r="J17" s="39">
        <f t="shared" si="0"/>
        <v>5.7339201422092838</v>
      </c>
      <c r="K17" s="40">
        <f t="shared" si="0"/>
        <v>11110101</v>
      </c>
      <c r="L17" s="41" t="str">
        <f t="shared" si="0"/>
        <v>Almuerzo en local</v>
      </c>
      <c r="M17" s="39">
        <f t="shared" si="0"/>
        <v>0.3064329705696256</v>
      </c>
      <c r="N17" s="42">
        <f t="shared" si="0"/>
        <v>1.8192586460169892E-2</v>
      </c>
    </row>
    <row r="18" spans="1:14">
      <c r="A18" s="24">
        <v>109</v>
      </c>
      <c r="B18" s="24">
        <v>1</v>
      </c>
      <c r="C18" s="27">
        <v>2.0505267034728569</v>
      </c>
      <c r="D18" s="25">
        <v>1220201</v>
      </c>
      <c r="E18" s="26" t="s">
        <v>41</v>
      </c>
      <c r="F18" s="30">
        <v>0.19761491539054266</v>
      </c>
      <c r="G18" s="30">
        <v>4.0982851967268519E-3</v>
      </c>
      <c r="I18" s="38">
        <v>5</v>
      </c>
      <c r="J18" s="39">
        <f t="shared" si="0"/>
        <v>3.0872381903007855</v>
      </c>
      <c r="K18" s="40">
        <f t="shared" si="0"/>
        <v>4110101</v>
      </c>
      <c r="L18" s="41" t="str">
        <f t="shared" si="0"/>
        <v>Alquiler de la vivienda</v>
      </c>
      <c r="M18" s="39">
        <f t="shared" si="0"/>
        <v>0.40970326361717824</v>
      </c>
      <c r="N18" s="42">
        <f t="shared" si="0"/>
        <v>1.3121283177760464E-2</v>
      </c>
    </row>
    <row r="19" spans="1:14">
      <c r="A19" s="24">
        <v>275</v>
      </c>
      <c r="B19" s="24">
        <v>7</v>
      </c>
      <c r="C19" s="19">
        <v>0.17240707504231728</v>
      </c>
      <c r="D19" s="25">
        <v>7320301</v>
      </c>
      <c r="E19" s="13" t="s">
        <v>422</v>
      </c>
      <c r="F19" s="19">
        <v>1.7247660399430043</v>
      </c>
      <c r="G19" s="19">
        <v>3.8976036838930038E-3</v>
      </c>
      <c r="I19" s="38">
        <v>6</v>
      </c>
      <c r="J19" s="39">
        <f t="shared" si="0"/>
        <v>0.33622964395694876</v>
      </c>
      <c r="K19" s="40">
        <f t="shared" si="0"/>
        <v>1170132</v>
      </c>
      <c r="L19" s="41" t="str">
        <f t="shared" si="0"/>
        <v>Zanahoria</v>
      </c>
      <c r="M19" s="39">
        <f t="shared" si="0"/>
        <v>2.9879712913068346</v>
      </c>
      <c r="N19" s="42">
        <f t="shared" si="0"/>
        <v>1.0287143725054871E-2</v>
      </c>
    </row>
    <row r="20" spans="1:14">
      <c r="A20" s="24">
        <v>255</v>
      </c>
      <c r="B20" s="24">
        <v>6</v>
      </c>
      <c r="C20" s="19">
        <v>0.54283779650500175</v>
      </c>
      <c r="D20" s="25">
        <v>6220101</v>
      </c>
      <c r="E20" s="13" t="s">
        <v>498</v>
      </c>
      <c r="F20" s="19">
        <v>0.65606246657028411</v>
      </c>
      <c r="G20" s="19">
        <v>3.8316858179239946E-3</v>
      </c>
      <c r="I20" s="43">
        <v>7</v>
      </c>
      <c r="J20" s="44">
        <f t="shared" si="0"/>
        <v>1.1355430732013949</v>
      </c>
      <c r="K20" s="45">
        <f t="shared" si="0"/>
        <v>5620101</v>
      </c>
      <c r="L20" s="46" t="str">
        <f t="shared" si="0"/>
        <v>Empleada doméstica</v>
      </c>
      <c r="M20" s="44">
        <f t="shared" si="0"/>
        <v>0.77900652908957646</v>
      </c>
      <c r="N20" s="47">
        <f t="shared" si="0"/>
        <v>9.9955030739194931E-3</v>
      </c>
    </row>
    <row r="21" spans="1:14">
      <c r="A21" s="24">
        <v>282</v>
      </c>
      <c r="B21" s="24">
        <v>8</v>
      </c>
      <c r="C21" s="19">
        <v>0.91476311313694325</v>
      </c>
      <c r="D21" s="25">
        <v>8200102</v>
      </c>
      <c r="E21" s="13" t="s">
        <v>419</v>
      </c>
      <c r="F21" s="19">
        <v>0.48406805281588916</v>
      </c>
      <c r="G21" s="19">
        <v>3.2736341944744206E-3</v>
      </c>
      <c r="I21" s="38"/>
      <c r="J21" s="39"/>
      <c r="K21" s="40"/>
      <c r="L21" s="41"/>
      <c r="M21" s="39"/>
      <c r="N21" s="42"/>
    </row>
    <row r="22" spans="1:14">
      <c r="A22" s="24">
        <v>381</v>
      </c>
      <c r="B22" s="24">
        <v>12</v>
      </c>
      <c r="C22" s="19">
        <v>0.6092615476694313</v>
      </c>
      <c r="D22" s="25">
        <v>12130407</v>
      </c>
      <c r="E22" s="13" t="s">
        <v>557</v>
      </c>
      <c r="F22" s="19">
        <v>0.4636531690996204</v>
      </c>
      <c r="G22" s="19">
        <v>2.7442190882085733E-3</v>
      </c>
      <c r="I22" s="38"/>
      <c r="J22" s="39"/>
      <c r="K22" s="40"/>
      <c r="L22" s="41"/>
      <c r="M22" s="39"/>
      <c r="N22" s="42"/>
    </row>
    <row r="23" spans="1:14">
      <c r="A23" s="24">
        <v>326</v>
      </c>
      <c r="B23" s="24">
        <v>11</v>
      </c>
      <c r="C23" s="19">
        <v>0.19705972671749497</v>
      </c>
      <c r="D23" s="25">
        <v>11110201</v>
      </c>
      <c r="E23" s="13" t="s">
        <v>352</v>
      </c>
      <c r="F23" s="19">
        <v>1.2012454312043452</v>
      </c>
      <c r="G23" s="19">
        <v>2.6199923426650051E-3</v>
      </c>
      <c r="I23" s="43"/>
      <c r="J23" s="44"/>
      <c r="K23" s="45"/>
      <c r="L23" s="46"/>
      <c r="M23" s="44"/>
      <c r="N23" s="47"/>
    </row>
    <row r="24" spans="1:14">
      <c r="A24" s="24">
        <v>81</v>
      </c>
      <c r="B24" s="24">
        <v>1</v>
      </c>
      <c r="C24" s="27">
        <v>0.15888369340323055</v>
      </c>
      <c r="D24" s="25">
        <v>1170135</v>
      </c>
      <c r="E24" s="26" t="s">
        <v>152</v>
      </c>
      <c r="F24" s="30">
        <v>2.0955307011423896</v>
      </c>
      <c r="G24" s="30">
        <v>2.583831670816248E-3</v>
      </c>
      <c r="I24" s="10"/>
    </row>
    <row r="25" spans="1:14" ht="15">
      <c r="A25" s="24">
        <v>272</v>
      </c>
      <c r="B25" s="24">
        <v>7</v>
      </c>
      <c r="C25" s="19">
        <v>1.3080892744563737</v>
      </c>
      <c r="D25" s="25">
        <v>7320201</v>
      </c>
      <c r="E25" s="13" t="s">
        <v>306</v>
      </c>
      <c r="F25" s="19">
        <v>0.16677582815454173</v>
      </c>
      <c r="G25" s="19">
        <v>2.3435390116570897E-3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307</v>
      </c>
      <c r="B26" s="24">
        <v>9</v>
      </c>
      <c r="C26" s="19">
        <v>0.58507716140768951</v>
      </c>
      <c r="D26" s="25">
        <v>9510101</v>
      </c>
      <c r="E26" s="13" t="s">
        <v>525</v>
      </c>
      <c r="F26" s="19">
        <v>0.37660599122635308</v>
      </c>
      <c r="G26" s="19">
        <v>2.0691317946373413E-3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123</v>
      </c>
      <c r="B27" s="24">
        <v>3</v>
      </c>
      <c r="C27" s="27">
        <v>0.44115467276700793</v>
      </c>
      <c r="D27" s="25">
        <v>3120102</v>
      </c>
      <c r="E27" s="26" t="s">
        <v>182</v>
      </c>
      <c r="F27" s="30">
        <v>0.67972372825182426</v>
      </c>
      <c r="G27" s="30">
        <v>1.953902483926359E-3</v>
      </c>
      <c r="I27" s="33">
        <v>1</v>
      </c>
      <c r="J27" s="34">
        <f>C406</f>
        <v>0.40068905937630944</v>
      </c>
      <c r="K27" s="35">
        <f>D406</f>
        <v>1160147</v>
      </c>
      <c r="L27" s="36" t="str">
        <f>E406</f>
        <v>Manzana</v>
      </c>
      <c r="M27" s="34">
        <f t="shared" ref="M27:N27" si="1">F406</f>
        <v>-3.5617169901112744</v>
      </c>
      <c r="N27" s="37">
        <f t="shared" si="1"/>
        <v>-1.587414065465392E-2</v>
      </c>
    </row>
    <row r="28" spans="1:14">
      <c r="A28" s="24">
        <v>374</v>
      </c>
      <c r="B28" s="24">
        <v>12</v>
      </c>
      <c r="C28" s="19">
        <v>1.0765473418907754</v>
      </c>
      <c r="D28" s="25">
        <v>12130306</v>
      </c>
      <c r="E28" s="13" t="s">
        <v>421</v>
      </c>
      <c r="F28" s="19">
        <v>0.1639188601116004</v>
      </c>
      <c r="G28" s="19">
        <v>1.8409120865894445E-3</v>
      </c>
      <c r="I28" s="38">
        <v>2</v>
      </c>
      <c r="J28" s="39">
        <f>C405</f>
        <v>4.5162372524463881E-2</v>
      </c>
      <c r="K28" s="40">
        <f>D405</f>
        <v>1160155</v>
      </c>
      <c r="L28" s="41" t="str">
        <f>E405</f>
        <v>Naranja</v>
      </c>
      <c r="M28" s="39">
        <f t="shared" ref="M28:N28" si="2">F405</f>
        <v>-15.694606050680859</v>
      </c>
      <c r="N28" s="42">
        <f t="shared" si="2"/>
        <v>-1.5602861082962466E-2</v>
      </c>
    </row>
    <row r="29" spans="1:14">
      <c r="A29" s="24">
        <v>328</v>
      </c>
      <c r="B29" s="24">
        <v>11</v>
      </c>
      <c r="C29" s="19">
        <v>0.47074560961777306</v>
      </c>
      <c r="D29" s="25">
        <v>11110205</v>
      </c>
      <c r="E29" s="13" t="s">
        <v>354</v>
      </c>
      <c r="F29" s="19">
        <v>0.37437757570673025</v>
      </c>
      <c r="G29" s="19">
        <v>1.7882753161365427E-3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-2.2141032864606891</v>
      </c>
      <c r="N29" s="42">
        <f t="shared" si="3"/>
        <v>-1.4211846509662106E-2</v>
      </c>
    </row>
    <row r="30" spans="1:14">
      <c r="A30" s="24">
        <v>65</v>
      </c>
      <c r="B30" s="24">
        <v>1</v>
      </c>
      <c r="C30" s="27">
        <v>1.3466275488899199E-2</v>
      </c>
      <c r="D30" s="25">
        <v>1170110</v>
      </c>
      <c r="E30" s="26" t="s">
        <v>29</v>
      </c>
      <c r="F30" s="30">
        <v>13.097236391661493</v>
      </c>
      <c r="G30" s="30">
        <v>1.7616244861969087E-3</v>
      </c>
      <c r="I30" s="38">
        <v>4</v>
      </c>
      <c r="J30" s="39">
        <f t="shared" ref="J30:N30" si="4">C403</f>
        <v>5.0974675520235699E-2</v>
      </c>
      <c r="K30" s="40">
        <f t="shared" si="4"/>
        <v>1170121</v>
      </c>
      <c r="L30" s="41" t="str">
        <f t="shared" si="4"/>
        <v>Locoto</v>
      </c>
      <c r="M30" s="39">
        <f t="shared" si="4"/>
        <v>-18.128969355800962</v>
      </c>
      <c r="N30" s="42">
        <f t="shared" si="4"/>
        <v>-1.3535755194985465E-2</v>
      </c>
    </row>
    <row r="31" spans="1:14">
      <c r="A31" s="24">
        <v>57</v>
      </c>
      <c r="B31" s="24">
        <v>1</v>
      </c>
      <c r="C31" s="27">
        <v>0.12155785392061812</v>
      </c>
      <c r="D31" s="25">
        <v>1160170</v>
      </c>
      <c r="E31" s="26" t="s">
        <v>437</v>
      </c>
      <c r="F31" s="30">
        <v>1.358790447992142</v>
      </c>
      <c r="G31" s="30">
        <v>1.7581992952849985E-3</v>
      </c>
      <c r="I31" s="38">
        <v>5</v>
      </c>
      <c r="J31" s="39">
        <f>C402</f>
        <v>0.68683067533634445</v>
      </c>
      <c r="K31" s="40">
        <f>D402</f>
        <v>1170201</v>
      </c>
      <c r="L31" s="41" t="str">
        <f>E402</f>
        <v>Papa</v>
      </c>
      <c r="M31" s="39">
        <f t="shared" ref="M31:N31" si="5">F402</f>
        <v>-2.411841440598661</v>
      </c>
      <c r="N31" s="42">
        <f t="shared" si="5"/>
        <v>-1.2661036779158717E-2</v>
      </c>
    </row>
    <row r="32" spans="1:14">
      <c r="A32" s="24">
        <v>290</v>
      </c>
      <c r="B32" s="24">
        <v>9</v>
      </c>
      <c r="C32" s="19">
        <v>8.4902080777128658E-2</v>
      </c>
      <c r="D32" s="25">
        <v>9110288</v>
      </c>
      <c r="E32" s="13" t="s">
        <v>321</v>
      </c>
      <c r="F32" s="19">
        <v>1.9820160830416267</v>
      </c>
      <c r="G32" s="19">
        <v>1.7250037315605878E-3</v>
      </c>
      <c r="I32" s="38">
        <v>6</v>
      </c>
      <c r="J32" s="39">
        <f>C401</f>
        <v>0.84149405730669469</v>
      </c>
      <c r="K32" s="40">
        <f>D401</f>
        <v>9110101</v>
      </c>
      <c r="L32" s="41" t="str">
        <f>E401</f>
        <v>Televisor</v>
      </c>
      <c r="M32" s="39">
        <f>F401</f>
        <v>-1.1720568710800405</v>
      </c>
      <c r="N32" s="42">
        <f>G401</f>
        <v>-8.9121440937518365E-3</v>
      </c>
    </row>
    <row r="33" spans="1:14">
      <c r="A33" s="24">
        <v>375</v>
      </c>
      <c r="B33" s="24">
        <v>12</v>
      </c>
      <c r="C33" s="19">
        <v>0.14900321036714115</v>
      </c>
      <c r="D33" s="25">
        <v>12130307</v>
      </c>
      <c r="E33" s="13" t="s">
        <v>395</v>
      </c>
      <c r="F33" s="19">
        <v>1.0398232227512461</v>
      </c>
      <c r="G33" s="19">
        <v>1.69830828930732E-3</v>
      </c>
      <c r="I33" s="43">
        <v>7</v>
      </c>
      <c r="J33" s="44">
        <f>C400</f>
        <v>6.9291434146479022E-2</v>
      </c>
      <c r="K33" s="45">
        <f>D400</f>
        <v>1160145</v>
      </c>
      <c r="L33" s="46" t="str">
        <f>E400</f>
        <v>Mandarina</v>
      </c>
      <c r="M33" s="44">
        <f>F400</f>
        <v>-6.2273810577345934</v>
      </c>
      <c r="N33" s="47">
        <f>G400</f>
        <v>-6.3257020656811921E-3</v>
      </c>
    </row>
    <row r="34" spans="1:14">
      <c r="A34" s="24">
        <v>97</v>
      </c>
      <c r="B34" s="24">
        <v>1</v>
      </c>
      <c r="C34" s="27">
        <v>0.34743602920307515</v>
      </c>
      <c r="D34" s="25">
        <v>1180502</v>
      </c>
      <c r="E34" s="26" t="s">
        <v>162</v>
      </c>
      <c r="F34" s="30">
        <v>0.43793624422854283</v>
      </c>
      <c r="G34" s="30">
        <v>1.543489308657844E-3</v>
      </c>
      <c r="I34" s="38"/>
      <c r="J34" s="39"/>
      <c r="K34" s="39"/>
      <c r="L34" s="48"/>
      <c r="M34" s="39"/>
      <c r="N34" s="39"/>
    </row>
    <row r="35" spans="1:14">
      <c r="A35" s="24">
        <v>64</v>
      </c>
      <c r="B35" s="24">
        <v>1</v>
      </c>
      <c r="C35" s="27">
        <v>3.0222463009670346E-2</v>
      </c>
      <c r="D35" s="25">
        <v>1170107</v>
      </c>
      <c r="E35" s="26" t="s">
        <v>145</v>
      </c>
      <c r="F35" s="30">
        <v>3.8018766004465743</v>
      </c>
      <c r="G35" s="30">
        <v>1.5292152230897658E-3</v>
      </c>
      <c r="I35" s="38"/>
      <c r="J35" s="39"/>
      <c r="K35" s="39"/>
      <c r="L35" s="48"/>
      <c r="M35" s="39"/>
      <c r="N35" s="39"/>
    </row>
    <row r="36" spans="1:14">
      <c r="A36" s="24">
        <v>311</v>
      </c>
      <c r="B36" s="24">
        <v>9</v>
      </c>
      <c r="C36" s="19">
        <v>0.46786086822245049</v>
      </c>
      <c r="D36" s="25">
        <v>9540189</v>
      </c>
      <c r="E36" s="13" t="s">
        <v>527</v>
      </c>
      <c r="F36" s="19">
        <v>0.34817589672961891</v>
      </c>
      <c r="G36" s="19">
        <v>1.5280646744510432E-3</v>
      </c>
      <c r="I36" s="43"/>
      <c r="J36" s="44"/>
      <c r="K36" s="44"/>
      <c r="L36" s="49"/>
      <c r="M36" s="44"/>
      <c r="N36" s="44"/>
    </row>
    <row r="37" spans="1:14">
      <c r="A37" s="24">
        <v>304</v>
      </c>
      <c r="B37" s="24">
        <v>9</v>
      </c>
      <c r="C37" s="19">
        <v>0.43980621336710929</v>
      </c>
      <c r="D37" s="25">
        <v>9420188</v>
      </c>
      <c r="E37" s="13" t="s">
        <v>333</v>
      </c>
      <c r="F37" s="19">
        <v>0.33835897386220726</v>
      </c>
      <c r="G37" s="19">
        <v>1.5175646734682203E-3</v>
      </c>
    </row>
    <row r="38" spans="1:14">
      <c r="A38" s="24">
        <v>70</v>
      </c>
      <c r="B38" s="24">
        <v>1</v>
      </c>
      <c r="C38" s="27">
        <v>0.10908697920600352</v>
      </c>
      <c r="D38" s="25">
        <v>1170120</v>
      </c>
      <c r="E38" s="26" t="s">
        <v>24</v>
      </c>
      <c r="F38" s="30">
        <v>1.392324151930735</v>
      </c>
      <c r="G38" s="30">
        <v>1.4426897873227136E-3</v>
      </c>
    </row>
    <row r="39" spans="1:14">
      <c r="A39" s="24">
        <v>68</v>
      </c>
      <c r="B39" s="24">
        <v>1</v>
      </c>
      <c r="C39" s="27">
        <v>0.10018813743267853</v>
      </c>
      <c r="D39" s="25">
        <v>1170113</v>
      </c>
      <c r="E39" s="26" t="s">
        <v>27</v>
      </c>
      <c r="F39" s="30">
        <v>1.4402933571188603</v>
      </c>
      <c r="G39" s="30">
        <v>1.3055556354018088E-3</v>
      </c>
    </row>
    <row r="40" spans="1:14">
      <c r="A40" s="24">
        <v>379</v>
      </c>
      <c r="B40" s="24">
        <v>12</v>
      </c>
      <c r="C40" s="19">
        <v>0.24077869819078271</v>
      </c>
      <c r="D40" s="25">
        <v>12130404</v>
      </c>
      <c r="E40" s="13" t="s">
        <v>555</v>
      </c>
      <c r="F40" s="19">
        <v>0.52968865131146625</v>
      </c>
      <c r="G40" s="19">
        <v>1.2708928439461231E-3</v>
      </c>
      <c r="L40" s="11" t="s">
        <v>82</v>
      </c>
    </row>
    <row r="41" spans="1:14">
      <c r="A41" s="24">
        <v>99</v>
      </c>
      <c r="B41" s="24">
        <v>1</v>
      </c>
      <c r="C41" s="27">
        <v>0.40919033134600818</v>
      </c>
      <c r="D41" s="25">
        <v>1190102</v>
      </c>
      <c r="E41" s="26" t="s">
        <v>163</v>
      </c>
      <c r="F41" s="30">
        <v>0.29326788737435994</v>
      </c>
      <c r="G41" s="30">
        <v>1.2657804875732554E-3</v>
      </c>
    </row>
    <row r="42" spans="1:14">
      <c r="A42" s="24">
        <v>139</v>
      </c>
      <c r="B42" s="24">
        <v>3</v>
      </c>
      <c r="C42" s="27">
        <v>0.17527505656444059</v>
      </c>
      <c r="D42" s="25">
        <v>3120129</v>
      </c>
      <c r="E42" s="26" t="s">
        <v>197</v>
      </c>
      <c r="F42" s="30">
        <v>0.74443242201280846</v>
      </c>
      <c r="G42" s="30">
        <v>1.2176446797951628E-3</v>
      </c>
    </row>
    <row r="43" spans="1:14">
      <c r="A43" s="24">
        <v>171</v>
      </c>
      <c r="B43" s="24">
        <v>4</v>
      </c>
      <c r="C43" s="27">
        <v>1.0439820623611877</v>
      </c>
      <c r="D43" s="25">
        <v>4410101</v>
      </c>
      <c r="E43" s="26" t="s">
        <v>53</v>
      </c>
      <c r="F43" s="30">
        <v>0.11045309346395804</v>
      </c>
      <c r="G43" s="30">
        <v>1.2086859024597848E-3</v>
      </c>
    </row>
    <row r="44" spans="1:14">
      <c r="A44" s="24">
        <v>357</v>
      </c>
      <c r="B44" s="24">
        <v>12</v>
      </c>
      <c r="C44" s="19">
        <v>8.3288757777095129E-2</v>
      </c>
      <c r="D44" s="25">
        <v>12110103</v>
      </c>
      <c r="E44" s="13" t="s">
        <v>380</v>
      </c>
      <c r="F44" s="19">
        <v>1.4581427383236312</v>
      </c>
      <c r="G44" s="19">
        <v>1.1836653255548016E-3</v>
      </c>
    </row>
    <row r="45" spans="1:14">
      <c r="A45" s="24">
        <v>27</v>
      </c>
      <c r="B45" s="24">
        <v>1</v>
      </c>
      <c r="C45" s="27">
        <v>4.5995667408727195E-2</v>
      </c>
      <c r="D45" s="25">
        <v>1120899</v>
      </c>
      <c r="E45" s="26" t="s">
        <v>123</v>
      </c>
      <c r="F45" s="30">
        <v>2.4967083591173944</v>
      </c>
      <c r="G45" s="30">
        <v>1.1793319763206407E-3</v>
      </c>
    </row>
    <row r="46" spans="1:14">
      <c r="A46" s="24">
        <v>73</v>
      </c>
      <c r="B46" s="24">
        <v>1</v>
      </c>
      <c r="C46" s="27">
        <v>4.497617882313891E-2</v>
      </c>
      <c r="D46" s="25">
        <v>1170123</v>
      </c>
      <c r="E46" s="26" t="s">
        <v>30</v>
      </c>
      <c r="F46" s="30">
        <v>2.9232814624910786</v>
      </c>
      <c r="G46" s="30">
        <v>1.1691703260575026E-3</v>
      </c>
    </row>
    <row r="47" spans="1:14">
      <c r="A47" s="24">
        <v>52</v>
      </c>
      <c r="B47" s="24">
        <v>1</v>
      </c>
      <c r="C47" s="27">
        <v>9.0496836558246335E-2</v>
      </c>
      <c r="D47" s="25">
        <v>1160162</v>
      </c>
      <c r="E47" s="26" t="s">
        <v>22</v>
      </c>
      <c r="F47" s="30">
        <v>1.4317403831613174</v>
      </c>
      <c r="G47" s="30">
        <v>1.1471336979256934E-3</v>
      </c>
    </row>
    <row r="48" spans="1:14">
      <c r="A48" s="24">
        <v>249</v>
      </c>
      <c r="B48" s="24">
        <v>6</v>
      </c>
      <c r="C48" s="19">
        <v>8.6451434152590573E-2</v>
      </c>
      <c r="D48" s="25">
        <v>6120104</v>
      </c>
      <c r="E48" s="13" t="s">
        <v>493</v>
      </c>
      <c r="F48" s="19">
        <v>1.3864851966477909</v>
      </c>
      <c r="G48" s="19">
        <v>1.1207488823285405E-3</v>
      </c>
    </row>
    <row r="49" spans="1:7">
      <c r="A49" s="24">
        <v>244</v>
      </c>
      <c r="B49" s="24">
        <v>6</v>
      </c>
      <c r="C49" s="19">
        <v>0.25702279433941061</v>
      </c>
      <c r="D49" s="25">
        <v>6110126</v>
      </c>
      <c r="E49" s="13" t="s">
        <v>279</v>
      </c>
      <c r="F49" s="19">
        <v>0.42827890724217443</v>
      </c>
      <c r="G49" s="19">
        <v>1.0272250729053173E-3</v>
      </c>
    </row>
    <row r="50" spans="1:7">
      <c r="A50" s="24">
        <v>333</v>
      </c>
      <c r="B50" s="24">
        <v>11</v>
      </c>
      <c r="C50" s="19">
        <v>0.50439652140057489</v>
      </c>
      <c r="D50" s="25">
        <v>11110312</v>
      </c>
      <c r="E50" s="13" t="s">
        <v>595</v>
      </c>
      <c r="F50" s="19">
        <v>0.19626593918615765</v>
      </c>
      <c r="G50" s="19">
        <v>9.8062424109833491E-4</v>
      </c>
    </row>
    <row r="51" spans="1:7">
      <c r="A51" s="24">
        <v>292</v>
      </c>
      <c r="B51" s="24">
        <v>9</v>
      </c>
      <c r="C51" s="19">
        <v>0.24801730164147806</v>
      </c>
      <c r="D51" s="25">
        <v>9130188</v>
      </c>
      <c r="E51" s="13" t="s">
        <v>518</v>
      </c>
      <c r="F51" s="19">
        <v>0.43951386801406311</v>
      </c>
      <c r="G51" s="19">
        <v>9.6107467623390049E-4</v>
      </c>
    </row>
    <row r="52" spans="1:7">
      <c r="A52" s="24">
        <v>46</v>
      </c>
      <c r="B52" s="24">
        <v>1</v>
      </c>
      <c r="C52" s="27">
        <v>0.26079106160659138</v>
      </c>
      <c r="D52" s="25">
        <v>1150201</v>
      </c>
      <c r="E52" s="26" t="s">
        <v>135</v>
      </c>
      <c r="F52" s="30">
        <v>0.35284162794180229</v>
      </c>
      <c r="G52" s="30">
        <v>9.509907314447795E-4</v>
      </c>
    </row>
    <row r="53" spans="1:7">
      <c r="A53" s="24">
        <v>76</v>
      </c>
      <c r="B53" s="24">
        <v>1</v>
      </c>
      <c r="C53" s="27">
        <v>1.7455274513252971E-2</v>
      </c>
      <c r="D53" s="25">
        <v>1170128</v>
      </c>
      <c r="E53" s="26" t="s">
        <v>33</v>
      </c>
      <c r="F53" s="30">
        <v>4.1208020767265818</v>
      </c>
      <c r="G53" s="30">
        <v>9.2407388716261201E-4</v>
      </c>
    </row>
    <row r="54" spans="1:7">
      <c r="A54" s="24">
        <v>274</v>
      </c>
      <c r="B54" s="24">
        <v>7</v>
      </c>
      <c r="C54" s="19">
        <v>8.0639983081280786E-2</v>
      </c>
      <c r="D54" s="25">
        <v>7320203</v>
      </c>
      <c r="E54" s="13" t="s">
        <v>308</v>
      </c>
      <c r="F54" s="19">
        <v>1.0149315844253604</v>
      </c>
      <c r="G54" s="19">
        <v>9.0122867304960705E-4</v>
      </c>
    </row>
    <row r="55" spans="1:7">
      <c r="A55" s="24">
        <v>190</v>
      </c>
      <c r="B55" s="24">
        <v>5</v>
      </c>
      <c r="C55" s="27">
        <v>6.6219226200600029E-2</v>
      </c>
      <c r="D55" s="25">
        <v>5200206</v>
      </c>
      <c r="E55" s="26" t="s">
        <v>238</v>
      </c>
      <c r="F55" s="30">
        <v>1.389746966177019</v>
      </c>
      <c r="G55" s="30">
        <v>8.8822755152774492E-4</v>
      </c>
    </row>
    <row r="56" spans="1:7">
      <c r="A56" s="24">
        <v>356</v>
      </c>
      <c r="B56" s="24">
        <v>12</v>
      </c>
      <c r="C56" s="19">
        <v>8.5276628461539924E-2</v>
      </c>
      <c r="D56" s="25">
        <v>12110102</v>
      </c>
      <c r="E56" s="13" t="s">
        <v>548</v>
      </c>
      <c r="F56" s="19">
        <v>0.94683258807943815</v>
      </c>
      <c r="G56" s="19">
        <v>8.1740643110193422E-4</v>
      </c>
    </row>
    <row r="57" spans="1:7">
      <c r="A57" s="24">
        <v>137</v>
      </c>
      <c r="B57" s="24">
        <v>3</v>
      </c>
      <c r="C57" s="27">
        <v>8.4554314515285584E-2</v>
      </c>
      <c r="D57" s="25">
        <v>3120122</v>
      </c>
      <c r="E57" s="26" t="s">
        <v>195</v>
      </c>
      <c r="F57" s="30">
        <v>0.90780899915305913</v>
      </c>
      <c r="G57" s="30">
        <v>7.5294681182940123E-4</v>
      </c>
    </row>
    <row r="58" spans="1:7">
      <c r="A58" s="24">
        <v>315</v>
      </c>
      <c r="B58" s="24">
        <v>10</v>
      </c>
      <c r="C58" s="19">
        <v>0.12348506168360693</v>
      </c>
      <c r="D58" s="25">
        <v>10300101</v>
      </c>
      <c r="E58" s="13" t="s">
        <v>529</v>
      </c>
      <c r="F58" s="19">
        <v>0.56447657861906642</v>
      </c>
      <c r="G58" s="19">
        <v>7.4590978067612835E-4</v>
      </c>
    </row>
    <row r="59" spans="1:7">
      <c r="A59" s="24">
        <v>252</v>
      </c>
      <c r="B59" s="24">
        <v>6</v>
      </c>
      <c r="C59" s="19">
        <v>0.20319555913804374</v>
      </c>
      <c r="D59" s="25">
        <v>6210101</v>
      </c>
      <c r="E59" s="13" t="s">
        <v>495</v>
      </c>
      <c r="F59" s="19">
        <v>0.33726422867839112</v>
      </c>
      <c r="G59" s="19">
        <v>7.3304015321642058E-4</v>
      </c>
    </row>
    <row r="60" spans="1:7">
      <c r="A60" s="24">
        <v>352</v>
      </c>
      <c r="B60" s="24">
        <v>11</v>
      </c>
      <c r="C60" s="19">
        <v>0.30924898235453835</v>
      </c>
      <c r="D60" s="25">
        <v>11110807</v>
      </c>
      <c r="E60" s="13" t="s">
        <v>546</v>
      </c>
      <c r="F60" s="19">
        <v>0.22503871406047704</v>
      </c>
      <c r="G60" s="19">
        <v>7.1316190200663152E-4</v>
      </c>
    </row>
    <row r="61" spans="1:7">
      <c r="A61" s="24">
        <v>301</v>
      </c>
      <c r="B61" s="24">
        <v>9</v>
      </c>
      <c r="C61" s="19">
        <v>0.17664480835963028</v>
      </c>
      <c r="D61" s="25">
        <v>9410110</v>
      </c>
      <c r="E61" s="13" t="s">
        <v>72</v>
      </c>
      <c r="F61" s="19">
        <v>0.39490678481692854</v>
      </c>
      <c r="G61" s="19">
        <v>6.629214082747221E-4</v>
      </c>
    </row>
    <row r="62" spans="1:7">
      <c r="A62" s="24">
        <v>58</v>
      </c>
      <c r="B62" s="24">
        <v>1</v>
      </c>
      <c r="C62" s="27">
        <v>0.19391069313646389</v>
      </c>
      <c r="D62" s="25">
        <v>1160176</v>
      </c>
      <c r="E62" s="26" t="s">
        <v>20</v>
      </c>
      <c r="F62" s="30">
        <v>0.46505840745274529</v>
      </c>
      <c r="G62" s="30">
        <v>6.572825875535757E-4</v>
      </c>
    </row>
    <row r="63" spans="1:7">
      <c r="A63" s="24">
        <v>218</v>
      </c>
      <c r="B63" s="24">
        <v>5</v>
      </c>
      <c r="C63" s="27">
        <v>0.18791238848078079</v>
      </c>
      <c r="D63" s="25">
        <v>5610112</v>
      </c>
      <c r="E63" s="26" t="s">
        <v>480</v>
      </c>
      <c r="F63" s="30">
        <v>0.34434434480732357</v>
      </c>
      <c r="G63" s="30">
        <v>6.3663557929891969E-4</v>
      </c>
    </row>
    <row r="64" spans="1:7">
      <c r="A64" s="24">
        <v>283</v>
      </c>
      <c r="B64" s="24">
        <v>8</v>
      </c>
      <c r="C64" s="19">
        <v>0.31623215538935984</v>
      </c>
      <c r="D64" s="25">
        <v>8300201</v>
      </c>
      <c r="E64" s="13" t="s">
        <v>512</v>
      </c>
      <c r="F64" s="19">
        <v>0.18755527784735104</v>
      </c>
      <c r="G64" s="19">
        <v>6.2057319400977138E-4</v>
      </c>
    </row>
    <row r="65" spans="1:7">
      <c r="A65" s="24">
        <v>259</v>
      </c>
      <c r="B65" s="24">
        <v>7</v>
      </c>
      <c r="C65" s="19">
        <v>0.48192932858282295</v>
      </c>
      <c r="D65" s="25">
        <v>7110188</v>
      </c>
      <c r="E65" s="13" t="s">
        <v>502</v>
      </c>
      <c r="F65" s="19">
        <v>0.1390797010532685</v>
      </c>
      <c r="G65" s="19">
        <v>6.1139203844596483E-4</v>
      </c>
    </row>
    <row r="66" spans="1:7">
      <c r="A66" s="24">
        <v>94</v>
      </c>
      <c r="B66" s="24">
        <v>1</v>
      </c>
      <c r="C66" s="27">
        <v>6.403862538169075E-2</v>
      </c>
      <c r="D66" s="25">
        <v>1180401</v>
      </c>
      <c r="E66" s="26" t="s">
        <v>160</v>
      </c>
      <c r="F66" s="30">
        <v>0.83751887643084277</v>
      </c>
      <c r="G66" s="30">
        <v>6.0197718074068898E-4</v>
      </c>
    </row>
    <row r="67" spans="1:7">
      <c r="A67" s="24">
        <v>105</v>
      </c>
      <c r="B67" s="24">
        <v>1</v>
      </c>
      <c r="C67" s="27">
        <v>3.6105462937608579E-2</v>
      </c>
      <c r="D67" s="25">
        <v>1210203</v>
      </c>
      <c r="E67" s="26" t="s">
        <v>169</v>
      </c>
      <c r="F67" s="30">
        <v>1.3517726838196964</v>
      </c>
      <c r="G67" s="30">
        <v>5.7115241493247999E-4</v>
      </c>
    </row>
    <row r="68" spans="1:7">
      <c r="A68" s="24">
        <v>153</v>
      </c>
      <c r="B68" s="24">
        <v>3</v>
      </c>
      <c r="C68" s="27">
        <v>4.4770910257191675E-2</v>
      </c>
      <c r="D68" s="25">
        <v>3120501</v>
      </c>
      <c r="E68" s="26" t="s">
        <v>459</v>
      </c>
      <c r="F68" s="30">
        <v>1.2913477210482416</v>
      </c>
      <c r="G68" s="30">
        <v>5.3905429459823781E-4</v>
      </c>
    </row>
    <row r="69" spans="1:7">
      <c r="A69" s="24">
        <v>391</v>
      </c>
      <c r="B69" s="24">
        <v>12</v>
      </c>
      <c r="C69" s="19">
        <v>5.2357903331482478E-2</v>
      </c>
      <c r="D69" s="25">
        <v>12700101</v>
      </c>
      <c r="E69" s="13" t="s">
        <v>561</v>
      </c>
      <c r="F69" s="19">
        <v>1.0459389395304441</v>
      </c>
      <c r="G69" s="19">
        <v>5.2484268579312755E-4</v>
      </c>
    </row>
    <row r="70" spans="1:7">
      <c r="A70" s="24">
        <v>6</v>
      </c>
      <c r="B70" s="24">
        <v>1</v>
      </c>
      <c r="C70" s="27">
        <v>0.19256977865662589</v>
      </c>
      <c r="D70" s="25">
        <v>1110204</v>
      </c>
      <c r="E70" s="26" t="s">
        <v>106</v>
      </c>
      <c r="F70" s="30">
        <v>0.26480272095179558</v>
      </c>
      <c r="G70" s="30">
        <v>5.0556235672927815E-4</v>
      </c>
    </row>
    <row r="71" spans="1:7">
      <c r="A71" s="24">
        <v>75</v>
      </c>
      <c r="B71" s="24">
        <v>1</v>
      </c>
      <c r="C71" s="27">
        <v>0.10487765967256354</v>
      </c>
      <c r="D71" s="25">
        <v>1170125</v>
      </c>
      <c r="E71" s="26" t="s">
        <v>441</v>
      </c>
      <c r="F71" s="30">
        <v>0.5624776937561915</v>
      </c>
      <c r="G71" s="30">
        <v>4.7941651475061949E-4</v>
      </c>
    </row>
    <row r="72" spans="1:7">
      <c r="A72" s="24">
        <v>35</v>
      </c>
      <c r="B72" s="24">
        <v>1</v>
      </c>
      <c r="C72" s="27">
        <v>8.2367023188178831E-2</v>
      </c>
      <c r="D72" s="25">
        <v>1130105</v>
      </c>
      <c r="E72" s="26" t="s">
        <v>129</v>
      </c>
      <c r="F72" s="30">
        <v>0.57392401578455488</v>
      </c>
      <c r="G72" s="30">
        <v>4.7898688938499939E-4</v>
      </c>
    </row>
    <row r="73" spans="1:7">
      <c r="A73" s="24">
        <v>321</v>
      </c>
      <c r="B73" s="24">
        <v>10</v>
      </c>
      <c r="C73" s="19">
        <v>0.14852720934305455</v>
      </c>
      <c r="D73" s="25">
        <v>10500103</v>
      </c>
      <c r="E73" s="13" t="s">
        <v>347</v>
      </c>
      <c r="F73" s="19">
        <v>0.3057535908108644</v>
      </c>
      <c r="G73" s="19">
        <v>4.7518449501644599E-4</v>
      </c>
    </row>
    <row r="74" spans="1:7">
      <c r="A74" s="24">
        <v>110</v>
      </c>
      <c r="B74" s="24">
        <v>1</v>
      </c>
      <c r="C74" s="27">
        <v>0.31064984656461991</v>
      </c>
      <c r="D74" s="25">
        <v>1220301</v>
      </c>
      <c r="E74" s="26" t="s">
        <v>173</v>
      </c>
      <c r="F74" s="30">
        <v>0.15739914332302263</v>
      </c>
      <c r="G74" s="30">
        <v>4.7411204233144819E-4</v>
      </c>
    </row>
    <row r="75" spans="1:7">
      <c r="A75" s="24">
        <v>180</v>
      </c>
      <c r="B75" s="24">
        <v>5</v>
      </c>
      <c r="C75" s="27">
        <v>0.14645373598973407</v>
      </c>
      <c r="D75" s="25">
        <v>5110114</v>
      </c>
      <c r="E75" s="26" t="s">
        <v>56</v>
      </c>
      <c r="F75" s="30">
        <v>0.32099620895043035</v>
      </c>
      <c r="G75" s="30">
        <v>4.5638572512746796E-4</v>
      </c>
    </row>
    <row r="76" spans="1:7">
      <c r="A76" s="24">
        <v>217</v>
      </c>
      <c r="B76" s="24">
        <v>5</v>
      </c>
      <c r="C76" s="27">
        <v>5.6332220027080777E-2</v>
      </c>
      <c r="D76" s="25">
        <v>5610111</v>
      </c>
      <c r="E76" s="26" t="s">
        <v>64</v>
      </c>
      <c r="F76" s="30">
        <v>0.88305728360160707</v>
      </c>
      <c r="G76" s="30">
        <v>4.5629659812025181E-4</v>
      </c>
    </row>
    <row r="77" spans="1:7">
      <c r="A77" s="24">
        <v>25</v>
      </c>
      <c r="B77" s="24">
        <v>1</v>
      </c>
      <c r="C77" s="27">
        <v>0.13685243329531624</v>
      </c>
      <c r="D77" s="25">
        <v>1120801</v>
      </c>
      <c r="E77" s="26" t="s">
        <v>428</v>
      </c>
      <c r="F77" s="30">
        <v>0.35561768966696494</v>
      </c>
      <c r="G77" s="30">
        <v>4.5501904593669995E-4</v>
      </c>
    </row>
    <row r="78" spans="1:7">
      <c r="A78" s="24">
        <v>161</v>
      </c>
      <c r="B78" s="24">
        <v>3</v>
      </c>
      <c r="C78" s="27">
        <v>0.2511993399817673</v>
      </c>
      <c r="D78" s="25">
        <v>3210104</v>
      </c>
      <c r="E78" s="26" t="s">
        <v>462</v>
      </c>
      <c r="F78" s="30">
        <v>0.1752652249535025</v>
      </c>
      <c r="G78" s="30">
        <v>4.2586963357648484E-4</v>
      </c>
    </row>
    <row r="79" spans="1:7">
      <c r="A79" s="24">
        <v>182</v>
      </c>
      <c r="B79" s="24">
        <v>5</v>
      </c>
      <c r="C79" s="27">
        <v>0.28032838662338611</v>
      </c>
      <c r="D79" s="25">
        <v>5110120</v>
      </c>
      <c r="E79" s="26" t="s">
        <v>55</v>
      </c>
      <c r="F79" s="30">
        <v>0.15199172667210714</v>
      </c>
      <c r="G79" s="30">
        <v>4.2211419440011088E-4</v>
      </c>
    </row>
    <row r="80" spans="1:7">
      <c r="A80" s="24">
        <v>361</v>
      </c>
      <c r="B80" s="24">
        <v>12</v>
      </c>
      <c r="C80" s="19">
        <v>0.1655780764389494</v>
      </c>
      <c r="D80" s="25">
        <v>12130106</v>
      </c>
      <c r="E80" s="13" t="s">
        <v>551</v>
      </c>
      <c r="F80" s="19">
        <v>0.2541881075058372</v>
      </c>
      <c r="G80" s="19">
        <v>4.1010508673092953E-4</v>
      </c>
    </row>
    <row r="81" spans="1:7">
      <c r="A81" s="24">
        <v>165</v>
      </c>
      <c r="B81" s="24">
        <v>4</v>
      </c>
      <c r="C81" s="27">
        <v>5.6976685349355412E-2</v>
      </c>
      <c r="D81" s="25">
        <v>4310106</v>
      </c>
      <c r="E81" s="26" t="s">
        <v>593</v>
      </c>
      <c r="F81" s="30">
        <v>0.66667605097403548</v>
      </c>
      <c r="G81" s="30">
        <v>3.8642239113375958E-4</v>
      </c>
    </row>
    <row r="82" spans="1:7">
      <c r="A82" s="24">
        <v>382</v>
      </c>
      <c r="B82" s="24">
        <v>12</v>
      </c>
      <c r="C82" s="19">
        <v>7.2813627946656009E-2</v>
      </c>
      <c r="D82" s="25">
        <v>12130409</v>
      </c>
      <c r="E82" s="13" t="s">
        <v>558</v>
      </c>
      <c r="F82" s="19">
        <v>0.67847073968512195</v>
      </c>
      <c r="G82" s="19">
        <v>3.8597948945601527E-4</v>
      </c>
    </row>
    <row r="83" spans="1:7">
      <c r="A83" s="24">
        <v>269</v>
      </c>
      <c r="B83" s="24">
        <v>7</v>
      </c>
      <c r="C83" s="19">
        <v>0.45163728011298243</v>
      </c>
      <c r="D83" s="25">
        <v>7320101</v>
      </c>
      <c r="E83" s="13" t="s">
        <v>506</v>
      </c>
      <c r="F83" s="19">
        <v>8.5485064295820479E-2</v>
      </c>
      <c r="G83" s="19">
        <v>3.797483109256174E-4</v>
      </c>
    </row>
    <row r="84" spans="1:7">
      <c r="A84" s="24">
        <v>365</v>
      </c>
      <c r="B84" s="24">
        <v>12</v>
      </c>
      <c r="C84" s="19">
        <v>8.9451637190199593E-2</v>
      </c>
      <c r="D84" s="25">
        <v>12130202</v>
      </c>
      <c r="E84" s="13" t="s">
        <v>387</v>
      </c>
      <c r="F84" s="19">
        <v>0.40871017404979781</v>
      </c>
      <c r="G84" s="19">
        <v>3.6888535899769697E-4</v>
      </c>
    </row>
    <row r="85" spans="1:7">
      <c r="A85" s="24">
        <v>157</v>
      </c>
      <c r="B85" s="24">
        <v>3</v>
      </c>
      <c r="C85" s="27">
        <v>2.7401461952600157E-2</v>
      </c>
      <c r="D85" s="25">
        <v>3140301</v>
      </c>
      <c r="E85" s="26" t="s">
        <v>213</v>
      </c>
      <c r="F85" s="30">
        <v>1.4801001977843731</v>
      </c>
      <c r="G85" s="30">
        <v>3.6477302131266608E-4</v>
      </c>
    </row>
    <row r="86" spans="1:7">
      <c r="A86" s="24">
        <v>43</v>
      </c>
      <c r="B86" s="24">
        <v>1</v>
      </c>
      <c r="C86" s="27">
        <v>4.4499412124484702E-2</v>
      </c>
      <c r="D86" s="25">
        <v>1140301</v>
      </c>
      <c r="E86" s="26" t="s">
        <v>432</v>
      </c>
      <c r="F86" s="30">
        <v>0.8276927215314922</v>
      </c>
      <c r="G86" s="30">
        <v>3.6348287615657377E-4</v>
      </c>
    </row>
    <row r="87" spans="1:7">
      <c r="A87" s="24">
        <v>239</v>
      </c>
      <c r="B87" s="24">
        <v>6</v>
      </c>
      <c r="C87" s="27">
        <v>0.1195893957474711</v>
      </c>
      <c r="D87" s="25">
        <v>6110106</v>
      </c>
      <c r="E87" s="26" t="s">
        <v>274</v>
      </c>
      <c r="F87" s="30">
        <v>0.32393893588034128</v>
      </c>
      <c r="G87" s="30">
        <v>3.6298823590946456E-4</v>
      </c>
    </row>
    <row r="88" spans="1:7">
      <c r="A88" s="24">
        <v>300</v>
      </c>
      <c r="B88" s="24">
        <v>9</v>
      </c>
      <c r="C88" s="19">
        <v>0.10868730078211181</v>
      </c>
      <c r="D88" s="25">
        <v>9410102</v>
      </c>
      <c r="E88" s="13" t="s">
        <v>71</v>
      </c>
      <c r="F88" s="19">
        <v>0.30552965645245234</v>
      </c>
      <c r="G88" s="19">
        <v>3.579682280018732E-4</v>
      </c>
    </row>
    <row r="89" spans="1:7">
      <c r="A89" s="24">
        <v>187</v>
      </c>
      <c r="B89" s="24">
        <v>5</v>
      </c>
      <c r="C89" s="27">
        <v>2.9445593739658195E-2</v>
      </c>
      <c r="D89" s="25">
        <v>5200101</v>
      </c>
      <c r="E89" s="26" t="s">
        <v>235</v>
      </c>
      <c r="F89" s="30">
        <v>1.1328060016399411</v>
      </c>
      <c r="G89" s="30">
        <v>3.4016625534268822E-4</v>
      </c>
    </row>
    <row r="90" spans="1:7">
      <c r="A90" s="24">
        <v>223</v>
      </c>
      <c r="B90" s="24">
        <v>5</v>
      </c>
      <c r="C90" s="27">
        <v>0.18829301552122243</v>
      </c>
      <c r="D90" s="25">
        <v>5610188</v>
      </c>
      <c r="E90" s="26" t="s">
        <v>263</v>
      </c>
      <c r="F90" s="30">
        <v>0.17406354171458638</v>
      </c>
      <c r="G90" s="30">
        <v>3.1489294040738314E-4</v>
      </c>
    </row>
    <row r="91" spans="1:7">
      <c r="A91" s="24">
        <v>335</v>
      </c>
      <c r="B91" s="24">
        <v>11</v>
      </c>
      <c r="C91" s="19">
        <v>0.12250900801574156</v>
      </c>
      <c r="D91" s="25">
        <v>11110314</v>
      </c>
      <c r="E91" s="13" t="s">
        <v>539</v>
      </c>
      <c r="F91" s="19">
        <v>0.2528545207304056</v>
      </c>
      <c r="G91" s="19">
        <v>3.123209477903218E-4</v>
      </c>
    </row>
    <row r="92" spans="1:7">
      <c r="A92" s="24">
        <v>215</v>
      </c>
      <c r="B92" s="24">
        <v>5</v>
      </c>
      <c r="C92" s="27">
        <v>8.9339785906829644E-2</v>
      </c>
      <c r="D92" s="25">
        <v>5610102</v>
      </c>
      <c r="E92" s="26" t="s">
        <v>258</v>
      </c>
      <c r="F92" s="30">
        <v>0.35773914111776328</v>
      </c>
      <c r="G92" s="30">
        <v>3.0993326162406543E-4</v>
      </c>
    </row>
    <row r="93" spans="1:7">
      <c r="A93" s="24">
        <v>36</v>
      </c>
      <c r="B93" s="24">
        <v>1</v>
      </c>
      <c r="C93" s="27">
        <v>4.8845727971394456E-2</v>
      </c>
      <c r="D93" s="25">
        <v>1140101</v>
      </c>
      <c r="E93" s="26" t="s">
        <v>12</v>
      </c>
      <c r="F93" s="30">
        <v>0.55546055369821712</v>
      </c>
      <c r="G93" s="30">
        <v>2.737276846019142E-4</v>
      </c>
    </row>
    <row r="94" spans="1:7">
      <c r="A94" s="24">
        <v>233</v>
      </c>
      <c r="B94" s="24">
        <v>5</v>
      </c>
      <c r="C94" s="27">
        <v>9.6888544026137419E-2</v>
      </c>
      <c r="D94" s="25">
        <v>5620108</v>
      </c>
      <c r="E94" s="26" t="s">
        <v>484</v>
      </c>
      <c r="F94" s="30">
        <v>0.26268198905661233</v>
      </c>
      <c r="G94" s="30">
        <v>2.7064172298916914E-4</v>
      </c>
    </row>
    <row r="95" spans="1:7">
      <c r="A95" s="24">
        <v>253</v>
      </c>
      <c r="B95" s="24">
        <v>6</v>
      </c>
      <c r="C95" s="19">
        <v>5.3290382786613646E-2</v>
      </c>
      <c r="D95" s="25">
        <v>6210102</v>
      </c>
      <c r="E95" s="13" t="s">
        <v>496</v>
      </c>
      <c r="F95" s="19">
        <v>0.49329901351242711</v>
      </c>
      <c r="G95" s="19">
        <v>2.6898608876948089E-4</v>
      </c>
    </row>
    <row r="96" spans="1:7">
      <c r="A96" s="24">
        <v>102</v>
      </c>
      <c r="B96" s="24">
        <v>1</v>
      </c>
      <c r="C96" s="27">
        <v>4.9182493733116804E-2</v>
      </c>
      <c r="D96" s="25">
        <v>1199901</v>
      </c>
      <c r="E96" s="26" t="s">
        <v>166</v>
      </c>
      <c r="F96" s="30">
        <v>0.55179206952657989</v>
      </c>
      <c r="G96" s="30">
        <v>2.6204208942112587E-4</v>
      </c>
    </row>
    <row r="97" spans="1:7">
      <c r="A97" s="24">
        <v>164</v>
      </c>
      <c r="B97" s="24">
        <v>4</v>
      </c>
      <c r="C97" s="27">
        <v>0.32852467143806929</v>
      </c>
      <c r="D97" s="25">
        <v>4310104</v>
      </c>
      <c r="E97" s="26" t="s">
        <v>592</v>
      </c>
      <c r="F97" s="30">
        <v>8.8218612333701429E-2</v>
      </c>
      <c r="G97" s="30">
        <v>2.5440820994128546E-4</v>
      </c>
    </row>
    <row r="98" spans="1:7">
      <c r="A98" s="24">
        <v>385</v>
      </c>
      <c r="B98" s="24">
        <v>12</v>
      </c>
      <c r="C98" s="19">
        <v>2.5926758191807509E-2</v>
      </c>
      <c r="D98" s="25">
        <v>12320401</v>
      </c>
      <c r="E98" s="13" t="s">
        <v>405</v>
      </c>
      <c r="F98" s="19">
        <v>1.0180448688876131</v>
      </c>
      <c r="G98" s="19">
        <v>2.3837745351329694E-4</v>
      </c>
    </row>
    <row r="99" spans="1:7">
      <c r="A99" s="24">
        <v>368</v>
      </c>
      <c r="B99" s="24">
        <v>12</v>
      </c>
      <c r="C99" s="19">
        <v>3.6671681796111737E-2</v>
      </c>
      <c r="D99" s="25">
        <v>12130209</v>
      </c>
      <c r="E99" s="13" t="s">
        <v>389</v>
      </c>
      <c r="F99" s="19">
        <v>0.67282850104266601</v>
      </c>
      <c r="G99" s="19">
        <v>2.328221954626383E-4</v>
      </c>
    </row>
    <row r="100" spans="1:7">
      <c r="A100" s="24">
        <v>392</v>
      </c>
      <c r="B100" s="24">
        <v>12</v>
      </c>
      <c r="C100" s="19">
        <v>4.1174460467011245E-2</v>
      </c>
      <c r="D100" s="25">
        <v>12700103</v>
      </c>
      <c r="E100" s="13" t="s">
        <v>562</v>
      </c>
      <c r="F100" s="19">
        <v>0.54388057272611867</v>
      </c>
      <c r="G100" s="19">
        <v>2.1748356442486585E-4</v>
      </c>
    </row>
    <row r="101" spans="1:7">
      <c r="A101" s="24">
        <v>344</v>
      </c>
      <c r="B101" s="24">
        <v>11</v>
      </c>
      <c r="C101" s="19">
        <v>0.38474287492333192</v>
      </c>
      <c r="D101" s="25">
        <v>11110401</v>
      </c>
      <c r="E101" s="13" t="s">
        <v>368</v>
      </c>
      <c r="F101" s="19">
        <v>5.3309801518386379E-2</v>
      </c>
      <c r="G101" s="19">
        <v>2.1160674628466715E-4</v>
      </c>
    </row>
    <row r="102" spans="1:7">
      <c r="A102" s="24">
        <v>86</v>
      </c>
      <c r="B102" s="24">
        <v>1</v>
      </c>
      <c r="C102" s="27">
        <v>3.1562396143566171E-3</v>
      </c>
      <c r="D102" s="25">
        <v>1170301</v>
      </c>
      <c r="E102" s="26" t="s">
        <v>37</v>
      </c>
      <c r="F102" s="30">
        <v>6.5095947797657594</v>
      </c>
      <c r="G102" s="30">
        <v>2.0831353753457052E-4</v>
      </c>
    </row>
    <row r="103" spans="1:7">
      <c r="A103" s="24">
        <v>268</v>
      </c>
      <c r="B103" s="24">
        <v>7</v>
      </c>
      <c r="C103" s="19">
        <v>5.0924642894871607E-2</v>
      </c>
      <c r="D103" s="25">
        <v>7240188</v>
      </c>
      <c r="E103" s="13" t="s">
        <v>302</v>
      </c>
      <c r="F103" s="19">
        <v>0.41528838962867631</v>
      </c>
      <c r="G103" s="19">
        <v>2.0816154328456792E-4</v>
      </c>
    </row>
    <row r="104" spans="1:7">
      <c r="A104" s="24">
        <v>120</v>
      </c>
      <c r="B104" s="24">
        <v>2</v>
      </c>
      <c r="C104" s="27">
        <v>8.8421498725494041E-2</v>
      </c>
      <c r="D104" s="25">
        <v>2200101</v>
      </c>
      <c r="E104" s="26" t="s">
        <v>180</v>
      </c>
      <c r="F104" s="30">
        <v>0.21673199481502259</v>
      </c>
      <c r="G104" s="30">
        <v>2.0686749333078533E-4</v>
      </c>
    </row>
    <row r="105" spans="1:7">
      <c r="A105" s="24">
        <v>238</v>
      </c>
      <c r="B105" s="24">
        <v>6</v>
      </c>
      <c r="C105" s="27">
        <v>3.4458038654083104E-2</v>
      </c>
      <c r="D105" s="25">
        <v>6110105</v>
      </c>
      <c r="E105" s="26" t="s">
        <v>488</v>
      </c>
      <c r="F105" s="30">
        <v>0.59269166858828548</v>
      </c>
      <c r="G105" s="30">
        <v>2.0555967896516557E-4</v>
      </c>
    </row>
    <row r="106" spans="1:7">
      <c r="A106" s="24">
        <v>351</v>
      </c>
      <c r="B106" s="24">
        <v>11</v>
      </c>
      <c r="C106" s="19">
        <v>1.8453947553333457E-2</v>
      </c>
      <c r="D106" s="25">
        <v>11110806</v>
      </c>
      <c r="E106" s="13" t="s">
        <v>545</v>
      </c>
      <c r="F106" s="19">
        <v>0.82881466014208538</v>
      </c>
      <c r="G106" s="19">
        <v>1.8551693815276187E-4</v>
      </c>
    </row>
    <row r="107" spans="1:7">
      <c r="A107" s="24">
        <v>195</v>
      </c>
      <c r="B107" s="24">
        <v>5</v>
      </c>
      <c r="C107" s="27">
        <v>0.19137428674147805</v>
      </c>
      <c r="D107" s="25">
        <v>5310288</v>
      </c>
      <c r="E107" s="26" t="s">
        <v>241</v>
      </c>
      <c r="F107" s="30">
        <v>0.10149575232782926</v>
      </c>
      <c r="G107" s="30">
        <v>1.7786509660354602E-4</v>
      </c>
    </row>
    <row r="108" spans="1:7">
      <c r="A108" s="24">
        <v>29</v>
      </c>
      <c r="B108" s="24">
        <v>1</v>
      </c>
      <c r="C108" s="27">
        <v>9.8929708656019077E-2</v>
      </c>
      <c r="D108" s="25">
        <v>1121001</v>
      </c>
      <c r="E108" s="26" t="s">
        <v>429</v>
      </c>
      <c r="F108" s="30">
        <v>0.18527975021909171</v>
      </c>
      <c r="G108" s="30">
        <v>1.7767083291854642E-4</v>
      </c>
    </row>
    <row r="109" spans="1:7">
      <c r="A109" s="24">
        <v>320</v>
      </c>
      <c r="B109" s="24">
        <v>10</v>
      </c>
      <c r="C109" s="19">
        <v>0.17763230034434502</v>
      </c>
      <c r="D109" s="25">
        <v>10500102</v>
      </c>
      <c r="E109" s="13" t="s">
        <v>533</v>
      </c>
      <c r="F109" s="19">
        <v>9.5194187384528561E-2</v>
      </c>
      <c r="G109" s="19">
        <v>1.7676882465266148E-4</v>
      </c>
    </row>
    <row r="110" spans="1:7">
      <c r="A110" s="24">
        <v>133</v>
      </c>
      <c r="B110" s="24">
        <v>3</v>
      </c>
      <c r="C110" s="27">
        <v>3.6043518417172064E-2</v>
      </c>
      <c r="D110" s="25">
        <v>3120112</v>
      </c>
      <c r="E110" s="26" t="s">
        <v>191</v>
      </c>
      <c r="F110" s="30">
        <v>0.46302271237896875</v>
      </c>
      <c r="G110" s="30">
        <v>1.7004720353261499E-4</v>
      </c>
    </row>
    <row r="111" spans="1:7">
      <c r="A111" s="24">
        <v>235</v>
      </c>
      <c r="B111" s="24">
        <v>6</v>
      </c>
      <c r="C111" s="27">
        <v>0.14344440536211303</v>
      </c>
      <c r="D111" s="25">
        <v>6110101</v>
      </c>
      <c r="E111" s="26" t="s">
        <v>485</v>
      </c>
      <c r="F111" s="30">
        <v>0.11301409267372442</v>
      </c>
      <c r="G111" s="30">
        <v>1.5524694647605478E-4</v>
      </c>
    </row>
    <row r="112" spans="1:7">
      <c r="A112" s="24">
        <v>177</v>
      </c>
      <c r="B112" s="24">
        <v>5</v>
      </c>
      <c r="C112" s="27">
        <v>0.19369402297837512</v>
      </c>
      <c r="D112" s="25">
        <v>5110106</v>
      </c>
      <c r="E112" s="26" t="s">
        <v>54</v>
      </c>
      <c r="F112" s="30">
        <v>8.2783404411657102E-2</v>
      </c>
      <c r="G112" s="30">
        <v>1.543313690381714E-4</v>
      </c>
    </row>
    <row r="113" spans="1:7">
      <c r="A113" s="24">
        <v>276</v>
      </c>
      <c r="B113" s="24">
        <v>7</v>
      </c>
      <c r="C113" s="19">
        <v>0.10483907438941957</v>
      </c>
      <c r="D113" s="25">
        <v>7320302</v>
      </c>
      <c r="E113" s="13" t="s">
        <v>508</v>
      </c>
      <c r="F113" s="19">
        <v>0.14032984938538995</v>
      </c>
      <c r="G113" s="19">
        <v>1.5345073953961327E-4</v>
      </c>
    </row>
    <row r="114" spans="1:7">
      <c r="A114" s="24">
        <v>151</v>
      </c>
      <c r="B114" s="24">
        <v>3</v>
      </c>
      <c r="C114" s="27">
        <v>3.5689693219800402E-2</v>
      </c>
      <c r="D114" s="25">
        <v>3120391</v>
      </c>
      <c r="E114" s="26" t="s">
        <v>458</v>
      </c>
      <c r="F114" s="30">
        <v>0.42368562053778369</v>
      </c>
      <c r="G114" s="30">
        <v>1.5200547629537367E-4</v>
      </c>
    </row>
    <row r="115" spans="1:7">
      <c r="A115" s="24">
        <v>372</v>
      </c>
      <c r="B115" s="24">
        <v>12</v>
      </c>
      <c r="C115" s="19">
        <v>0.13826185929953699</v>
      </c>
      <c r="D115" s="25">
        <v>12130304</v>
      </c>
      <c r="E115" s="13" t="s">
        <v>393</v>
      </c>
      <c r="F115" s="19">
        <v>0.1171837421176436</v>
      </c>
      <c r="G115" s="19">
        <v>1.4894460300774473E-4</v>
      </c>
    </row>
    <row r="116" spans="1:7">
      <c r="A116" s="24">
        <v>154</v>
      </c>
      <c r="B116" s="24">
        <v>3</v>
      </c>
      <c r="C116" s="27">
        <v>6.0427624264352914E-2</v>
      </c>
      <c r="D116" s="25">
        <v>3130101</v>
      </c>
      <c r="E116" s="26" t="s">
        <v>210</v>
      </c>
      <c r="F116" s="30">
        <v>0.24283282609804946</v>
      </c>
      <c r="G116" s="30">
        <v>1.4668177274761759E-4</v>
      </c>
    </row>
    <row r="117" spans="1:7">
      <c r="A117" s="24">
        <v>226</v>
      </c>
      <c r="B117" s="24">
        <v>5</v>
      </c>
      <c r="C117" s="27">
        <v>7.1227075825377587E-2</v>
      </c>
      <c r="D117" s="25">
        <v>5610203</v>
      </c>
      <c r="E117" s="26" t="s">
        <v>65</v>
      </c>
      <c r="F117" s="30">
        <v>0.2107992024924954</v>
      </c>
      <c r="G117" s="30">
        <v>1.4478736014932633E-4</v>
      </c>
    </row>
    <row r="118" spans="1:7">
      <c r="A118" s="24">
        <v>222</v>
      </c>
      <c r="B118" s="24">
        <v>5</v>
      </c>
      <c r="C118" s="27">
        <v>2.6732365056393498E-2</v>
      </c>
      <c r="D118" s="25">
        <v>5610120</v>
      </c>
      <c r="E118" s="26" t="s">
        <v>262</v>
      </c>
      <c r="F118" s="30">
        <v>0.53496308460256881</v>
      </c>
      <c r="G118" s="30">
        <v>1.443642753198478E-4</v>
      </c>
    </row>
    <row r="119" spans="1:7">
      <c r="A119" s="24">
        <v>140</v>
      </c>
      <c r="B119" s="24">
        <v>3</v>
      </c>
      <c r="C119" s="27">
        <v>0.20010728890171087</v>
      </c>
      <c r="D119" s="25">
        <v>3120130</v>
      </c>
      <c r="E119" s="26" t="s">
        <v>198</v>
      </c>
      <c r="F119" s="30">
        <v>7.2772376163565689E-2</v>
      </c>
      <c r="G119" s="30">
        <v>1.4240104066229331E-4</v>
      </c>
    </row>
    <row r="120" spans="1:7">
      <c r="A120" s="24">
        <v>30</v>
      </c>
      <c r="B120" s="24">
        <v>1</v>
      </c>
      <c r="C120" s="27">
        <v>6.8001181356069251E-2</v>
      </c>
      <c r="D120" s="25">
        <v>1121004</v>
      </c>
      <c r="E120" s="26" t="s">
        <v>10</v>
      </c>
      <c r="F120" s="30">
        <v>0.20682817368964379</v>
      </c>
      <c r="G120" s="30">
        <v>1.3819801405097961E-4</v>
      </c>
    </row>
    <row r="121" spans="1:7">
      <c r="A121" s="24">
        <v>124</v>
      </c>
      <c r="B121" s="24">
        <v>3</v>
      </c>
      <c r="C121" s="27">
        <v>3.6853356031435733E-2</v>
      </c>
      <c r="D121" s="25">
        <v>3120103</v>
      </c>
      <c r="E121" s="26" t="s">
        <v>183</v>
      </c>
      <c r="F121" s="30">
        <v>0.38054676464758241</v>
      </c>
      <c r="G121" s="30">
        <v>1.3649327700037352E-4</v>
      </c>
    </row>
    <row r="122" spans="1:7">
      <c r="A122" s="24">
        <v>251</v>
      </c>
      <c r="B122" s="24">
        <v>6</v>
      </c>
      <c r="C122" s="19">
        <v>3.5013229730453004E-2</v>
      </c>
      <c r="D122" s="25">
        <v>6130107</v>
      </c>
      <c r="E122" s="13" t="s">
        <v>286</v>
      </c>
      <c r="F122" s="19">
        <v>0.32487514969545828</v>
      </c>
      <c r="G122" s="19">
        <v>1.3480123054226381E-4</v>
      </c>
    </row>
    <row r="123" spans="1:7">
      <c r="A123" s="24">
        <v>95</v>
      </c>
      <c r="B123" s="24">
        <v>1</v>
      </c>
      <c r="C123" s="27">
        <v>6.3836188242229058E-2</v>
      </c>
      <c r="D123" s="25">
        <v>1180402</v>
      </c>
      <c r="E123" s="26" t="s">
        <v>161</v>
      </c>
      <c r="F123" s="30">
        <v>0.20386142153552278</v>
      </c>
      <c r="G123" s="30">
        <v>1.2909358776184716E-4</v>
      </c>
    </row>
    <row r="124" spans="1:7">
      <c r="A124" s="24">
        <v>90</v>
      </c>
      <c r="B124" s="24">
        <v>1</v>
      </c>
      <c r="C124" s="27">
        <v>3.968979204577474E-3</v>
      </c>
      <c r="D124" s="25">
        <v>1170404</v>
      </c>
      <c r="E124" s="26" t="s">
        <v>444</v>
      </c>
      <c r="F124" s="30">
        <v>3.4483892926841841</v>
      </c>
      <c r="G124" s="30">
        <v>1.2280266582678266E-4</v>
      </c>
    </row>
    <row r="125" spans="1:7">
      <c r="A125" s="24">
        <v>144</v>
      </c>
      <c r="B125" s="24">
        <v>3</v>
      </c>
      <c r="C125" s="27">
        <v>2.1543008524825713E-2</v>
      </c>
      <c r="D125" s="25">
        <v>3120204</v>
      </c>
      <c r="E125" s="26" t="s">
        <v>48</v>
      </c>
      <c r="F125" s="30">
        <v>0.57878943206393085</v>
      </c>
      <c r="G125" s="30">
        <v>1.2256271600885986E-4</v>
      </c>
    </row>
    <row r="126" spans="1:7">
      <c r="A126" s="24">
        <v>281</v>
      </c>
      <c r="B126" s="24">
        <v>7</v>
      </c>
      <c r="C126" s="19">
        <v>6.997040580338186E-2</v>
      </c>
      <c r="D126" s="25">
        <v>7330102</v>
      </c>
      <c r="E126" s="13" t="s">
        <v>511</v>
      </c>
      <c r="F126" s="19">
        <v>0.17794208563031155</v>
      </c>
      <c r="G126" s="19">
        <v>1.1643784559548969E-4</v>
      </c>
    </row>
    <row r="127" spans="1:7">
      <c r="A127" s="24">
        <v>209</v>
      </c>
      <c r="B127" s="24">
        <v>5</v>
      </c>
      <c r="C127" s="27">
        <v>9.350819673835345E-3</v>
      </c>
      <c r="D127" s="25">
        <v>5520305</v>
      </c>
      <c r="E127" s="26" t="s">
        <v>252</v>
      </c>
      <c r="F127" s="30">
        <v>1.2824566878800736</v>
      </c>
      <c r="G127" s="30">
        <v>1.1533259260991828E-4</v>
      </c>
    </row>
    <row r="128" spans="1:7">
      <c r="A128" s="24">
        <v>298</v>
      </c>
      <c r="B128" s="24">
        <v>9</v>
      </c>
      <c r="C128" s="19">
        <v>0.10327601660661363</v>
      </c>
      <c r="D128" s="25">
        <v>9340201</v>
      </c>
      <c r="E128" s="13" t="s">
        <v>520</v>
      </c>
      <c r="F128" s="19">
        <v>0.10990098581495911</v>
      </c>
      <c r="G128" s="19">
        <v>1.1445391551018998E-4</v>
      </c>
    </row>
    <row r="129" spans="1:7">
      <c r="A129" s="24">
        <v>66</v>
      </c>
      <c r="B129" s="24">
        <v>1</v>
      </c>
      <c r="C129" s="27">
        <v>1.7819780473190876E-2</v>
      </c>
      <c r="D129" s="25">
        <v>1170111</v>
      </c>
      <c r="E129" s="26" t="s">
        <v>440</v>
      </c>
      <c r="F129" s="30">
        <v>0.67055336178016844</v>
      </c>
      <c r="G129" s="30">
        <v>1.0478319593636981E-4</v>
      </c>
    </row>
    <row r="130" spans="1:7">
      <c r="A130" s="24">
        <v>202</v>
      </c>
      <c r="B130" s="24">
        <v>5</v>
      </c>
      <c r="C130" s="27">
        <v>2.4346786946625419E-2</v>
      </c>
      <c r="D130" s="25">
        <v>5400104</v>
      </c>
      <c r="E130" s="26" t="s">
        <v>245</v>
      </c>
      <c r="F130" s="30">
        <v>0.38566302605840264</v>
      </c>
      <c r="G130" s="30">
        <v>1.0031464308226321E-4</v>
      </c>
    </row>
    <row r="131" spans="1:7">
      <c r="A131" s="24">
        <v>5</v>
      </c>
      <c r="B131" s="24">
        <v>1</v>
      </c>
      <c r="C131" s="27">
        <v>0.20183040690386492</v>
      </c>
      <c r="D131" s="25">
        <v>1110203</v>
      </c>
      <c r="E131" s="26" t="s">
        <v>105</v>
      </c>
      <c r="F131" s="30">
        <v>4.968279513402063E-2</v>
      </c>
      <c r="G131" s="30">
        <v>9.9349767573581952E-5</v>
      </c>
    </row>
    <row r="132" spans="1:7">
      <c r="A132" s="24">
        <v>166</v>
      </c>
      <c r="B132" s="24">
        <v>4</v>
      </c>
      <c r="C132" s="27">
        <v>3.074149065306812E-2</v>
      </c>
      <c r="D132" s="25">
        <v>4310110</v>
      </c>
      <c r="E132" s="26" t="s">
        <v>52</v>
      </c>
      <c r="F132" s="30">
        <v>0.38406839565576778</v>
      </c>
      <c r="G132" s="30">
        <v>9.8996578622705155E-5</v>
      </c>
    </row>
    <row r="133" spans="1:7">
      <c r="A133" s="24">
        <v>376</v>
      </c>
      <c r="B133" s="24">
        <v>12</v>
      </c>
      <c r="C133" s="19">
        <v>2.0467462188841182E-3</v>
      </c>
      <c r="D133" s="25">
        <v>12130308</v>
      </c>
      <c r="E133" s="13" t="s">
        <v>553</v>
      </c>
      <c r="F133" s="19">
        <v>4.8939354107411681</v>
      </c>
      <c r="G133" s="19">
        <v>9.7242445881355141E-5</v>
      </c>
    </row>
    <row r="134" spans="1:7">
      <c r="A134" s="24">
        <v>237</v>
      </c>
      <c r="B134" s="24">
        <v>6</v>
      </c>
      <c r="C134" s="27">
        <v>9.2320970258480559E-2</v>
      </c>
      <c r="D134" s="25">
        <v>6110103</v>
      </c>
      <c r="E134" s="26" t="s">
        <v>487</v>
      </c>
      <c r="F134" s="30">
        <v>0.10403744239046997</v>
      </c>
      <c r="G134" s="30">
        <v>9.6791344128466217E-5</v>
      </c>
    </row>
    <row r="135" spans="1:7">
      <c r="A135" s="24">
        <v>12</v>
      </c>
      <c r="B135" s="24">
        <v>1</v>
      </c>
      <c r="C135" s="27">
        <v>4.1389146481820849E-2</v>
      </c>
      <c r="D135" s="25">
        <v>1110302</v>
      </c>
      <c r="E135" s="26" t="s">
        <v>426</v>
      </c>
      <c r="F135" s="30">
        <v>0.23077601046046503</v>
      </c>
      <c r="G135" s="30">
        <v>9.4434701103857313E-5</v>
      </c>
    </row>
    <row r="136" spans="1:7">
      <c r="A136" s="24">
        <v>295</v>
      </c>
      <c r="B136" s="24">
        <v>9</v>
      </c>
      <c r="C136" s="19">
        <v>3.4417056245972327E-2</v>
      </c>
      <c r="D136" s="25">
        <v>9310103</v>
      </c>
      <c r="E136" s="13" t="s">
        <v>326</v>
      </c>
      <c r="F136" s="19">
        <v>0.22703360134666006</v>
      </c>
      <c r="G136" s="19">
        <v>8.9440757720840442E-5</v>
      </c>
    </row>
    <row r="137" spans="1:7">
      <c r="A137" s="24">
        <v>119</v>
      </c>
      <c r="B137" s="24">
        <v>2</v>
      </c>
      <c r="C137" s="27">
        <v>0.65037985772872231</v>
      </c>
      <c r="D137" s="25">
        <v>2130101</v>
      </c>
      <c r="E137" s="26" t="s">
        <v>179</v>
      </c>
      <c r="F137" s="30">
        <v>1.3847432223568212E-2</v>
      </c>
      <c r="G137" s="30">
        <v>8.9090204508426811E-5</v>
      </c>
    </row>
    <row r="138" spans="1:7">
      <c r="A138" s="24">
        <v>297</v>
      </c>
      <c r="B138" s="24">
        <v>9</v>
      </c>
      <c r="C138" s="19">
        <v>2.1084890568215008E-2</v>
      </c>
      <c r="D138" s="25">
        <v>9320101</v>
      </c>
      <c r="E138" s="13" t="s">
        <v>328</v>
      </c>
      <c r="F138" s="19">
        <v>0.43595525715141026</v>
      </c>
      <c r="G138" s="19">
        <v>8.5627527538714384E-5</v>
      </c>
    </row>
    <row r="139" spans="1:7">
      <c r="A139" s="24">
        <v>126</v>
      </c>
      <c r="B139" s="24">
        <v>3</v>
      </c>
      <c r="C139" s="27">
        <v>3.264347886383934E-3</v>
      </c>
      <c r="D139" s="25">
        <v>3120105</v>
      </c>
      <c r="E139" s="26" t="s">
        <v>185</v>
      </c>
      <c r="F139" s="30">
        <v>2.4754447980900096</v>
      </c>
      <c r="G139" s="30">
        <v>7.8240040792951316E-5</v>
      </c>
    </row>
    <row r="140" spans="1:7">
      <c r="A140" s="24">
        <v>325</v>
      </c>
      <c r="B140" s="24">
        <v>11</v>
      </c>
      <c r="C140" s="19">
        <v>0.45040326252434543</v>
      </c>
      <c r="D140" s="25">
        <v>11110102</v>
      </c>
      <c r="E140" s="13" t="s">
        <v>351</v>
      </c>
      <c r="F140" s="19">
        <v>1.5857384681883246E-2</v>
      </c>
      <c r="G140" s="19">
        <v>7.4709225103531063E-5</v>
      </c>
    </row>
    <row r="141" spans="1:7">
      <c r="A141" s="24">
        <v>172</v>
      </c>
      <c r="B141" s="24">
        <v>4</v>
      </c>
      <c r="C141" s="27">
        <v>6.6536652746891953E-2</v>
      </c>
      <c r="D141" s="25">
        <v>4440301</v>
      </c>
      <c r="E141" s="26" t="s">
        <v>467</v>
      </c>
      <c r="F141" s="30">
        <v>0.10202139332133875</v>
      </c>
      <c r="G141" s="30">
        <v>7.0300318034177987E-5</v>
      </c>
    </row>
    <row r="142" spans="1:7">
      <c r="A142" s="24">
        <v>387</v>
      </c>
      <c r="B142" s="24">
        <v>12</v>
      </c>
      <c r="C142" s="19">
        <v>1.3108741704258972E-2</v>
      </c>
      <c r="D142" s="25">
        <v>12320602</v>
      </c>
      <c r="E142" s="13" t="s">
        <v>559</v>
      </c>
      <c r="F142" s="19">
        <v>0.4842029240707868</v>
      </c>
      <c r="G142" s="19">
        <v>6.5637111015325888E-5</v>
      </c>
    </row>
    <row r="143" spans="1:7">
      <c r="A143" s="24">
        <v>2</v>
      </c>
      <c r="B143" s="24">
        <v>1</v>
      </c>
      <c r="C143" s="27">
        <v>0.23435322481397033</v>
      </c>
      <c r="D143" s="25">
        <v>1110102</v>
      </c>
      <c r="E143" s="26" t="s">
        <v>5</v>
      </c>
      <c r="F143" s="30">
        <v>2.573184679492968E-2</v>
      </c>
      <c r="G143" s="30">
        <v>6.2721691441621256E-5</v>
      </c>
    </row>
    <row r="144" spans="1:7">
      <c r="A144" s="24">
        <v>39</v>
      </c>
      <c r="B144" s="24">
        <v>1</v>
      </c>
      <c r="C144" s="27">
        <v>3.2200577247430071E-2</v>
      </c>
      <c r="D144" s="25">
        <v>1140104</v>
      </c>
      <c r="E144" s="26" t="s">
        <v>14</v>
      </c>
      <c r="F144" s="30">
        <v>0.17594785104948496</v>
      </c>
      <c r="G144" s="30">
        <v>5.8062291600487837E-5</v>
      </c>
    </row>
    <row r="145" spans="1:7">
      <c r="A145" s="24">
        <v>342</v>
      </c>
      <c r="B145" s="24">
        <v>11</v>
      </c>
      <c r="C145" s="19">
        <v>7.5360477671586809E-2</v>
      </c>
      <c r="D145" s="25">
        <v>11110322</v>
      </c>
      <c r="E145" s="13" t="s">
        <v>366</v>
      </c>
      <c r="F145" s="19">
        <v>7.333338138326706E-2</v>
      </c>
      <c r="G145" s="19">
        <v>5.5502501476170097E-5</v>
      </c>
    </row>
    <row r="146" spans="1:7">
      <c r="A146" s="24">
        <v>332</v>
      </c>
      <c r="B146" s="24">
        <v>11</v>
      </c>
      <c r="C146" s="19">
        <v>0.15725023185268505</v>
      </c>
      <c r="D146" s="25">
        <v>11110311</v>
      </c>
      <c r="E146" s="13" t="s">
        <v>358</v>
      </c>
      <c r="F146" s="19">
        <v>3.5728089317488276E-2</v>
      </c>
      <c r="G146" s="19">
        <v>5.4950948802764797E-5</v>
      </c>
    </row>
    <row r="147" spans="1:7">
      <c r="A147" s="24">
        <v>162</v>
      </c>
      <c r="B147" s="24">
        <v>3</v>
      </c>
      <c r="C147" s="27">
        <v>1.1952271671691191E-2</v>
      </c>
      <c r="D147" s="25">
        <v>3220101</v>
      </c>
      <c r="E147" s="26" t="s">
        <v>463</v>
      </c>
      <c r="F147" s="30">
        <v>0.4567627529256546</v>
      </c>
      <c r="G147" s="30">
        <v>5.4547680821535824E-5</v>
      </c>
    </row>
    <row r="148" spans="1:7">
      <c r="A148" s="24">
        <v>128</v>
      </c>
      <c r="B148" s="24">
        <v>3</v>
      </c>
      <c r="C148" s="27">
        <v>0.98028378524654247</v>
      </c>
      <c r="D148" s="25">
        <v>3120107</v>
      </c>
      <c r="E148" s="26" t="s">
        <v>187</v>
      </c>
      <c r="F148" s="30">
        <v>5.3301914791470395E-3</v>
      </c>
      <c r="G148" s="30">
        <v>5.0723419585959512E-5</v>
      </c>
    </row>
    <row r="149" spans="1:7">
      <c r="A149" s="24">
        <v>16</v>
      </c>
      <c r="B149" s="24">
        <v>1</v>
      </c>
      <c r="C149" s="27">
        <v>7.1446817148788193E-3</v>
      </c>
      <c r="D149" s="25">
        <v>1110505</v>
      </c>
      <c r="E149" s="26" t="s">
        <v>113</v>
      </c>
      <c r="F149" s="30">
        <v>0.66067625108419126</v>
      </c>
      <c r="G149" s="30">
        <v>4.7619691143698268E-5</v>
      </c>
    </row>
    <row r="150" spans="1:7">
      <c r="A150" s="24">
        <v>188</v>
      </c>
      <c r="B150" s="24">
        <v>5</v>
      </c>
      <c r="C150" s="27">
        <v>4.1031751967368687E-3</v>
      </c>
      <c r="D150" s="25">
        <v>5200203</v>
      </c>
      <c r="E150" s="26" t="s">
        <v>236</v>
      </c>
      <c r="F150" s="30">
        <v>1.2237976001410633</v>
      </c>
      <c r="G150" s="30">
        <v>4.6243933298305058E-5</v>
      </c>
    </row>
    <row r="151" spans="1:7">
      <c r="A151" s="24">
        <v>191</v>
      </c>
      <c r="B151" s="24">
        <v>5</v>
      </c>
      <c r="C151" s="27">
        <v>2.3891539365433899E-3</v>
      </c>
      <c r="D151" s="25">
        <v>5200210</v>
      </c>
      <c r="E151" s="26" t="s">
        <v>58</v>
      </c>
      <c r="F151" s="30">
        <v>1.5719801098489805</v>
      </c>
      <c r="G151" s="30">
        <v>4.0354229325683192E-5</v>
      </c>
    </row>
    <row r="152" spans="1:7">
      <c r="A152" s="24">
        <v>388</v>
      </c>
      <c r="B152" s="24">
        <v>12</v>
      </c>
      <c r="C152" s="19">
        <v>0.10682127704984325</v>
      </c>
      <c r="D152" s="25">
        <v>12400107</v>
      </c>
      <c r="E152" s="13" t="s">
        <v>560</v>
      </c>
      <c r="F152" s="19">
        <v>3.4095783565968318E-2</v>
      </c>
      <c r="G152" s="19">
        <v>3.949361191526295E-5</v>
      </c>
    </row>
    <row r="153" spans="1:7">
      <c r="A153" s="24">
        <v>280</v>
      </c>
      <c r="B153" s="24">
        <v>7</v>
      </c>
      <c r="C153" s="19">
        <v>8.2206506308557942E-2</v>
      </c>
      <c r="D153" s="25">
        <v>7330101</v>
      </c>
      <c r="E153" s="13" t="s">
        <v>510</v>
      </c>
      <c r="F153" s="19">
        <v>4.7563100121794655E-2</v>
      </c>
      <c r="G153" s="19">
        <v>3.7053015740394467E-5</v>
      </c>
    </row>
    <row r="154" spans="1:7">
      <c r="A154" s="24">
        <v>79</v>
      </c>
      <c r="B154" s="24">
        <v>1</v>
      </c>
      <c r="C154" s="27">
        <v>8.673627006237887E-2</v>
      </c>
      <c r="D154" s="25">
        <v>1170133</v>
      </c>
      <c r="E154" s="26" t="s">
        <v>150</v>
      </c>
      <c r="F154" s="30">
        <v>4.4745295711257072E-2</v>
      </c>
      <c r="G154" s="30">
        <v>3.5544104293828311E-5</v>
      </c>
    </row>
    <row r="155" spans="1:7">
      <c r="A155" s="24">
        <v>104</v>
      </c>
      <c r="B155" s="24">
        <v>1</v>
      </c>
      <c r="C155" s="27">
        <v>4.4406414213498106E-2</v>
      </c>
      <c r="D155" s="25">
        <v>1210201</v>
      </c>
      <c r="E155" s="26" t="s">
        <v>448</v>
      </c>
      <c r="F155" s="30">
        <v>6.964897679593296E-2</v>
      </c>
      <c r="G155" s="30">
        <v>3.4302769108837427E-5</v>
      </c>
    </row>
    <row r="156" spans="1:7">
      <c r="A156" s="24">
        <v>183</v>
      </c>
      <c r="B156" s="24">
        <v>5</v>
      </c>
      <c r="C156" s="27">
        <v>2.89275786269476E-3</v>
      </c>
      <c r="D156" s="25">
        <v>5110188</v>
      </c>
      <c r="E156" s="26" t="s">
        <v>470</v>
      </c>
      <c r="F156" s="30">
        <v>1.1927231822796758</v>
      </c>
      <c r="G156" s="30">
        <v>3.3656720331373913E-5</v>
      </c>
    </row>
    <row r="157" spans="1:7">
      <c r="A157" s="24">
        <v>201</v>
      </c>
      <c r="B157" s="24">
        <v>5</v>
      </c>
      <c r="C157" s="27">
        <v>1.7624187154923962E-2</v>
      </c>
      <c r="D157" s="25">
        <v>5400101</v>
      </c>
      <c r="E157" s="26" t="s">
        <v>244</v>
      </c>
      <c r="F157" s="30">
        <v>0.19101579304765526</v>
      </c>
      <c r="G157" s="30">
        <v>3.2172994829911032E-5</v>
      </c>
    </row>
    <row r="158" spans="1:7">
      <c r="A158" s="24">
        <v>62</v>
      </c>
      <c r="B158" s="24">
        <v>1</v>
      </c>
      <c r="C158" s="27">
        <v>5.5375266570640614E-4</v>
      </c>
      <c r="D158" s="25">
        <v>1170103</v>
      </c>
      <c r="E158" s="26" t="s">
        <v>439</v>
      </c>
      <c r="F158" s="30">
        <v>4.663512335774378</v>
      </c>
      <c r="G158" s="30">
        <v>3.1587177556779664E-5</v>
      </c>
    </row>
    <row r="159" spans="1:7">
      <c r="A159" s="24">
        <v>336</v>
      </c>
      <c r="B159" s="24">
        <v>11</v>
      </c>
      <c r="C159" s="19">
        <v>0.2928318184242909</v>
      </c>
      <c r="D159" s="25">
        <v>11110315</v>
      </c>
      <c r="E159" s="13" t="s">
        <v>361</v>
      </c>
      <c r="F159" s="19">
        <v>9.860804298145176E-3</v>
      </c>
      <c r="G159" s="19">
        <v>2.9913288407907019E-5</v>
      </c>
    </row>
    <row r="160" spans="1:7">
      <c r="A160" s="24">
        <v>125</v>
      </c>
      <c r="B160" s="24">
        <v>3</v>
      </c>
      <c r="C160" s="27">
        <v>0.2568232794805832</v>
      </c>
      <c r="D160" s="25">
        <v>3120104</v>
      </c>
      <c r="E160" s="26" t="s">
        <v>184</v>
      </c>
      <c r="F160" s="30">
        <v>1.0624257133029502E-2</v>
      </c>
      <c r="G160" s="30">
        <v>2.8467244204132356E-5</v>
      </c>
    </row>
    <row r="161" spans="1:7">
      <c r="A161" s="24">
        <v>207</v>
      </c>
      <c r="B161" s="24">
        <v>5</v>
      </c>
      <c r="C161" s="27">
        <v>2.5999072587807098E-3</v>
      </c>
      <c r="D161" s="25">
        <v>5400303</v>
      </c>
      <c r="E161" s="26" t="s">
        <v>477</v>
      </c>
      <c r="F161" s="30">
        <v>1.0341413775499131</v>
      </c>
      <c r="G161" s="30">
        <v>2.6301643406420479E-5</v>
      </c>
    </row>
    <row r="162" spans="1:7">
      <c r="A162" s="24">
        <v>291</v>
      </c>
      <c r="B162" s="24">
        <v>9</v>
      </c>
      <c r="C162" s="19">
        <v>4.2166624407637887E-3</v>
      </c>
      <c r="D162" s="25">
        <v>9120101</v>
      </c>
      <c r="E162" s="13" t="s">
        <v>517</v>
      </c>
      <c r="F162" s="19">
        <v>0.67658044306941889</v>
      </c>
      <c r="G162" s="19">
        <v>2.4779943747440291E-5</v>
      </c>
    </row>
    <row r="163" spans="1:7">
      <c r="A163" s="24">
        <v>47</v>
      </c>
      <c r="B163" s="24">
        <v>1</v>
      </c>
      <c r="C163" s="27">
        <v>4.5505223006363704E-3</v>
      </c>
      <c r="D163" s="25">
        <v>1160121</v>
      </c>
      <c r="E163" s="26" t="s">
        <v>21</v>
      </c>
      <c r="F163" s="30">
        <v>0.5185637107977481</v>
      </c>
      <c r="G163" s="30">
        <v>2.1457937114447549E-5</v>
      </c>
    </row>
    <row r="164" spans="1:7">
      <c r="A164" s="24">
        <v>247</v>
      </c>
      <c r="B164" s="24">
        <v>6</v>
      </c>
      <c r="C164" s="19">
        <v>0.13334124296855843</v>
      </c>
      <c r="D164" s="25">
        <v>6110166</v>
      </c>
      <c r="E164" s="13" t="s">
        <v>491</v>
      </c>
      <c r="F164" s="19">
        <v>1.4846837156889947E-2</v>
      </c>
      <c r="G164" s="19">
        <v>1.9312543644761543E-5</v>
      </c>
    </row>
    <row r="165" spans="1:7">
      <c r="A165" s="24">
        <v>176</v>
      </c>
      <c r="B165" s="24">
        <v>4</v>
      </c>
      <c r="C165" s="27">
        <v>3.1397939806669774E-3</v>
      </c>
      <c r="D165" s="25">
        <v>4520202</v>
      </c>
      <c r="E165" s="26" t="s">
        <v>469</v>
      </c>
      <c r="F165" s="30">
        <v>0.64109923077197983</v>
      </c>
      <c r="G165" s="30">
        <v>1.8415416375967558E-5</v>
      </c>
    </row>
    <row r="166" spans="1:7">
      <c r="A166" s="24">
        <v>127</v>
      </c>
      <c r="B166" s="24">
        <v>3</v>
      </c>
      <c r="C166" s="27">
        <v>3.0286170575851666E-3</v>
      </c>
      <c r="D166" s="25">
        <v>3120106</v>
      </c>
      <c r="E166" s="26" t="s">
        <v>452</v>
      </c>
      <c r="F166" s="30">
        <v>0.43370994336329183</v>
      </c>
      <c r="G166" s="30">
        <v>1.3049150533410767E-5</v>
      </c>
    </row>
    <row r="167" spans="1:7">
      <c r="A167" s="24">
        <v>367</v>
      </c>
      <c r="B167" s="24">
        <v>12</v>
      </c>
      <c r="C167" s="19">
        <v>0.3824427331773036</v>
      </c>
      <c r="D167" s="25">
        <v>12130207</v>
      </c>
      <c r="E167" s="13" t="s">
        <v>78</v>
      </c>
      <c r="F167" s="19">
        <v>1.9637183169995964E-3</v>
      </c>
      <c r="G167" s="19">
        <v>7.1494893267038085E-6</v>
      </c>
    </row>
    <row r="168" spans="1:7">
      <c r="A168" s="24">
        <v>14</v>
      </c>
      <c r="B168" s="24">
        <v>1</v>
      </c>
      <c r="C168" s="27">
        <v>0.13602365329595725</v>
      </c>
      <c r="D168" s="25">
        <v>1110401</v>
      </c>
      <c r="E168" s="26" t="s">
        <v>8</v>
      </c>
      <c r="F168" s="30">
        <v>4.1958585475176946E-3</v>
      </c>
      <c r="G168" s="30">
        <v>5.5664843440133932E-6</v>
      </c>
    </row>
    <row r="169" spans="1:7">
      <c r="A169" s="24">
        <v>240</v>
      </c>
      <c r="B169" s="24">
        <v>6</v>
      </c>
      <c r="C169" s="27">
        <v>4.3462960427438885E-2</v>
      </c>
      <c r="D169" s="25">
        <v>6110108</v>
      </c>
      <c r="E169" s="26" t="s">
        <v>489</v>
      </c>
      <c r="F169" s="30">
        <v>5.3175678808026206E-3</v>
      </c>
      <c r="G169" s="30">
        <v>2.3299927803793918E-6</v>
      </c>
    </row>
    <row r="170" spans="1:7">
      <c r="A170" s="24">
        <v>343</v>
      </c>
      <c r="B170" s="24">
        <v>11</v>
      </c>
      <c r="C170" s="19">
        <v>2.7425623391093577E-4</v>
      </c>
      <c r="D170" s="25">
        <v>11110323</v>
      </c>
      <c r="E170" s="13" t="s">
        <v>367</v>
      </c>
      <c r="F170" s="19">
        <v>0.8001520864672873</v>
      </c>
      <c r="G170" s="19">
        <v>1.8859196633199558E-6</v>
      </c>
    </row>
    <row r="171" spans="1:7">
      <c r="A171" s="24">
        <v>1</v>
      </c>
      <c r="B171" s="24">
        <v>1</v>
      </c>
      <c r="C171" s="27">
        <v>1.9372140105453113</v>
      </c>
      <c r="D171" s="25">
        <v>1110101</v>
      </c>
      <c r="E171" s="26" t="s">
        <v>4</v>
      </c>
      <c r="F171" s="30">
        <v>0</v>
      </c>
      <c r="G171" s="30">
        <v>0</v>
      </c>
    </row>
    <row r="172" spans="1:7">
      <c r="A172" s="24">
        <v>4</v>
      </c>
      <c r="B172" s="24">
        <v>1</v>
      </c>
      <c r="C172" s="27">
        <v>8.2983581382400085E-2</v>
      </c>
      <c r="D172" s="25">
        <v>1110201</v>
      </c>
      <c r="E172" s="26" t="s">
        <v>423</v>
      </c>
      <c r="F172" s="30">
        <v>0</v>
      </c>
      <c r="G172" s="30">
        <v>0</v>
      </c>
    </row>
    <row r="173" spans="1:7">
      <c r="A173" s="24">
        <v>8</v>
      </c>
      <c r="B173" s="24">
        <v>1</v>
      </c>
      <c r="C173" s="27">
        <v>2.5840413497644404E-2</v>
      </c>
      <c r="D173" s="25">
        <v>1110214</v>
      </c>
      <c r="E173" s="26" t="s">
        <v>108</v>
      </c>
      <c r="F173" s="30">
        <v>0</v>
      </c>
      <c r="G173" s="30">
        <v>0</v>
      </c>
    </row>
    <row r="174" spans="1:7">
      <c r="A174" s="24">
        <v>10</v>
      </c>
      <c r="B174" s="24">
        <v>1</v>
      </c>
      <c r="C174" s="27">
        <v>0.10087827595662101</v>
      </c>
      <c r="D174" s="25">
        <v>1110221</v>
      </c>
      <c r="E174" s="26" t="s">
        <v>425</v>
      </c>
      <c r="F174" s="30">
        <v>0</v>
      </c>
      <c r="G174" s="30">
        <v>0</v>
      </c>
    </row>
    <row r="175" spans="1:7">
      <c r="A175" s="24">
        <v>13</v>
      </c>
      <c r="B175" s="24">
        <v>1</v>
      </c>
      <c r="C175" s="27">
        <v>4.8388217611940107E-3</v>
      </c>
      <c r="D175" s="25">
        <v>1110306</v>
      </c>
      <c r="E175" s="26" t="s">
        <v>7</v>
      </c>
      <c r="F175" s="30">
        <v>0</v>
      </c>
      <c r="G175" s="30">
        <v>0</v>
      </c>
    </row>
    <row r="176" spans="1:7">
      <c r="A176" s="24">
        <v>32</v>
      </c>
      <c r="B176" s="24">
        <v>1</v>
      </c>
      <c r="C176" s="27">
        <v>2.9600106101155066E-3</v>
      </c>
      <c r="D176" s="25">
        <v>1121010</v>
      </c>
      <c r="E176" s="26" t="s">
        <v>126</v>
      </c>
      <c r="F176" s="30">
        <v>0</v>
      </c>
      <c r="G176" s="30">
        <v>0</v>
      </c>
    </row>
    <row r="177" spans="1:7">
      <c r="A177" s="24">
        <v>61</v>
      </c>
      <c r="B177" s="24">
        <v>1</v>
      </c>
      <c r="C177" s="27">
        <v>1.8156314721722265E-2</v>
      </c>
      <c r="D177" s="25">
        <v>1170102</v>
      </c>
      <c r="E177" s="26" t="s">
        <v>142</v>
      </c>
      <c r="F177" s="30">
        <v>0</v>
      </c>
      <c r="G177" s="30">
        <v>0</v>
      </c>
    </row>
    <row r="178" spans="1:7">
      <c r="A178" s="24">
        <v>83</v>
      </c>
      <c r="B178" s="24">
        <v>1</v>
      </c>
      <c r="C178" s="27">
        <v>5.3716421424330708E-3</v>
      </c>
      <c r="D178" s="25">
        <v>1170137</v>
      </c>
      <c r="E178" s="26" t="s">
        <v>153</v>
      </c>
      <c r="F178" s="30">
        <v>0</v>
      </c>
      <c r="G178" s="30">
        <v>0</v>
      </c>
    </row>
    <row r="179" spans="1:7">
      <c r="A179" s="24">
        <v>87</v>
      </c>
      <c r="B179" s="24">
        <v>1</v>
      </c>
      <c r="C179" s="27">
        <v>3.4192837922391566E-3</v>
      </c>
      <c r="D179" s="25">
        <v>1170303</v>
      </c>
      <c r="E179" s="26" t="s">
        <v>36</v>
      </c>
      <c r="F179" s="30">
        <v>0</v>
      </c>
      <c r="G179" s="30">
        <v>0</v>
      </c>
    </row>
    <row r="180" spans="1:7">
      <c r="A180" s="24">
        <v>89</v>
      </c>
      <c r="B180" s="24">
        <v>1</v>
      </c>
      <c r="C180" s="27">
        <v>7.4512527168320339E-2</v>
      </c>
      <c r="D180" s="25">
        <v>1170402</v>
      </c>
      <c r="E180" s="26" t="s">
        <v>443</v>
      </c>
      <c r="F180" s="30">
        <v>0</v>
      </c>
      <c r="G180" s="30">
        <v>0</v>
      </c>
    </row>
    <row r="181" spans="1:7">
      <c r="A181" s="24">
        <v>96</v>
      </c>
      <c r="B181" s="24">
        <v>1</v>
      </c>
      <c r="C181" s="27">
        <v>4.0364823610181282E-2</v>
      </c>
      <c r="D181" s="25">
        <v>1180403</v>
      </c>
      <c r="E181" s="26" t="s">
        <v>38</v>
      </c>
      <c r="F181" s="30">
        <v>0</v>
      </c>
      <c r="G181" s="30">
        <v>0</v>
      </c>
    </row>
    <row r="182" spans="1:7">
      <c r="A182" s="24">
        <v>112</v>
      </c>
      <c r="B182" s="24">
        <v>1</v>
      </c>
      <c r="C182" s="27">
        <v>8.4291782527015024E-2</v>
      </c>
      <c r="D182" s="25">
        <v>1220501</v>
      </c>
      <c r="E182" s="26" t="s">
        <v>174</v>
      </c>
      <c r="F182" s="30">
        <v>0</v>
      </c>
      <c r="G182" s="30">
        <v>0</v>
      </c>
    </row>
    <row r="183" spans="1:7">
      <c r="A183" s="24">
        <v>113</v>
      </c>
      <c r="B183" s="24">
        <v>1</v>
      </c>
      <c r="C183" s="27">
        <v>1.111891372663238E-2</v>
      </c>
      <c r="D183" s="25">
        <v>1220601</v>
      </c>
      <c r="E183" s="26" t="s">
        <v>450</v>
      </c>
      <c r="F183" s="30">
        <v>0</v>
      </c>
      <c r="G183" s="30">
        <v>0</v>
      </c>
    </row>
    <row r="184" spans="1:7">
      <c r="A184" s="24">
        <v>114</v>
      </c>
      <c r="B184" s="24">
        <v>2</v>
      </c>
      <c r="C184" s="27">
        <v>1.1959852303586767E-2</v>
      </c>
      <c r="D184" s="25">
        <v>2110102</v>
      </c>
      <c r="E184" s="26" t="s">
        <v>43</v>
      </c>
      <c r="F184" s="30">
        <v>0</v>
      </c>
      <c r="G184" s="30">
        <v>0</v>
      </c>
    </row>
    <row r="185" spans="1:7">
      <c r="A185" s="24">
        <v>174</v>
      </c>
      <c r="B185" s="24">
        <v>4</v>
      </c>
      <c r="C185" s="27">
        <v>0.1165461574264426</v>
      </c>
      <c r="D185" s="25">
        <v>4520101</v>
      </c>
      <c r="E185" s="26" t="s">
        <v>225</v>
      </c>
      <c r="F185" s="30">
        <v>0</v>
      </c>
      <c r="G185" s="30">
        <v>0</v>
      </c>
    </row>
    <row r="186" spans="1:7">
      <c r="A186" s="24">
        <v>175</v>
      </c>
      <c r="B186" s="24">
        <v>4</v>
      </c>
      <c r="C186" s="27">
        <v>0.42155752807208635</v>
      </c>
      <c r="D186" s="25">
        <v>4520201</v>
      </c>
      <c r="E186" s="26" t="s">
        <v>226</v>
      </c>
      <c r="F186" s="30">
        <v>0</v>
      </c>
      <c r="G186" s="30">
        <v>0</v>
      </c>
    </row>
    <row r="187" spans="1:7">
      <c r="A187" s="24">
        <v>186</v>
      </c>
      <c r="B187" s="24">
        <v>5</v>
      </c>
      <c r="C187" s="27">
        <v>7.7256106575129234E-3</v>
      </c>
      <c r="D187" s="25">
        <v>5110408</v>
      </c>
      <c r="E187" s="26" t="s">
        <v>234</v>
      </c>
      <c r="F187" s="30">
        <v>0</v>
      </c>
      <c r="G187" s="30">
        <v>0</v>
      </c>
    </row>
    <row r="188" spans="1:7">
      <c r="A188" s="24">
        <v>234</v>
      </c>
      <c r="B188" s="24">
        <v>5</v>
      </c>
      <c r="C188" s="27">
        <v>4.8693275836277569E-2</v>
      </c>
      <c r="D188" s="25">
        <v>5620110</v>
      </c>
      <c r="E188" s="26" t="s">
        <v>68</v>
      </c>
      <c r="F188" s="30">
        <v>0</v>
      </c>
      <c r="G188" s="30">
        <v>0</v>
      </c>
    </row>
    <row r="189" spans="1:7">
      <c r="A189" s="24">
        <v>245</v>
      </c>
      <c r="B189" s="24">
        <v>6</v>
      </c>
      <c r="C189" s="19">
        <v>1.2440055521307629E-2</v>
      </c>
      <c r="D189" s="25">
        <v>6110145</v>
      </c>
      <c r="E189" s="13" t="s">
        <v>280</v>
      </c>
      <c r="F189" s="19">
        <v>0</v>
      </c>
      <c r="G189" s="19">
        <v>0</v>
      </c>
    </row>
    <row r="190" spans="1:7">
      <c r="A190" s="24">
        <v>262</v>
      </c>
      <c r="B190" s="24">
        <v>7</v>
      </c>
      <c r="C190" s="19">
        <v>1.2735311227120678</v>
      </c>
      <c r="D190" s="25">
        <v>7220101</v>
      </c>
      <c r="E190" s="13" t="s">
        <v>69</v>
      </c>
      <c r="F190" s="19">
        <v>0</v>
      </c>
      <c r="G190" s="19">
        <v>0</v>
      </c>
    </row>
    <row r="191" spans="1:7">
      <c r="A191" s="24">
        <v>263</v>
      </c>
      <c r="B191" s="24">
        <v>7</v>
      </c>
      <c r="C191" s="19">
        <v>9.9739581001602851E-2</v>
      </c>
      <c r="D191" s="25">
        <v>7220103</v>
      </c>
      <c r="E191" s="13" t="s">
        <v>297</v>
      </c>
      <c r="F191" s="19">
        <v>0</v>
      </c>
      <c r="G191" s="19">
        <v>0</v>
      </c>
    </row>
    <row r="192" spans="1:7">
      <c r="A192" s="24">
        <v>270</v>
      </c>
      <c r="B192" s="24">
        <v>7</v>
      </c>
      <c r="C192" s="19">
        <v>2.3824571133586008</v>
      </c>
      <c r="D192" s="25">
        <v>7320102</v>
      </c>
      <c r="E192" s="13" t="s">
        <v>507</v>
      </c>
      <c r="F192" s="19">
        <v>0</v>
      </c>
      <c r="G192" s="19">
        <v>0</v>
      </c>
    </row>
    <row r="193" spans="1:7">
      <c r="A193" s="24">
        <v>271</v>
      </c>
      <c r="B193" s="24">
        <v>7</v>
      </c>
      <c r="C193" s="19">
        <v>1.5453283014477193</v>
      </c>
      <c r="D193" s="25">
        <v>7320103</v>
      </c>
      <c r="E193" s="13" t="s">
        <v>305</v>
      </c>
      <c r="F193" s="19">
        <v>0</v>
      </c>
      <c r="G193" s="19">
        <v>0</v>
      </c>
    </row>
    <row r="194" spans="1:7">
      <c r="A194" s="24">
        <v>277</v>
      </c>
      <c r="B194" s="24">
        <v>7</v>
      </c>
      <c r="C194" s="19">
        <v>6.4399432128318099E-2</v>
      </c>
      <c r="D194" s="25">
        <v>7320401</v>
      </c>
      <c r="E194" s="13" t="s">
        <v>310</v>
      </c>
      <c r="F194" s="19">
        <v>0</v>
      </c>
      <c r="G194" s="19">
        <v>0</v>
      </c>
    </row>
    <row r="195" spans="1:7">
      <c r="A195" s="24">
        <v>279</v>
      </c>
      <c r="B195" s="24">
        <v>7</v>
      </c>
      <c r="C195" s="19">
        <v>3.7898694217299231E-2</v>
      </c>
      <c r="D195" s="25">
        <v>7320801</v>
      </c>
      <c r="E195" s="13" t="s">
        <v>509</v>
      </c>
      <c r="F195" s="19">
        <v>0</v>
      </c>
      <c r="G195" s="19">
        <v>0</v>
      </c>
    </row>
    <row r="196" spans="1:7">
      <c r="A196" s="24">
        <v>284</v>
      </c>
      <c r="B196" s="24">
        <v>8</v>
      </c>
      <c r="C196" s="19">
        <v>2.7255750588782752</v>
      </c>
      <c r="D196" s="25">
        <v>8300302</v>
      </c>
      <c r="E196" s="13" t="s">
        <v>513</v>
      </c>
      <c r="F196" s="19">
        <v>0</v>
      </c>
      <c r="G196" s="19">
        <v>0</v>
      </c>
    </row>
    <row r="197" spans="1:7">
      <c r="A197" s="24">
        <v>285</v>
      </c>
      <c r="B197" s="24">
        <v>8</v>
      </c>
      <c r="C197" s="19">
        <v>0.79791495683576918</v>
      </c>
      <c r="D197" s="25">
        <v>8300388</v>
      </c>
      <c r="E197" s="13" t="s">
        <v>514</v>
      </c>
      <c r="F197" s="19">
        <v>0</v>
      </c>
      <c r="G197" s="19">
        <v>0</v>
      </c>
    </row>
    <row r="198" spans="1:7">
      <c r="A198" s="24">
        <v>286</v>
      </c>
      <c r="B198" s="24">
        <v>8</v>
      </c>
      <c r="C198" s="19">
        <v>0.39621517998236161</v>
      </c>
      <c r="D198" s="25">
        <v>8300402</v>
      </c>
      <c r="E198" s="13" t="s">
        <v>318</v>
      </c>
      <c r="F198" s="19">
        <v>0</v>
      </c>
      <c r="G198" s="19">
        <v>0</v>
      </c>
    </row>
    <row r="199" spans="1:7">
      <c r="A199" s="24">
        <v>287</v>
      </c>
      <c r="B199" s="24">
        <v>8</v>
      </c>
      <c r="C199" s="19">
        <v>6.4649900826153281E-2</v>
      </c>
      <c r="D199" s="25">
        <v>8300601</v>
      </c>
      <c r="E199" s="13" t="s">
        <v>515</v>
      </c>
      <c r="F199" s="19">
        <v>0</v>
      </c>
      <c r="G199" s="19">
        <v>0</v>
      </c>
    </row>
    <row r="200" spans="1:7">
      <c r="A200" s="24">
        <v>288</v>
      </c>
      <c r="B200" s="24">
        <v>8</v>
      </c>
      <c r="C200" s="19">
        <v>0.21919907512451811</v>
      </c>
      <c r="D200" s="25">
        <v>8300801</v>
      </c>
      <c r="E200" s="13" t="s">
        <v>516</v>
      </c>
      <c r="F200" s="19">
        <v>0</v>
      </c>
      <c r="G200" s="19">
        <v>0</v>
      </c>
    </row>
    <row r="201" spans="1:7">
      <c r="A201" s="24">
        <v>302</v>
      </c>
      <c r="B201" s="24">
        <v>9</v>
      </c>
      <c r="C201" s="19">
        <v>1.383336355281304E-2</v>
      </c>
      <c r="D201" s="25">
        <v>9410111</v>
      </c>
      <c r="E201" s="13" t="s">
        <v>521</v>
      </c>
      <c r="F201" s="19">
        <v>0</v>
      </c>
      <c r="G201" s="19">
        <v>0</v>
      </c>
    </row>
    <row r="202" spans="1:7">
      <c r="A202" s="24">
        <v>305</v>
      </c>
      <c r="B202" s="24">
        <v>9</v>
      </c>
      <c r="C202" s="19">
        <v>1.1492017122838512</v>
      </c>
      <c r="D202" s="25">
        <v>9420301</v>
      </c>
      <c r="E202" s="13" t="s">
        <v>523</v>
      </c>
      <c r="F202" s="19">
        <v>0</v>
      </c>
      <c r="G202" s="19">
        <v>0</v>
      </c>
    </row>
    <row r="203" spans="1:7">
      <c r="A203" s="24">
        <v>306</v>
      </c>
      <c r="B203" s="24">
        <v>9</v>
      </c>
      <c r="C203" s="19">
        <v>1.4482715266750788E-4</v>
      </c>
      <c r="D203" s="25">
        <v>9420407</v>
      </c>
      <c r="E203" s="13" t="s">
        <v>524</v>
      </c>
      <c r="F203" s="19">
        <v>0</v>
      </c>
      <c r="G203" s="19">
        <v>0</v>
      </c>
    </row>
    <row r="204" spans="1:7">
      <c r="A204" s="24">
        <v>309</v>
      </c>
      <c r="B204" s="24">
        <v>9</v>
      </c>
      <c r="C204" s="19">
        <v>1.4504906501435926E-3</v>
      </c>
      <c r="D204" s="25">
        <v>9520102</v>
      </c>
      <c r="E204" s="13" t="s">
        <v>338</v>
      </c>
      <c r="F204" s="19">
        <v>0</v>
      </c>
      <c r="G204" s="19">
        <v>0</v>
      </c>
    </row>
    <row r="205" spans="1:7">
      <c r="A205" s="24">
        <v>312</v>
      </c>
      <c r="B205" s="24">
        <v>10</v>
      </c>
      <c r="C205" s="19">
        <v>0.17601271745217292</v>
      </c>
      <c r="D205" s="25">
        <v>10100102</v>
      </c>
      <c r="E205" s="13" t="s">
        <v>528</v>
      </c>
      <c r="F205" s="19">
        <v>0</v>
      </c>
      <c r="G205" s="19">
        <v>0</v>
      </c>
    </row>
    <row r="206" spans="1:7">
      <c r="A206" s="24">
        <v>313</v>
      </c>
      <c r="B206" s="24">
        <v>10</v>
      </c>
      <c r="C206" s="19">
        <v>0.6289556604381763</v>
      </c>
      <c r="D206" s="25">
        <v>10100103</v>
      </c>
      <c r="E206" s="13" t="s">
        <v>418</v>
      </c>
      <c r="F206" s="19">
        <v>0</v>
      </c>
      <c r="G206" s="19">
        <v>0</v>
      </c>
    </row>
    <row r="207" spans="1:7">
      <c r="A207" s="24">
        <v>314</v>
      </c>
      <c r="B207" s="24">
        <v>10</v>
      </c>
      <c r="C207" s="19">
        <v>0.80786208835239481</v>
      </c>
      <c r="D207" s="25">
        <v>10200101</v>
      </c>
      <c r="E207" s="13" t="s">
        <v>73</v>
      </c>
      <c r="F207" s="19">
        <v>0</v>
      </c>
      <c r="G207" s="19">
        <v>0</v>
      </c>
    </row>
    <row r="208" spans="1:7">
      <c r="A208" s="24">
        <v>316</v>
      </c>
      <c r="B208" s="24">
        <v>10</v>
      </c>
      <c r="C208" s="19">
        <v>1.2997695677251797</v>
      </c>
      <c r="D208" s="25">
        <v>10400101</v>
      </c>
      <c r="E208" s="13" t="s">
        <v>74</v>
      </c>
      <c r="F208" s="19">
        <v>0</v>
      </c>
      <c r="G208" s="19">
        <v>0</v>
      </c>
    </row>
    <row r="209" spans="1:7">
      <c r="A209" s="24">
        <v>317</v>
      </c>
      <c r="B209" s="24">
        <v>10</v>
      </c>
      <c r="C209" s="19">
        <v>5.5020611065627834E-2</v>
      </c>
      <c r="D209" s="25">
        <v>10400103</v>
      </c>
      <c r="E209" s="13" t="s">
        <v>530</v>
      </c>
      <c r="F209" s="19">
        <v>0</v>
      </c>
      <c r="G209" s="19">
        <v>0</v>
      </c>
    </row>
    <row r="210" spans="1:7">
      <c r="A210" s="24">
        <v>318</v>
      </c>
      <c r="B210" s="24">
        <v>10</v>
      </c>
      <c r="C210" s="19">
        <v>0.22897006295223266</v>
      </c>
      <c r="D210" s="25">
        <v>10400104</v>
      </c>
      <c r="E210" s="13" t="s">
        <v>531</v>
      </c>
      <c r="F210" s="19">
        <v>0</v>
      </c>
      <c r="G210" s="19">
        <v>0</v>
      </c>
    </row>
    <row r="211" spans="1:7">
      <c r="A211" s="24">
        <v>319</v>
      </c>
      <c r="B211" s="24">
        <v>10</v>
      </c>
      <c r="C211" s="19">
        <v>0.18981838365633691</v>
      </c>
      <c r="D211" s="25">
        <v>10400107</v>
      </c>
      <c r="E211" s="13" t="s">
        <v>532</v>
      </c>
      <c r="F211" s="19">
        <v>0</v>
      </c>
      <c r="G211" s="19">
        <v>0</v>
      </c>
    </row>
    <row r="212" spans="1:7">
      <c r="A212" s="24">
        <v>337</v>
      </c>
      <c r="B212" s="24">
        <v>11</v>
      </c>
      <c r="C212" s="19">
        <v>2.1896995021118745E-2</v>
      </c>
      <c r="D212" s="25">
        <v>11110316</v>
      </c>
      <c r="E212" s="13" t="s">
        <v>362</v>
      </c>
      <c r="F212" s="19">
        <v>0</v>
      </c>
      <c r="G212" s="19">
        <v>0</v>
      </c>
    </row>
    <row r="213" spans="1:7">
      <c r="A213" s="24">
        <v>339</v>
      </c>
      <c r="B213" s="24">
        <v>11</v>
      </c>
      <c r="C213" s="19">
        <v>3.0286901151946832E-2</v>
      </c>
      <c r="D213" s="25">
        <v>11110318</v>
      </c>
      <c r="E213" s="13" t="s">
        <v>363</v>
      </c>
      <c r="F213" s="19">
        <v>0</v>
      </c>
      <c r="G213" s="19">
        <v>0</v>
      </c>
    </row>
    <row r="214" spans="1:7">
      <c r="A214" s="24">
        <v>340</v>
      </c>
      <c r="B214" s="24">
        <v>11</v>
      </c>
      <c r="C214" s="19">
        <v>3.5442212988766715E-2</v>
      </c>
      <c r="D214" s="25">
        <v>11110320</v>
      </c>
      <c r="E214" s="13" t="s">
        <v>364</v>
      </c>
      <c r="F214" s="19">
        <v>0</v>
      </c>
      <c r="G214" s="19">
        <v>0</v>
      </c>
    </row>
    <row r="215" spans="1:7">
      <c r="A215" s="24">
        <v>345</v>
      </c>
      <c r="B215" s="24">
        <v>11</v>
      </c>
      <c r="C215" s="19">
        <v>1.9921937657987198E-3</v>
      </c>
      <c r="D215" s="25">
        <v>11110502</v>
      </c>
      <c r="E215" s="13" t="s">
        <v>369</v>
      </c>
      <c r="F215" s="19">
        <v>0</v>
      </c>
      <c r="G215" s="19">
        <v>0</v>
      </c>
    </row>
    <row r="216" spans="1:7">
      <c r="A216" s="24">
        <v>350</v>
      </c>
      <c r="B216" s="24">
        <v>11</v>
      </c>
      <c r="C216" s="19">
        <v>1.0077850084587784E-3</v>
      </c>
      <c r="D216" s="25">
        <v>11110803</v>
      </c>
      <c r="E216" s="13" t="s">
        <v>544</v>
      </c>
      <c r="F216" s="19">
        <v>0</v>
      </c>
      <c r="G216" s="19">
        <v>0</v>
      </c>
    </row>
    <row r="217" spans="1:7">
      <c r="A217" s="24">
        <v>360</v>
      </c>
      <c r="B217" s="24">
        <v>12</v>
      </c>
      <c r="C217" s="19">
        <v>6.3180374359898733E-2</v>
      </c>
      <c r="D217" s="25">
        <v>12110205</v>
      </c>
      <c r="E217" s="13" t="s">
        <v>550</v>
      </c>
      <c r="F217" s="19">
        <v>0</v>
      </c>
      <c r="G217" s="19">
        <v>0</v>
      </c>
    </row>
    <row r="218" spans="1:7">
      <c r="A218" s="24">
        <v>363</v>
      </c>
      <c r="B218" s="24">
        <v>12</v>
      </c>
      <c r="C218" s="19">
        <v>8.7485406907616518E-3</v>
      </c>
      <c r="D218" s="25">
        <v>12130188</v>
      </c>
      <c r="E218" s="13" t="s">
        <v>385</v>
      </c>
      <c r="F218" s="19">
        <v>0</v>
      </c>
      <c r="G218" s="19">
        <v>0</v>
      </c>
    </row>
    <row r="219" spans="1:7">
      <c r="A219" s="24">
        <v>389</v>
      </c>
      <c r="B219" s="24">
        <v>12</v>
      </c>
      <c r="C219" s="19">
        <v>6.8891660749294273E-2</v>
      </c>
      <c r="D219" s="25">
        <v>12530101</v>
      </c>
      <c r="E219" s="13" t="s">
        <v>409</v>
      </c>
      <c r="F219" s="19">
        <v>0</v>
      </c>
      <c r="G219" s="19">
        <v>0</v>
      </c>
    </row>
    <row r="220" spans="1:7">
      <c r="A220" s="24">
        <v>390</v>
      </c>
      <c r="B220" s="24">
        <v>12</v>
      </c>
      <c r="C220" s="19">
        <v>8.8990599910523216E-2</v>
      </c>
      <c r="D220" s="25">
        <v>12540101</v>
      </c>
      <c r="E220" s="13" t="s">
        <v>410</v>
      </c>
      <c r="F220" s="19">
        <v>0</v>
      </c>
      <c r="G220" s="19">
        <v>0</v>
      </c>
    </row>
    <row r="221" spans="1:7">
      <c r="A221" s="24">
        <v>393</v>
      </c>
      <c r="B221" s="24">
        <v>12</v>
      </c>
      <c r="C221" s="19">
        <v>6.3779075010747088E-2</v>
      </c>
      <c r="D221" s="25">
        <v>12700105</v>
      </c>
      <c r="E221" s="13" t="s">
        <v>79</v>
      </c>
      <c r="F221" s="19">
        <v>0</v>
      </c>
      <c r="G221" s="19">
        <v>0</v>
      </c>
    </row>
    <row r="222" spans="1:7">
      <c r="A222" s="24">
        <v>394</v>
      </c>
      <c r="B222" s="24">
        <v>12</v>
      </c>
      <c r="C222" s="19">
        <v>3.8445454064486566E-2</v>
      </c>
      <c r="D222" s="25">
        <v>12700106</v>
      </c>
      <c r="E222" s="13" t="s">
        <v>563</v>
      </c>
      <c r="F222" s="19">
        <v>0</v>
      </c>
      <c r="G222" s="19">
        <v>0</v>
      </c>
    </row>
    <row r="223" spans="1:7">
      <c r="A223" s="24">
        <v>395</v>
      </c>
      <c r="B223" s="24">
        <v>12</v>
      </c>
      <c r="C223" s="19">
        <v>1.3366310689021357E-2</v>
      </c>
      <c r="D223" s="25">
        <v>12700108</v>
      </c>
      <c r="E223" s="13" t="s">
        <v>564</v>
      </c>
      <c r="F223" s="19">
        <v>0</v>
      </c>
      <c r="G223" s="19">
        <v>0</v>
      </c>
    </row>
    <row r="224" spans="1:7">
      <c r="A224" s="24">
        <v>396</v>
      </c>
      <c r="B224" s="24">
        <v>12</v>
      </c>
      <c r="C224" s="19">
        <v>1.6012701002756091E-2</v>
      </c>
      <c r="D224" s="25">
        <v>12700110</v>
      </c>
      <c r="E224" s="13" t="s">
        <v>565</v>
      </c>
      <c r="F224" s="19">
        <v>0</v>
      </c>
      <c r="G224" s="19">
        <v>0</v>
      </c>
    </row>
    <row r="225" spans="1:7">
      <c r="A225" s="24">
        <v>397</v>
      </c>
      <c r="B225" s="24">
        <v>12</v>
      </c>
      <c r="C225" s="19">
        <v>7.4305315965982185E-4</v>
      </c>
      <c r="D225" s="25">
        <v>12700113</v>
      </c>
      <c r="E225" s="13" t="s">
        <v>416</v>
      </c>
      <c r="F225" s="19">
        <v>0</v>
      </c>
      <c r="G225" s="19">
        <v>0</v>
      </c>
    </row>
    <row r="226" spans="1:7">
      <c r="A226" s="24">
        <v>359</v>
      </c>
      <c r="B226" s="24">
        <v>12</v>
      </c>
      <c r="C226" s="19">
        <v>2.4134111979623545E-2</v>
      </c>
      <c r="D226" s="25">
        <v>12110204</v>
      </c>
      <c r="E226" s="13" t="s">
        <v>549</v>
      </c>
      <c r="F226" s="19">
        <v>-2.0981141956033511E-4</v>
      </c>
      <c r="G226" s="19">
        <v>-5.2812388729868976E-8</v>
      </c>
    </row>
    <row r="227" spans="1:7">
      <c r="A227" s="24">
        <v>205</v>
      </c>
      <c r="B227" s="24">
        <v>5</v>
      </c>
      <c r="C227" s="27">
        <v>1.7927936300108072E-3</v>
      </c>
      <c r="D227" s="25">
        <v>5400288</v>
      </c>
      <c r="E227" s="26" t="s">
        <v>476</v>
      </c>
      <c r="F227" s="30">
        <v>-3.4239469178876103E-2</v>
      </c>
      <c r="G227" s="30">
        <v>-5.9294352890976865E-7</v>
      </c>
    </row>
    <row r="228" spans="1:7">
      <c r="A228" s="24">
        <v>204</v>
      </c>
      <c r="B228" s="24">
        <v>5</v>
      </c>
      <c r="C228" s="27">
        <v>1.6539668040472359E-3</v>
      </c>
      <c r="D228" s="25">
        <v>5400188</v>
      </c>
      <c r="E228" s="26" t="s">
        <v>475</v>
      </c>
      <c r="F228" s="30">
        <v>-3.7278129082540801E-2</v>
      </c>
      <c r="G228" s="30">
        <v>-6.5151549422850028E-7</v>
      </c>
    </row>
    <row r="229" spans="1:7">
      <c r="A229" s="24">
        <v>213</v>
      </c>
      <c r="B229" s="24">
        <v>5</v>
      </c>
      <c r="C229" s="27">
        <v>5.0860940792782682E-3</v>
      </c>
      <c r="D229" s="25">
        <v>5520323</v>
      </c>
      <c r="E229" s="26" t="s">
        <v>479</v>
      </c>
      <c r="F229" s="30">
        <v>-2.6069189966659856E-2</v>
      </c>
      <c r="G229" s="30">
        <v>-1.1763203034837462E-6</v>
      </c>
    </row>
    <row r="230" spans="1:7">
      <c r="A230" s="24">
        <v>170</v>
      </c>
      <c r="B230" s="24">
        <v>4</v>
      </c>
      <c r="C230" s="27">
        <v>0.60811838001927065</v>
      </c>
      <c r="D230" s="25">
        <v>4320101</v>
      </c>
      <c r="E230" s="26" t="s">
        <v>222</v>
      </c>
      <c r="F230" s="30">
        <v>-3.0240330161079854E-4</v>
      </c>
      <c r="G230" s="30">
        <v>-1.8298858165142678E-6</v>
      </c>
    </row>
    <row r="231" spans="1:7">
      <c r="A231" s="24">
        <v>169</v>
      </c>
      <c r="B231" s="24">
        <v>4</v>
      </c>
      <c r="C231" s="27">
        <v>4.6213553640767286E-3</v>
      </c>
      <c r="D231" s="25">
        <v>4310188</v>
      </c>
      <c r="E231" s="26" t="s">
        <v>221</v>
      </c>
      <c r="F231" s="30">
        <v>-6.1999104388765769E-2</v>
      </c>
      <c r="G231" s="30">
        <v>-2.4499676893392899E-6</v>
      </c>
    </row>
    <row r="232" spans="1:7">
      <c r="A232" s="24">
        <v>212</v>
      </c>
      <c r="B232" s="24">
        <v>5</v>
      </c>
      <c r="C232" s="27">
        <v>2.507562273917107E-3</v>
      </c>
      <c r="D232" s="25">
        <v>5520321</v>
      </c>
      <c r="E232" s="26" t="s">
        <v>255</v>
      </c>
      <c r="F232" s="30">
        <v>-0.11177404763500487</v>
      </c>
      <c r="G232" s="30">
        <v>-2.5302112818256861E-6</v>
      </c>
    </row>
    <row r="233" spans="1:7">
      <c r="A233" s="24">
        <v>203</v>
      </c>
      <c r="B233" s="24">
        <v>5</v>
      </c>
      <c r="C233" s="27">
        <v>4.790854428037122E-3</v>
      </c>
      <c r="D233" s="25">
        <v>5400105</v>
      </c>
      <c r="E233" s="26" t="s">
        <v>474</v>
      </c>
      <c r="F233" s="30">
        <v>-6.1547033228281922E-2</v>
      </c>
      <c r="G233" s="30">
        <v>-2.7325774220011417E-6</v>
      </c>
    </row>
    <row r="234" spans="1:7">
      <c r="A234" s="24">
        <v>229</v>
      </c>
      <c r="B234" s="24">
        <v>5</v>
      </c>
      <c r="C234" s="27">
        <v>7.353969839882922E-2</v>
      </c>
      <c r="D234" s="25">
        <v>5610415</v>
      </c>
      <c r="E234" s="26" t="s">
        <v>482</v>
      </c>
      <c r="F234" s="30">
        <v>-4.9019679203343713E-3</v>
      </c>
      <c r="G234" s="30">
        <v>-3.5304252095845289E-6</v>
      </c>
    </row>
    <row r="235" spans="1:7">
      <c r="A235" s="24">
        <v>9</v>
      </c>
      <c r="B235" s="24">
        <v>1</v>
      </c>
      <c r="C235" s="27">
        <v>5.9573134846317176E-2</v>
      </c>
      <c r="D235" s="25">
        <v>1110216</v>
      </c>
      <c r="E235" s="26" t="s">
        <v>424</v>
      </c>
      <c r="F235" s="30">
        <v>-8.5130255788712361E-3</v>
      </c>
      <c r="G235" s="30">
        <v>-5.0842418295504693E-6</v>
      </c>
    </row>
    <row r="236" spans="1:7">
      <c r="A236" s="24">
        <v>210</v>
      </c>
      <c r="B236" s="24">
        <v>5</v>
      </c>
      <c r="C236" s="27">
        <v>8.3103555485226716E-2</v>
      </c>
      <c r="D236" s="25">
        <v>5520306</v>
      </c>
      <c r="E236" s="26" t="s">
        <v>253</v>
      </c>
      <c r="F236" s="30">
        <v>-7.6834522654611881E-3</v>
      </c>
      <c r="G236" s="30">
        <v>-5.8068246416899913E-6</v>
      </c>
    </row>
    <row r="237" spans="1:7">
      <c r="A237" s="24">
        <v>111</v>
      </c>
      <c r="B237" s="24">
        <v>1</v>
      </c>
      <c r="C237" s="27">
        <v>5.6023985399213431E-4</v>
      </c>
      <c r="D237" s="25">
        <v>1220401</v>
      </c>
      <c r="E237" s="26" t="s">
        <v>42</v>
      </c>
      <c r="F237" s="30">
        <v>-1.4614944383769757</v>
      </c>
      <c r="G237" s="30">
        <v>-6.0378910448782465E-6</v>
      </c>
    </row>
    <row r="238" spans="1:7">
      <c r="A238" s="24">
        <v>341</v>
      </c>
      <c r="B238" s="24">
        <v>11</v>
      </c>
      <c r="C238" s="19">
        <v>5.6070037255102753E-3</v>
      </c>
      <c r="D238" s="25">
        <v>11110321</v>
      </c>
      <c r="E238" s="13" t="s">
        <v>365</v>
      </c>
      <c r="F238" s="19">
        <v>-0.1232850163433441</v>
      </c>
      <c r="G238" s="19">
        <v>-6.3296770521074808E-6</v>
      </c>
    </row>
    <row r="239" spans="1:7">
      <c r="A239" s="24">
        <v>198</v>
      </c>
      <c r="B239" s="24">
        <v>5</v>
      </c>
      <c r="C239" s="27">
        <v>6.4699776018317572E-3</v>
      </c>
      <c r="D239" s="25">
        <v>5310306</v>
      </c>
      <c r="E239" s="26" t="s">
        <v>61</v>
      </c>
      <c r="F239" s="30">
        <v>-0.12500006237377015</v>
      </c>
      <c r="G239" s="30">
        <v>-8.0699477616682492E-6</v>
      </c>
    </row>
    <row r="240" spans="1:7">
      <c r="A240" s="24">
        <v>225</v>
      </c>
      <c r="B240" s="24">
        <v>5</v>
      </c>
      <c r="C240" s="27">
        <v>6.9541382033095331E-2</v>
      </c>
      <c r="D240" s="25">
        <v>5610202</v>
      </c>
      <c r="E240" s="26" t="s">
        <v>265</v>
      </c>
      <c r="F240" s="30">
        <v>-1.5849295523506779E-2</v>
      </c>
      <c r="G240" s="30">
        <v>-1.0790420310833742E-5</v>
      </c>
    </row>
    <row r="241" spans="1:7">
      <c r="A241" s="24">
        <v>227</v>
      </c>
      <c r="B241" s="24">
        <v>5</v>
      </c>
      <c r="C241" s="27">
        <v>1.2373288228835117E-2</v>
      </c>
      <c r="D241" s="25">
        <v>5610288</v>
      </c>
      <c r="E241" s="26" t="s">
        <v>266</v>
      </c>
      <c r="F241" s="30">
        <v>-9.5147636735060104E-2</v>
      </c>
      <c r="G241" s="30">
        <v>-1.1679640364317118E-5</v>
      </c>
    </row>
    <row r="242" spans="1:7">
      <c r="A242" s="24">
        <v>93</v>
      </c>
      <c r="B242" s="24">
        <v>1</v>
      </c>
      <c r="C242" s="27">
        <v>1.2112199748142658E-2</v>
      </c>
      <c r="D242" s="25">
        <v>1180201</v>
      </c>
      <c r="E242" s="26" t="s">
        <v>159</v>
      </c>
      <c r="F242" s="30">
        <v>-0.10049563430183373</v>
      </c>
      <c r="G242" s="30">
        <v>-1.215856380074224E-5</v>
      </c>
    </row>
    <row r="243" spans="1:7">
      <c r="A243" s="24">
        <v>91</v>
      </c>
      <c r="B243" s="24">
        <v>1</v>
      </c>
      <c r="C243" s="27">
        <v>1.1056952450089148E-2</v>
      </c>
      <c r="D243" s="25">
        <v>1170502</v>
      </c>
      <c r="E243" s="26" t="s">
        <v>445</v>
      </c>
      <c r="F243" s="30">
        <v>-0.11372706460276438</v>
      </c>
      <c r="G243" s="30">
        <v>-1.2196440338312647E-5</v>
      </c>
    </row>
    <row r="244" spans="1:7">
      <c r="A244" s="24">
        <v>266</v>
      </c>
      <c r="B244" s="24">
        <v>7</v>
      </c>
      <c r="C244" s="19">
        <v>1.4526212560566627E-3</v>
      </c>
      <c r="D244" s="25">
        <v>7230109</v>
      </c>
      <c r="E244" s="13" t="s">
        <v>300</v>
      </c>
      <c r="F244" s="19">
        <v>-0.82352331677124635</v>
      </c>
      <c r="G244" s="19">
        <v>-1.2336427335424725E-5</v>
      </c>
    </row>
    <row r="245" spans="1:7">
      <c r="A245" s="24">
        <v>231</v>
      </c>
      <c r="B245" s="24">
        <v>5</v>
      </c>
      <c r="C245" s="27">
        <v>5.3157533740885353E-2</v>
      </c>
      <c r="D245" s="25">
        <v>5610488</v>
      </c>
      <c r="E245" s="26" t="s">
        <v>483</v>
      </c>
      <c r="F245" s="30">
        <v>-3.1490269013245697E-2</v>
      </c>
      <c r="G245" s="30">
        <v>-1.6290913573920467E-5</v>
      </c>
    </row>
    <row r="246" spans="1:7">
      <c r="A246" s="24">
        <v>219</v>
      </c>
      <c r="B246" s="24">
        <v>5</v>
      </c>
      <c r="C246" s="27">
        <v>0.12155871633914017</v>
      </c>
      <c r="D246" s="25">
        <v>5610113</v>
      </c>
      <c r="E246" s="26" t="s">
        <v>62</v>
      </c>
      <c r="F246" s="30">
        <v>-1.4422655994195122E-2</v>
      </c>
      <c r="G246" s="30">
        <v>-1.751633670832773E-5</v>
      </c>
    </row>
    <row r="247" spans="1:7">
      <c r="A247" s="24">
        <v>135</v>
      </c>
      <c r="B247" s="24">
        <v>3</v>
      </c>
      <c r="C247" s="27">
        <v>0.19548437282776468</v>
      </c>
      <c r="D247" s="25">
        <v>3120116</v>
      </c>
      <c r="E247" s="26" t="s">
        <v>193</v>
      </c>
      <c r="F247" s="30">
        <v>-9.4582618934135887E-3</v>
      </c>
      <c r="G247" s="30">
        <v>-1.9224490456900385E-5</v>
      </c>
    </row>
    <row r="248" spans="1:7">
      <c r="A248" s="24">
        <v>28</v>
      </c>
      <c r="B248" s="24">
        <v>1</v>
      </c>
      <c r="C248" s="27">
        <v>9.4892426445808038E-3</v>
      </c>
      <c r="D248" s="25">
        <v>1120901</v>
      </c>
      <c r="E248" s="26" t="s">
        <v>124</v>
      </c>
      <c r="F248" s="30">
        <v>-0.22255662150764133</v>
      </c>
      <c r="G248" s="30">
        <v>-2.0033466917896263E-5</v>
      </c>
    </row>
    <row r="249" spans="1:7">
      <c r="A249" s="24">
        <v>130</v>
      </c>
      <c r="B249" s="24">
        <v>3</v>
      </c>
      <c r="C249" s="27">
        <v>4.8386539271490114E-2</v>
      </c>
      <c r="D249" s="25">
        <v>3120109</v>
      </c>
      <c r="E249" s="26" t="s">
        <v>453</v>
      </c>
      <c r="F249" s="30">
        <v>-5.0705663488492814E-2</v>
      </c>
      <c r="G249" s="30">
        <v>-2.1751285040750703E-5</v>
      </c>
    </row>
    <row r="250" spans="1:7">
      <c r="A250" s="24">
        <v>243</v>
      </c>
      <c r="B250" s="24">
        <v>6</v>
      </c>
      <c r="C250" s="19">
        <v>2.8859566975766849E-2</v>
      </c>
      <c r="D250" s="25">
        <v>6110125</v>
      </c>
      <c r="E250" s="13" t="s">
        <v>490</v>
      </c>
      <c r="F250" s="19">
        <v>-7.9832689086800634E-2</v>
      </c>
      <c r="G250" s="19">
        <v>-2.2555966224288913E-5</v>
      </c>
    </row>
    <row r="251" spans="1:7">
      <c r="A251" s="24">
        <v>273</v>
      </c>
      <c r="B251" s="24">
        <v>7</v>
      </c>
      <c r="C251" s="19">
        <v>9.8908969783140302E-2</v>
      </c>
      <c r="D251" s="25">
        <v>7320202</v>
      </c>
      <c r="E251" s="13" t="s">
        <v>307</v>
      </c>
      <c r="F251" s="19">
        <v>-1.9028708937796068E-2</v>
      </c>
      <c r="G251" s="19">
        <v>-2.2752670407812328E-5</v>
      </c>
    </row>
    <row r="252" spans="1:7">
      <c r="A252" s="24">
        <v>221</v>
      </c>
      <c r="B252" s="24">
        <v>5</v>
      </c>
      <c r="C252" s="27">
        <v>7.7629362594781343E-2</v>
      </c>
      <c r="D252" s="25">
        <v>5610119</v>
      </c>
      <c r="E252" s="26" t="s">
        <v>481</v>
      </c>
      <c r="F252" s="30">
        <v>-3.3849992688128605E-2</v>
      </c>
      <c r="G252" s="30">
        <v>-2.6078288978660791E-5</v>
      </c>
    </row>
    <row r="253" spans="1:7">
      <c r="A253" s="24">
        <v>208</v>
      </c>
      <c r="B253" s="24">
        <v>5</v>
      </c>
      <c r="C253" s="27">
        <v>2.8259650775320128E-2</v>
      </c>
      <c r="D253" s="25">
        <v>5400403</v>
      </c>
      <c r="E253" s="26" t="s">
        <v>478</v>
      </c>
      <c r="F253" s="30">
        <v>-9.7835589275407919E-2</v>
      </c>
      <c r="G253" s="30">
        <v>-2.7926917824069035E-5</v>
      </c>
    </row>
    <row r="254" spans="1:7">
      <c r="A254" s="24">
        <v>145</v>
      </c>
      <c r="B254" s="24">
        <v>3</v>
      </c>
      <c r="C254" s="27">
        <v>5.7905152870376215E-3</v>
      </c>
      <c r="D254" s="25">
        <v>3120301</v>
      </c>
      <c r="E254" s="26" t="s">
        <v>201</v>
      </c>
      <c r="F254" s="30">
        <v>-0.48542694600389735</v>
      </c>
      <c r="G254" s="30">
        <v>-2.7958937165112162E-5</v>
      </c>
    </row>
    <row r="255" spans="1:7">
      <c r="A255" s="24">
        <v>7</v>
      </c>
      <c r="B255" s="24">
        <v>1</v>
      </c>
      <c r="C255" s="27">
        <v>4.2968005869984782E-2</v>
      </c>
      <c r="D255" s="25">
        <v>1110213</v>
      </c>
      <c r="E255" s="26" t="s">
        <v>107</v>
      </c>
      <c r="F255" s="30">
        <v>-6.2841274821257009E-2</v>
      </c>
      <c r="G255" s="30">
        <v>-2.8125672026383735E-5</v>
      </c>
    </row>
    <row r="256" spans="1:7">
      <c r="A256" s="24">
        <v>150</v>
      </c>
      <c r="B256" s="24">
        <v>3</v>
      </c>
      <c r="C256" s="27">
        <v>0.11617847776782157</v>
      </c>
      <c r="D256" s="25">
        <v>3120390</v>
      </c>
      <c r="E256" s="26" t="s">
        <v>206</v>
      </c>
      <c r="F256" s="30">
        <v>-2.5362795913241865E-2</v>
      </c>
      <c r="G256" s="30">
        <v>-2.90576496145454E-5</v>
      </c>
    </row>
    <row r="257" spans="1:7">
      <c r="A257" s="24">
        <v>156</v>
      </c>
      <c r="B257" s="24">
        <v>3</v>
      </c>
      <c r="C257" s="27">
        <v>2.7456213133064698E-2</v>
      </c>
      <c r="D257" s="25">
        <v>3130201</v>
      </c>
      <c r="E257" s="26" t="s">
        <v>460</v>
      </c>
      <c r="F257" s="30">
        <v>-0.11578683089799036</v>
      </c>
      <c r="G257" s="30">
        <v>-3.123760054376966E-5</v>
      </c>
    </row>
    <row r="258" spans="1:7">
      <c r="A258" s="24">
        <v>106</v>
      </c>
      <c r="B258" s="24">
        <v>1</v>
      </c>
      <c r="C258" s="27">
        <v>1.6487762176980472E-2</v>
      </c>
      <c r="D258" s="25">
        <v>1210288</v>
      </c>
      <c r="E258" s="26" t="s">
        <v>449</v>
      </c>
      <c r="F258" s="30">
        <v>-0.19792110061297441</v>
      </c>
      <c r="G258" s="30">
        <v>-3.2850770088586323E-5</v>
      </c>
    </row>
    <row r="259" spans="1:7">
      <c r="A259" s="24">
        <v>199</v>
      </c>
      <c r="B259" s="24">
        <v>5</v>
      </c>
      <c r="C259" s="27">
        <v>3.3627121974127108E-2</v>
      </c>
      <c r="D259" s="25">
        <v>5310505</v>
      </c>
      <c r="E259" s="26" t="s">
        <v>242</v>
      </c>
      <c r="F259" s="30">
        <v>-0.10768552714880419</v>
      </c>
      <c r="G259" s="30">
        <v>-3.4964339457117159E-5</v>
      </c>
    </row>
    <row r="260" spans="1:7">
      <c r="A260" s="24">
        <v>294</v>
      </c>
      <c r="B260" s="24">
        <v>9</v>
      </c>
      <c r="C260" s="19">
        <v>3.9090637631471001E-3</v>
      </c>
      <c r="D260" s="25">
        <v>9140188</v>
      </c>
      <c r="E260" s="13" t="s">
        <v>325</v>
      </c>
      <c r="F260" s="19">
        <v>-0.95351437032010766</v>
      </c>
      <c r="G260" s="19">
        <v>-3.5922283949901243E-5</v>
      </c>
    </row>
    <row r="261" spans="1:7">
      <c r="A261" s="24">
        <v>40</v>
      </c>
      <c r="B261" s="24">
        <v>1</v>
      </c>
      <c r="C261" s="27">
        <v>0.17788039965034355</v>
      </c>
      <c r="D261" s="25">
        <v>1140107</v>
      </c>
      <c r="E261" s="26" t="s">
        <v>15</v>
      </c>
      <c r="F261" s="30">
        <v>-2.1473250903514263E-2</v>
      </c>
      <c r="G261" s="30">
        <v>-3.6899166711461381E-5</v>
      </c>
    </row>
    <row r="262" spans="1:7">
      <c r="A262" s="24">
        <v>23</v>
      </c>
      <c r="B262" s="24">
        <v>1</v>
      </c>
      <c r="C262" s="27">
        <v>5.2614491578125318E-3</v>
      </c>
      <c r="D262" s="25">
        <v>1120501</v>
      </c>
      <c r="E262" s="26" t="s">
        <v>9</v>
      </c>
      <c r="F262" s="30">
        <v>-0.73305851939067246</v>
      </c>
      <c r="G262" s="30">
        <v>-4.0198232658051282E-5</v>
      </c>
    </row>
    <row r="263" spans="1:7">
      <c r="A263" s="24">
        <v>63</v>
      </c>
      <c r="B263" s="24">
        <v>1</v>
      </c>
      <c r="C263" s="27">
        <v>1.1663726440345873E-3</v>
      </c>
      <c r="D263" s="25">
        <v>1170104</v>
      </c>
      <c r="E263" s="26" t="s">
        <v>144</v>
      </c>
      <c r="F263" s="30">
        <v>-3.5321366979000679</v>
      </c>
      <c r="G263" s="30">
        <v>-4.4621685098861151E-5</v>
      </c>
    </row>
    <row r="264" spans="1:7">
      <c r="A264" s="24">
        <v>26</v>
      </c>
      <c r="B264" s="24">
        <v>1</v>
      </c>
      <c r="C264" s="27">
        <v>1.8017471234301891E-2</v>
      </c>
      <c r="D264" s="25">
        <v>1120803</v>
      </c>
      <c r="E264" s="26" t="s">
        <v>122</v>
      </c>
      <c r="F264" s="30">
        <v>-0.2617292613199429</v>
      </c>
      <c r="G264" s="30">
        <v>-4.6739940224613119E-5</v>
      </c>
    </row>
    <row r="265" spans="1:7">
      <c r="A265" s="24">
        <v>331</v>
      </c>
      <c r="B265" s="24">
        <v>11</v>
      </c>
      <c r="C265" s="19">
        <v>4.2178988162475624E-2</v>
      </c>
      <c r="D265" s="25">
        <v>11110310</v>
      </c>
      <c r="E265" s="13" t="s">
        <v>594</v>
      </c>
      <c r="F265" s="19">
        <v>-0.12238723062218959</v>
      </c>
      <c r="G265" s="19">
        <v>-5.2400823052721693E-5</v>
      </c>
    </row>
    <row r="266" spans="1:7">
      <c r="A266" s="24">
        <v>54</v>
      </c>
      <c r="B266" s="24">
        <v>1</v>
      </c>
      <c r="C266" s="27">
        <v>2.8187186962042783E-3</v>
      </c>
      <c r="D266" s="25">
        <v>1160164</v>
      </c>
      <c r="E266" s="26" t="s">
        <v>137</v>
      </c>
      <c r="F266" s="30">
        <v>-1.8423447426013762</v>
      </c>
      <c r="G266" s="30">
        <v>-5.2605727311395248E-5</v>
      </c>
    </row>
    <row r="267" spans="1:7">
      <c r="A267" s="24">
        <v>254</v>
      </c>
      <c r="B267" s="24">
        <v>6</v>
      </c>
      <c r="C267" s="19">
        <v>0.18379287766477156</v>
      </c>
      <c r="D267" s="25">
        <v>6210105</v>
      </c>
      <c r="E267" s="13" t="s">
        <v>497</v>
      </c>
      <c r="F267" s="19">
        <v>-2.6499575640770434E-2</v>
      </c>
      <c r="G267" s="19">
        <v>-5.3779411876414249E-5</v>
      </c>
    </row>
    <row r="268" spans="1:7">
      <c r="A268" s="24">
        <v>330</v>
      </c>
      <c r="B268" s="24">
        <v>11</v>
      </c>
      <c r="C268" s="19">
        <v>1.3819861630374595</v>
      </c>
      <c r="D268" s="25">
        <v>11110309</v>
      </c>
      <c r="E268" s="13" t="s">
        <v>356</v>
      </c>
      <c r="F268" s="19">
        <v>-4.6292380075918516E-3</v>
      </c>
      <c r="G268" s="19">
        <v>-6.2985558145412288E-5</v>
      </c>
    </row>
    <row r="269" spans="1:7">
      <c r="A269" s="24">
        <v>184</v>
      </c>
      <c r="B269" s="24">
        <v>5</v>
      </c>
      <c r="C269" s="27">
        <v>5.0497843681183508E-3</v>
      </c>
      <c r="D269" s="25">
        <v>5110190</v>
      </c>
      <c r="E269" s="26" t="s">
        <v>232</v>
      </c>
      <c r="F269" s="30">
        <v>-1.3294732103599549</v>
      </c>
      <c r="G269" s="30">
        <v>-6.691573701823349E-5</v>
      </c>
    </row>
    <row r="270" spans="1:7">
      <c r="A270" s="24">
        <v>384</v>
      </c>
      <c r="B270" s="24">
        <v>12</v>
      </c>
      <c r="C270" s="19">
        <v>1.0758169158691745E-2</v>
      </c>
      <c r="D270" s="25">
        <v>12320111</v>
      </c>
      <c r="E270" s="13" t="s">
        <v>404</v>
      </c>
      <c r="F270" s="19">
        <v>-0.83834775601853151</v>
      </c>
      <c r="G270" s="19">
        <v>-6.722665653413356E-5</v>
      </c>
    </row>
    <row r="271" spans="1:7">
      <c r="A271" s="24">
        <v>211</v>
      </c>
      <c r="B271" s="24">
        <v>5</v>
      </c>
      <c r="C271" s="27">
        <v>1.3539193402497528E-2</v>
      </c>
      <c r="D271" s="25">
        <v>5520320</v>
      </c>
      <c r="E271" s="26" t="s">
        <v>254</v>
      </c>
      <c r="F271" s="30">
        <v>-0.5658740743167856</v>
      </c>
      <c r="G271" s="30">
        <v>-6.7840881210442453E-5</v>
      </c>
    </row>
    <row r="272" spans="1:7">
      <c r="A272" s="24">
        <v>354</v>
      </c>
      <c r="B272" s="24">
        <v>11</v>
      </c>
      <c r="C272" s="19">
        <v>5.7945594093408999E-2</v>
      </c>
      <c r="D272" s="25">
        <v>11110812</v>
      </c>
      <c r="E272" s="13" t="s">
        <v>162</v>
      </c>
      <c r="F272" s="19">
        <v>-0.11436884014235371</v>
      </c>
      <c r="G272" s="19">
        <v>-6.8180793849173356E-5</v>
      </c>
    </row>
    <row r="273" spans="1:7">
      <c r="A273" s="24">
        <v>22</v>
      </c>
      <c r="B273" s="24">
        <v>1</v>
      </c>
      <c r="C273" s="27">
        <v>6.6999048764886576E-2</v>
      </c>
      <c r="D273" s="25">
        <v>1120301</v>
      </c>
      <c r="E273" s="26" t="s">
        <v>119</v>
      </c>
      <c r="F273" s="30">
        <v>-0.10078144791519916</v>
      </c>
      <c r="G273" s="30">
        <v>-7.1314198753836755E-5</v>
      </c>
    </row>
    <row r="274" spans="1:7">
      <c r="A274" s="24">
        <v>69</v>
      </c>
      <c r="B274" s="24">
        <v>1</v>
      </c>
      <c r="C274" s="27">
        <v>1.8867163744325056E-2</v>
      </c>
      <c r="D274" s="25">
        <v>1170117</v>
      </c>
      <c r="E274" s="26" t="s">
        <v>148</v>
      </c>
      <c r="F274" s="30">
        <v>-0.37097373796470823</v>
      </c>
      <c r="G274" s="30">
        <v>-7.4000406703298368E-5</v>
      </c>
    </row>
    <row r="275" spans="1:7">
      <c r="A275" s="24">
        <v>242</v>
      </c>
      <c r="B275" s="24">
        <v>6</v>
      </c>
      <c r="C275" s="27">
        <v>4.1694249523313584E-3</v>
      </c>
      <c r="D275" s="25">
        <v>6110122</v>
      </c>
      <c r="E275" s="26" t="s">
        <v>277</v>
      </c>
      <c r="F275" s="30">
        <v>-1.8050907232246782</v>
      </c>
      <c r="G275" s="30">
        <v>-7.4066104924398941E-5</v>
      </c>
    </row>
    <row r="276" spans="1:7">
      <c r="A276" s="24">
        <v>33</v>
      </c>
      <c r="B276" s="24">
        <v>1</v>
      </c>
      <c r="C276" s="27">
        <v>1.0411282796256034E-2</v>
      </c>
      <c r="D276" s="25">
        <v>1121101</v>
      </c>
      <c r="E276" s="26" t="s">
        <v>127</v>
      </c>
      <c r="F276" s="30">
        <v>-0.75202637688824847</v>
      </c>
      <c r="G276" s="30">
        <v>-7.5354102441756613E-5</v>
      </c>
    </row>
    <row r="277" spans="1:7">
      <c r="A277" s="24">
        <v>214</v>
      </c>
      <c r="B277" s="24">
        <v>5</v>
      </c>
      <c r="C277" s="27">
        <v>2.7298138378869959E-2</v>
      </c>
      <c r="D277" s="25">
        <v>5520388</v>
      </c>
      <c r="E277" s="26" t="s">
        <v>257</v>
      </c>
      <c r="F277" s="30">
        <v>-0.28532008911299478</v>
      </c>
      <c r="G277" s="30">
        <v>-8.0755218603678259E-5</v>
      </c>
    </row>
    <row r="278" spans="1:7">
      <c r="A278" s="24">
        <v>200</v>
      </c>
      <c r="B278" s="24">
        <v>5</v>
      </c>
      <c r="C278" s="27">
        <v>8.5534887571395171E-2</v>
      </c>
      <c r="D278" s="25">
        <v>5320188</v>
      </c>
      <c r="E278" s="26" t="s">
        <v>243</v>
      </c>
      <c r="F278" s="30">
        <v>-9.1444076709923383E-2</v>
      </c>
      <c r="G278" s="30">
        <v>-8.2534634910055933E-5</v>
      </c>
    </row>
    <row r="279" spans="1:7">
      <c r="A279" s="24">
        <v>98</v>
      </c>
      <c r="B279" s="24">
        <v>1</v>
      </c>
      <c r="C279" s="27">
        <v>5.1518723582004246E-2</v>
      </c>
      <c r="D279" s="25">
        <v>1190101</v>
      </c>
      <c r="E279" s="26" t="s">
        <v>39</v>
      </c>
      <c r="F279" s="30">
        <v>-0.18062021081166613</v>
      </c>
      <c r="G279" s="30">
        <v>-9.3717585008471852E-5</v>
      </c>
    </row>
    <row r="280" spans="1:7">
      <c r="A280" s="24">
        <v>349</v>
      </c>
      <c r="B280" s="24">
        <v>11</v>
      </c>
      <c r="C280" s="19">
        <v>0.27869275968940121</v>
      </c>
      <c r="D280" s="25">
        <v>11110802</v>
      </c>
      <c r="E280" s="13" t="s">
        <v>543</v>
      </c>
      <c r="F280" s="19">
        <v>-3.4061381380190436E-2</v>
      </c>
      <c r="G280" s="19">
        <v>-9.6038791994037712E-5</v>
      </c>
    </row>
    <row r="281" spans="1:7">
      <c r="A281" s="24">
        <v>380</v>
      </c>
      <c r="B281" s="24">
        <v>12</v>
      </c>
      <c r="C281" s="19">
        <v>1.066307124109386E-2</v>
      </c>
      <c r="D281" s="25">
        <v>12130406</v>
      </c>
      <c r="E281" s="13" t="s">
        <v>556</v>
      </c>
      <c r="F281" s="19">
        <v>-0.89672695233570243</v>
      </c>
      <c r="G281" s="19">
        <v>-9.6554127668916614E-5</v>
      </c>
    </row>
    <row r="282" spans="1:7">
      <c r="A282" s="24">
        <v>194</v>
      </c>
      <c r="B282" s="24">
        <v>5</v>
      </c>
      <c r="C282" s="27">
        <v>0.38234835683230278</v>
      </c>
      <c r="D282" s="25">
        <v>5310188</v>
      </c>
      <c r="E282" s="26" t="s">
        <v>240</v>
      </c>
      <c r="F282" s="30">
        <v>-2.7061997088217993E-2</v>
      </c>
      <c r="G282" s="30">
        <v>-9.6660631025859454E-5</v>
      </c>
    </row>
    <row r="283" spans="1:7">
      <c r="A283" s="24">
        <v>149</v>
      </c>
      <c r="B283" s="24">
        <v>3</v>
      </c>
      <c r="C283" s="27">
        <v>5.9656910302334228E-2</v>
      </c>
      <c r="D283" s="25">
        <v>3120389</v>
      </c>
      <c r="E283" s="26" t="s">
        <v>457</v>
      </c>
      <c r="F283" s="30">
        <v>-0.16936446537599847</v>
      </c>
      <c r="G283" s="30">
        <v>-9.7133892505635484E-5</v>
      </c>
    </row>
    <row r="284" spans="1:7">
      <c r="A284" s="24">
        <v>347</v>
      </c>
      <c r="B284" s="24">
        <v>11</v>
      </c>
      <c r="C284" s="19">
        <v>1.9176849275357906E-2</v>
      </c>
      <c r="D284" s="25">
        <v>11110702</v>
      </c>
      <c r="E284" s="13" t="s">
        <v>541</v>
      </c>
      <c r="F284" s="19">
        <v>-0.4895606409829667</v>
      </c>
      <c r="G284" s="19">
        <v>-9.9241409437740487E-5</v>
      </c>
    </row>
    <row r="285" spans="1:7">
      <c r="A285" s="24">
        <v>303</v>
      </c>
      <c r="B285" s="24">
        <v>9</v>
      </c>
      <c r="C285" s="19">
        <v>3.6645951716155041E-2</v>
      </c>
      <c r="D285" s="25">
        <v>9410188</v>
      </c>
      <c r="E285" s="13" t="s">
        <v>522</v>
      </c>
      <c r="F285" s="19">
        <v>-0.28396549274468663</v>
      </c>
      <c r="G285" s="19">
        <v>-1.0940325494076484E-4</v>
      </c>
    </row>
    <row r="286" spans="1:7">
      <c r="A286" s="24">
        <v>31</v>
      </c>
      <c r="B286" s="24">
        <v>1</v>
      </c>
      <c r="C286" s="27">
        <v>0.10835351646239404</v>
      </c>
      <c r="D286" s="25">
        <v>1121007</v>
      </c>
      <c r="E286" s="26" t="s">
        <v>11</v>
      </c>
      <c r="F286" s="30">
        <v>-0.10686716664392026</v>
      </c>
      <c r="G286" s="30">
        <v>-1.128086290043937E-4</v>
      </c>
    </row>
    <row r="287" spans="1:7">
      <c r="A287" s="24">
        <v>327</v>
      </c>
      <c r="B287" s="24">
        <v>11</v>
      </c>
      <c r="C287" s="19">
        <v>6.4925418630915124E-2</v>
      </c>
      <c r="D287" s="25">
        <v>11110204</v>
      </c>
      <c r="E287" s="13" t="s">
        <v>353</v>
      </c>
      <c r="F287" s="19">
        <v>-0.19508600899967865</v>
      </c>
      <c r="G287" s="19">
        <v>-1.1385130760700801E-4</v>
      </c>
    </row>
    <row r="288" spans="1:7">
      <c r="A288" s="24">
        <v>308</v>
      </c>
      <c r="B288" s="24">
        <v>9</v>
      </c>
      <c r="C288" s="19">
        <v>9.2298275474451703E-3</v>
      </c>
      <c r="D288" s="25">
        <v>9510188</v>
      </c>
      <c r="E288" s="13" t="s">
        <v>337</v>
      </c>
      <c r="F288" s="19">
        <v>-1.22554282205114</v>
      </c>
      <c r="G288" s="19">
        <v>-1.1869354959984848E-4</v>
      </c>
    </row>
    <row r="289" spans="1:7">
      <c r="A289" s="24">
        <v>216</v>
      </c>
      <c r="B289" s="24">
        <v>5</v>
      </c>
      <c r="C289" s="27">
        <v>2.2578995340020919E-2</v>
      </c>
      <c r="D289" s="25">
        <v>5610109</v>
      </c>
      <c r="E289" s="26" t="s">
        <v>63</v>
      </c>
      <c r="F289" s="30">
        <v>-0.58188761136135358</v>
      </c>
      <c r="G289" s="30">
        <v>-1.2281008494238974E-4</v>
      </c>
    </row>
    <row r="290" spans="1:7">
      <c r="A290" s="24">
        <v>371</v>
      </c>
      <c r="B290" s="24">
        <v>12</v>
      </c>
      <c r="C290" s="19">
        <v>0.21249750284699268</v>
      </c>
      <c r="D290" s="25">
        <v>12130303</v>
      </c>
      <c r="E290" s="13" t="s">
        <v>392</v>
      </c>
      <c r="F290" s="19">
        <v>-6.0709660055124903E-2</v>
      </c>
      <c r="G290" s="19">
        <v>-1.2487240384126093E-4</v>
      </c>
    </row>
    <row r="291" spans="1:7">
      <c r="A291" s="24">
        <v>167</v>
      </c>
      <c r="B291" s="24">
        <v>4</v>
      </c>
      <c r="C291" s="27">
        <v>3.7995657275098398E-2</v>
      </c>
      <c r="D291" s="25">
        <v>4310114</v>
      </c>
      <c r="E291" s="26" t="s">
        <v>220</v>
      </c>
      <c r="F291" s="30">
        <v>-0.36438319355502902</v>
      </c>
      <c r="G291" s="30">
        <v>-1.2511206079935628E-4</v>
      </c>
    </row>
    <row r="292" spans="1:7">
      <c r="A292" s="24">
        <v>378</v>
      </c>
      <c r="B292" s="24">
        <v>12</v>
      </c>
      <c r="C292" s="19">
        <v>0.72307045993417529</v>
      </c>
      <c r="D292" s="25">
        <v>12130403</v>
      </c>
      <c r="E292" s="13" t="s">
        <v>554</v>
      </c>
      <c r="F292" s="19">
        <v>-2.0728274385073409E-2</v>
      </c>
      <c r="G292" s="19">
        <v>-1.3025341029514168E-4</v>
      </c>
    </row>
    <row r="293" spans="1:7">
      <c r="A293" s="24">
        <v>386</v>
      </c>
      <c r="B293" s="24">
        <v>12</v>
      </c>
      <c r="C293" s="19">
        <v>8.4202546326040736E-3</v>
      </c>
      <c r="D293" s="25">
        <v>12320403</v>
      </c>
      <c r="E293" s="13" t="s">
        <v>406</v>
      </c>
      <c r="F293" s="19">
        <v>-1.7413561018689405</v>
      </c>
      <c r="G293" s="19">
        <v>-1.4557368878373385E-4</v>
      </c>
    </row>
    <row r="294" spans="1:7">
      <c r="A294" s="24">
        <v>148</v>
      </c>
      <c r="B294" s="24">
        <v>3</v>
      </c>
      <c r="C294" s="27">
        <v>0.24800241596352754</v>
      </c>
      <c r="D294" s="25">
        <v>3120388</v>
      </c>
      <c r="E294" s="26" t="s">
        <v>204</v>
      </c>
      <c r="F294" s="30">
        <v>-5.76402451751723E-2</v>
      </c>
      <c r="G294" s="30">
        <v>-1.4960714955544385E-4</v>
      </c>
    </row>
    <row r="295" spans="1:7">
      <c r="A295" s="24">
        <v>228</v>
      </c>
      <c r="B295" s="24">
        <v>5</v>
      </c>
      <c r="C295" s="27">
        <v>1.4591813886578864E-2</v>
      </c>
      <c r="D295" s="25">
        <v>5610303</v>
      </c>
      <c r="E295" s="26" t="s">
        <v>67</v>
      </c>
      <c r="F295" s="30">
        <v>-1.1759184330424666</v>
      </c>
      <c r="G295" s="30">
        <v>-1.5644845272462984E-4</v>
      </c>
    </row>
    <row r="296" spans="1:7">
      <c r="A296" s="24">
        <v>116</v>
      </c>
      <c r="B296" s="24">
        <v>2</v>
      </c>
      <c r="C296" s="27">
        <v>5.5978916621686452E-3</v>
      </c>
      <c r="D296" s="25">
        <v>2110113</v>
      </c>
      <c r="E296" s="26" t="s">
        <v>177</v>
      </c>
      <c r="F296" s="30">
        <v>-2.621432101513177</v>
      </c>
      <c r="G296" s="30">
        <v>-1.5747404783736046E-4</v>
      </c>
    </row>
    <row r="297" spans="1:7">
      <c r="A297" s="24">
        <v>338</v>
      </c>
      <c r="B297" s="24">
        <v>11</v>
      </c>
      <c r="C297" s="19">
        <v>0.14347224832009736</v>
      </c>
      <c r="D297" s="25">
        <v>11110317</v>
      </c>
      <c r="E297" s="13" t="s">
        <v>76</v>
      </c>
      <c r="F297" s="19">
        <v>-0.11272351151173643</v>
      </c>
      <c r="G297" s="19">
        <v>-1.6641095830570584E-4</v>
      </c>
    </row>
    <row r="298" spans="1:7">
      <c r="A298" s="24">
        <v>248</v>
      </c>
      <c r="B298" s="24">
        <v>6</v>
      </c>
      <c r="C298" s="19">
        <v>4.3162671135045204E-2</v>
      </c>
      <c r="D298" s="25">
        <v>6110167</v>
      </c>
      <c r="E298" s="13" t="s">
        <v>492</v>
      </c>
      <c r="F298" s="19">
        <v>-0.40089165753907086</v>
      </c>
      <c r="G298" s="19">
        <v>-1.7493015304134458E-4</v>
      </c>
    </row>
    <row r="299" spans="1:7">
      <c r="A299" s="24">
        <v>197</v>
      </c>
      <c r="B299" s="24">
        <v>5</v>
      </c>
      <c r="C299" s="27">
        <v>1.5332962104735974E-2</v>
      </c>
      <c r="D299" s="25">
        <v>5310305</v>
      </c>
      <c r="E299" s="26" t="s">
        <v>60</v>
      </c>
      <c r="F299" s="30">
        <v>-1.2292164322383892</v>
      </c>
      <c r="G299" s="30">
        <v>-1.7802734094746043E-4</v>
      </c>
    </row>
    <row r="300" spans="1:7">
      <c r="A300" s="24">
        <v>358</v>
      </c>
      <c r="B300" s="24">
        <v>12</v>
      </c>
      <c r="C300" s="19">
        <v>6.9657779426061814E-2</v>
      </c>
      <c r="D300" s="25">
        <v>12110201</v>
      </c>
      <c r="E300" s="13" t="s">
        <v>381</v>
      </c>
      <c r="F300" s="19">
        <v>-0.26099792235240171</v>
      </c>
      <c r="G300" s="19">
        <v>-1.8196806277411321E-4</v>
      </c>
    </row>
    <row r="301" spans="1:7">
      <c r="A301" s="24">
        <v>230</v>
      </c>
      <c r="B301" s="24">
        <v>5</v>
      </c>
      <c r="C301" s="27">
        <v>4.6030214230396764E-2</v>
      </c>
      <c r="D301" s="25">
        <v>5610416</v>
      </c>
      <c r="E301" s="26" t="s">
        <v>66</v>
      </c>
      <c r="F301" s="30">
        <v>-0.43395726754821284</v>
      </c>
      <c r="G301" s="30">
        <v>-1.8430625562962713E-4</v>
      </c>
    </row>
    <row r="302" spans="1:7">
      <c r="A302" s="24">
        <v>101</v>
      </c>
      <c r="B302" s="24">
        <v>1</v>
      </c>
      <c r="C302" s="27">
        <v>1.7616231222096591E-2</v>
      </c>
      <c r="D302" s="25">
        <v>1190203</v>
      </c>
      <c r="E302" s="26" t="s">
        <v>165</v>
      </c>
      <c r="F302" s="30">
        <v>-1.1043469675982687</v>
      </c>
      <c r="G302" s="30">
        <v>-1.9524466777283715E-4</v>
      </c>
    </row>
    <row r="303" spans="1:7">
      <c r="A303" s="24">
        <v>369</v>
      </c>
      <c r="B303" s="24">
        <v>12</v>
      </c>
      <c r="C303" s="19">
        <v>0.27883228017534134</v>
      </c>
      <c r="D303" s="25">
        <v>12130212</v>
      </c>
      <c r="E303" s="13" t="s">
        <v>552</v>
      </c>
      <c r="F303" s="19">
        <v>-7.1716183729086946E-2</v>
      </c>
      <c r="G303" s="19">
        <v>-1.9967856554750806E-4</v>
      </c>
    </row>
    <row r="304" spans="1:7">
      <c r="A304" s="24">
        <v>147</v>
      </c>
      <c r="B304" s="24">
        <v>3</v>
      </c>
      <c r="C304" s="27">
        <v>3.3142341914359504E-2</v>
      </c>
      <c r="D304" s="25">
        <v>3120306</v>
      </c>
      <c r="E304" s="26" t="s">
        <v>203</v>
      </c>
      <c r="F304" s="30">
        <v>-0.61738095129316717</v>
      </c>
      <c r="G304" s="30">
        <v>-2.02754374686233E-4</v>
      </c>
    </row>
    <row r="305" spans="1:7">
      <c r="A305" s="24">
        <v>241</v>
      </c>
      <c r="B305" s="24">
        <v>6</v>
      </c>
      <c r="C305" s="27">
        <v>9.1050404551074285E-2</v>
      </c>
      <c r="D305" s="25">
        <v>6110116</v>
      </c>
      <c r="E305" s="26" t="s">
        <v>276</v>
      </c>
      <c r="F305" s="30">
        <v>-0.20754288417313971</v>
      </c>
      <c r="G305" s="30">
        <v>-2.0322421946801614E-4</v>
      </c>
    </row>
    <row r="306" spans="1:7">
      <c r="A306" s="24">
        <v>142</v>
      </c>
      <c r="B306" s="24">
        <v>3</v>
      </c>
      <c r="C306" s="27">
        <v>4.560894404738345E-2</v>
      </c>
      <c r="D306" s="25">
        <v>3120202</v>
      </c>
      <c r="E306" s="26" t="s">
        <v>47</v>
      </c>
      <c r="F306" s="30">
        <v>-0.47819308699630358</v>
      </c>
      <c r="G306" s="30">
        <v>-2.0971330988574306E-4</v>
      </c>
    </row>
    <row r="307" spans="1:7">
      <c r="A307" s="24">
        <v>88</v>
      </c>
      <c r="B307" s="24">
        <v>1</v>
      </c>
      <c r="C307" s="27">
        <v>5.3427991592985113E-2</v>
      </c>
      <c r="D307" s="25">
        <v>1170401</v>
      </c>
      <c r="E307" s="26" t="s">
        <v>442</v>
      </c>
      <c r="F307" s="30">
        <v>-0.3854504362087674</v>
      </c>
      <c r="G307" s="30">
        <v>-2.1382154753319857E-4</v>
      </c>
    </row>
    <row r="308" spans="1:7">
      <c r="A308" s="24">
        <v>100</v>
      </c>
      <c r="B308" s="24">
        <v>1</v>
      </c>
      <c r="C308" s="27">
        <v>0.2145443168102118</v>
      </c>
      <c r="D308" s="25">
        <v>1190202</v>
      </c>
      <c r="E308" s="26" t="s">
        <v>164</v>
      </c>
      <c r="F308" s="30">
        <v>-0.10854729481564185</v>
      </c>
      <c r="G308" s="30">
        <v>-2.184623995852809E-4</v>
      </c>
    </row>
    <row r="309" spans="1:7">
      <c r="A309" s="24">
        <v>59</v>
      </c>
      <c r="B309" s="24">
        <v>1</v>
      </c>
      <c r="C309" s="27">
        <v>0.16879836470074194</v>
      </c>
      <c r="D309" s="25">
        <v>1160185</v>
      </c>
      <c r="E309" s="26" t="s">
        <v>438</v>
      </c>
      <c r="F309" s="30">
        <v>-0.14703373710793777</v>
      </c>
      <c r="G309" s="30">
        <v>-2.2773531789465332E-4</v>
      </c>
    </row>
    <row r="310" spans="1:7">
      <c r="A310" s="24">
        <v>179</v>
      </c>
      <c r="B310" s="24">
        <v>5</v>
      </c>
      <c r="C310" s="27">
        <v>7.1392940917760245E-2</v>
      </c>
      <c r="D310" s="25">
        <v>5110113</v>
      </c>
      <c r="E310" s="26" t="s">
        <v>229</v>
      </c>
      <c r="F310" s="30">
        <v>-0.35366066988580247</v>
      </c>
      <c r="G310" s="30">
        <v>-2.406273979410636E-4</v>
      </c>
    </row>
    <row r="311" spans="1:7">
      <c r="A311" s="24">
        <v>37</v>
      </c>
      <c r="B311" s="24">
        <v>1</v>
      </c>
      <c r="C311" s="27">
        <v>0.98549963112832772</v>
      </c>
      <c r="D311" s="25">
        <v>1140102</v>
      </c>
      <c r="E311" s="26" t="s">
        <v>430</v>
      </c>
      <c r="F311" s="30">
        <v>-2.5059148668382658E-2</v>
      </c>
      <c r="G311" s="30">
        <v>-2.4139547164629604E-4</v>
      </c>
    </row>
    <row r="312" spans="1:7">
      <c r="A312" s="24">
        <v>181</v>
      </c>
      <c r="B312" s="24">
        <v>5</v>
      </c>
      <c r="C312" s="27">
        <v>1.8150973305377151E-2</v>
      </c>
      <c r="D312" s="25">
        <v>5110115</v>
      </c>
      <c r="E312" s="26" t="s">
        <v>230</v>
      </c>
      <c r="F312" s="30">
        <v>-1.5138564601173798</v>
      </c>
      <c r="G312" s="30">
        <v>-2.434116163124955E-4</v>
      </c>
    </row>
    <row r="313" spans="1:7">
      <c r="A313" s="24">
        <v>152</v>
      </c>
      <c r="B313" s="24">
        <v>3</v>
      </c>
      <c r="C313" s="27">
        <v>2.4256576103296349E-2</v>
      </c>
      <c r="D313" s="25">
        <v>3120402</v>
      </c>
      <c r="E313" s="26" t="s">
        <v>208</v>
      </c>
      <c r="F313" s="30">
        <v>-1.0134555393927824</v>
      </c>
      <c r="G313" s="30">
        <v>-2.4427896949892359E-4</v>
      </c>
    </row>
    <row r="314" spans="1:7">
      <c r="A314" s="24">
        <v>370</v>
      </c>
      <c r="B314" s="24">
        <v>12</v>
      </c>
      <c r="C314" s="19">
        <v>2.3942713769214335E-2</v>
      </c>
      <c r="D314" s="25">
        <v>12130301</v>
      </c>
      <c r="E314" s="13" t="s">
        <v>391</v>
      </c>
      <c r="F314" s="19">
        <v>-1.0503738307337307</v>
      </c>
      <c r="G314" s="19">
        <v>-2.4887091395996538E-4</v>
      </c>
    </row>
    <row r="315" spans="1:7">
      <c r="A315" s="24">
        <v>260</v>
      </c>
      <c r="B315" s="24">
        <v>7</v>
      </c>
      <c r="C315" s="19">
        <v>0.14972476890473782</v>
      </c>
      <c r="D315" s="25">
        <v>7120101</v>
      </c>
      <c r="E315" s="13" t="s">
        <v>295</v>
      </c>
      <c r="F315" s="19">
        <v>-0.17524469277793164</v>
      </c>
      <c r="G315" s="19">
        <v>-2.5145100903226455E-4</v>
      </c>
    </row>
    <row r="316" spans="1:7">
      <c r="A316" s="24">
        <v>236</v>
      </c>
      <c r="B316" s="24">
        <v>6</v>
      </c>
      <c r="C316" s="27">
        <v>0.41948029376090068</v>
      </c>
      <c r="D316" s="25">
        <v>6110102</v>
      </c>
      <c r="E316" s="26" t="s">
        <v>486</v>
      </c>
      <c r="F316" s="30">
        <v>-5.8457318246574186E-2</v>
      </c>
      <c r="G316" s="30">
        <v>-2.5431566623606428E-4</v>
      </c>
    </row>
    <row r="317" spans="1:7">
      <c r="A317" s="24">
        <v>143</v>
      </c>
      <c r="B317" s="24">
        <v>3</v>
      </c>
      <c r="C317" s="27">
        <v>2.164509339883847E-2</v>
      </c>
      <c r="D317" s="25">
        <v>3120203</v>
      </c>
      <c r="E317" s="26" t="s">
        <v>455</v>
      </c>
      <c r="F317" s="30">
        <v>-1.1588368889872025</v>
      </c>
      <c r="G317" s="30">
        <v>-2.5617942617249377E-4</v>
      </c>
    </row>
    <row r="318" spans="1:7">
      <c r="A318" s="24">
        <v>346</v>
      </c>
      <c r="B318" s="24">
        <v>11</v>
      </c>
      <c r="C318" s="19">
        <v>0.17871756449406717</v>
      </c>
      <c r="D318" s="25">
        <v>11110701</v>
      </c>
      <c r="E318" s="13" t="s">
        <v>179</v>
      </c>
      <c r="F318" s="19">
        <v>-0.13585931749269253</v>
      </c>
      <c r="G318" s="19">
        <v>-2.5705820089218874E-4</v>
      </c>
    </row>
    <row r="319" spans="1:7">
      <c r="A319" s="24">
        <v>224</v>
      </c>
      <c r="B319" s="24">
        <v>5</v>
      </c>
      <c r="C319" s="27">
        <v>1.3205197238271682E-2</v>
      </c>
      <c r="D319" s="25">
        <v>5610201</v>
      </c>
      <c r="E319" s="26" t="s">
        <v>264</v>
      </c>
      <c r="F319" s="30">
        <v>-2.0886955415520325</v>
      </c>
      <c r="G319" s="30">
        <v>-2.5772758083580634E-4</v>
      </c>
    </row>
    <row r="320" spans="1:7">
      <c r="A320" s="24">
        <v>189</v>
      </c>
      <c r="B320" s="24">
        <v>5</v>
      </c>
      <c r="C320" s="27">
        <v>7.7574035822107201E-2</v>
      </c>
      <c r="D320" s="25">
        <v>5200204</v>
      </c>
      <c r="E320" s="26" t="s">
        <v>472</v>
      </c>
      <c r="F320" s="30">
        <v>-0.38617637421279882</v>
      </c>
      <c r="G320" s="30">
        <v>-2.9074576912526979E-4</v>
      </c>
    </row>
    <row r="321" spans="1:7">
      <c r="A321" s="24">
        <v>121</v>
      </c>
      <c r="B321" s="24">
        <v>3</v>
      </c>
      <c r="C321" s="27">
        <v>3.4464745321390378E-2</v>
      </c>
      <c r="D321" s="25">
        <v>3110101</v>
      </c>
      <c r="E321" s="26" t="s">
        <v>45</v>
      </c>
      <c r="F321" s="30">
        <v>-0.77115185698864996</v>
      </c>
      <c r="G321" s="30">
        <v>-2.9210893399811584E-4</v>
      </c>
    </row>
    <row r="322" spans="1:7">
      <c r="A322" s="24">
        <v>155</v>
      </c>
      <c r="B322" s="24">
        <v>3</v>
      </c>
      <c r="C322" s="27">
        <v>7.2072848821885305E-2</v>
      </c>
      <c r="D322" s="25">
        <v>3130102</v>
      </c>
      <c r="E322" s="26" t="s">
        <v>211</v>
      </c>
      <c r="F322" s="30">
        <v>-0.42255607844493559</v>
      </c>
      <c r="G322" s="30">
        <v>-2.9466608838397919E-4</v>
      </c>
    </row>
    <row r="323" spans="1:7">
      <c r="A323" s="24">
        <v>348</v>
      </c>
      <c r="B323" s="24">
        <v>11</v>
      </c>
      <c r="C323" s="19">
        <v>0.51040243366018856</v>
      </c>
      <c r="D323" s="25">
        <v>11110801</v>
      </c>
      <c r="E323" s="13" t="s">
        <v>542</v>
      </c>
      <c r="F323" s="19">
        <v>-5.6204694179617931E-2</v>
      </c>
      <c r="G323" s="19">
        <v>-2.9847199707050377E-4</v>
      </c>
    </row>
    <row r="324" spans="1:7">
      <c r="A324" s="24">
        <v>353</v>
      </c>
      <c r="B324" s="24">
        <v>11</v>
      </c>
      <c r="C324" s="19">
        <v>5.0889159155876065E-2</v>
      </c>
      <c r="D324" s="25">
        <v>11110811</v>
      </c>
      <c r="E324" s="13" t="s">
        <v>377</v>
      </c>
      <c r="F324" s="19">
        <v>-0.58523873269564763</v>
      </c>
      <c r="G324" s="19">
        <v>-3.0534658863990761E-4</v>
      </c>
    </row>
    <row r="325" spans="1:7">
      <c r="A325" s="24">
        <v>334</v>
      </c>
      <c r="B325" s="24">
        <v>11</v>
      </c>
      <c r="C325" s="19">
        <v>0.23970988846304159</v>
      </c>
      <c r="D325" s="25">
        <v>11110313</v>
      </c>
      <c r="E325" s="13" t="s">
        <v>75</v>
      </c>
      <c r="F325" s="19">
        <v>-0.12017312124846802</v>
      </c>
      <c r="G325" s="19">
        <v>-3.1055685781484159E-4</v>
      </c>
    </row>
    <row r="326" spans="1:7">
      <c r="A326" s="24">
        <v>185</v>
      </c>
      <c r="B326" s="24">
        <v>5</v>
      </c>
      <c r="C326" s="27">
        <v>0.37390721117455483</v>
      </c>
      <c r="D326" s="25">
        <v>5110201</v>
      </c>
      <c r="E326" s="26" t="s">
        <v>471</v>
      </c>
      <c r="F326" s="30">
        <v>-8.9918888731987945E-2</v>
      </c>
      <c r="G326" s="30">
        <v>-3.3697056891489845E-4</v>
      </c>
    </row>
    <row r="327" spans="1:7">
      <c r="A327" s="24">
        <v>117</v>
      </c>
      <c r="B327" s="24">
        <v>2</v>
      </c>
      <c r="C327" s="27">
        <v>9.3856947783184513E-2</v>
      </c>
      <c r="D327" s="25">
        <v>2120101</v>
      </c>
      <c r="E327" s="26" t="s">
        <v>44</v>
      </c>
      <c r="F327" s="30">
        <v>-0.37816121014400128</v>
      </c>
      <c r="G327" s="30">
        <v>-3.4649456571560628E-4</v>
      </c>
    </row>
    <row r="328" spans="1:7">
      <c r="A328" s="24">
        <v>15</v>
      </c>
      <c r="B328" s="24">
        <v>1</v>
      </c>
      <c r="C328" s="27">
        <v>0.22754721248486029</v>
      </c>
      <c r="D328" s="25">
        <v>1110502</v>
      </c>
      <c r="E328" s="26" t="s">
        <v>427</v>
      </c>
      <c r="F328" s="30">
        <v>-0.17879417630403127</v>
      </c>
      <c r="G328" s="30">
        <v>-3.7770776127383468E-4</v>
      </c>
    </row>
    <row r="329" spans="1:7">
      <c r="A329" s="24">
        <v>261</v>
      </c>
      <c r="B329" s="24">
        <v>7</v>
      </c>
      <c r="C329" s="19">
        <v>8.8306948481179634E-2</v>
      </c>
      <c r="D329" s="25">
        <v>7210101</v>
      </c>
      <c r="E329" s="13" t="s">
        <v>503</v>
      </c>
      <c r="F329" s="19">
        <v>-0.47111062394243897</v>
      </c>
      <c r="G329" s="19">
        <v>-3.9601091471626397E-4</v>
      </c>
    </row>
    <row r="330" spans="1:7">
      <c r="A330" s="24">
        <v>115</v>
      </c>
      <c r="B330" s="24">
        <v>2</v>
      </c>
      <c r="C330" s="27">
        <v>1.510133644370616E-2</v>
      </c>
      <c r="D330" s="25">
        <v>2110103</v>
      </c>
      <c r="E330" s="26" t="s">
        <v>176</v>
      </c>
      <c r="F330" s="30">
        <v>-3.0870482813802558</v>
      </c>
      <c r="G330" s="30">
        <v>-4.2053245847670755E-4</v>
      </c>
    </row>
    <row r="331" spans="1:7">
      <c r="A331" s="24">
        <v>118</v>
      </c>
      <c r="B331" s="24">
        <v>2</v>
      </c>
      <c r="C331" s="27">
        <v>1.4127875417992677E-2</v>
      </c>
      <c r="D331" s="25">
        <v>2120102</v>
      </c>
      <c r="E331" s="26" t="s">
        <v>178</v>
      </c>
      <c r="F331" s="30">
        <v>-3.047459551405729</v>
      </c>
      <c r="G331" s="30">
        <v>-4.219870932353974E-4</v>
      </c>
    </row>
    <row r="332" spans="1:7">
      <c r="A332" s="24">
        <v>138</v>
      </c>
      <c r="B332" s="24">
        <v>3</v>
      </c>
      <c r="C332" s="27">
        <v>4.3652588480188145E-2</v>
      </c>
      <c r="D332" s="25">
        <v>3120123</v>
      </c>
      <c r="E332" s="26" t="s">
        <v>454</v>
      </c>
      <c r="F332" s="30">
        <v>-1.0243819005492205</v>
      </c>
      <c r="G332" s="30">
        <v>-4.4392327044667855E-4</v>
      </c>
    </row>
    <row r="333" spans="1:7">
      <c r="A333" s="24">
        <v>41</v>
      </c>
      <c r="B333" s="24">
        <v>1</v>
      </c>
      <c r="C333" s="27">
        <v>0.18136466059121817</v>
      </c>
      <c r="D333" s="25">
        <v>1140108</v>
      </c>
      <c r="E333" s="26" t="s">
        <v>431</v>
      </c>
      <c r="F333" s="30">
        <v>-0.24771447158685733</v>
      </c>
      <c r="G333" s="30">
        <v>-4.4479501653048867E-4</v>
      </c>
    </row>
    <row r="334" spans="1:7">
      <c r="A334" s="24">
        <v>92</v>
      </c>
      <c r="B334" s="24">
        <v>1</v>
      </c>
      <c r="C334" s="27">
        <v>0.37334038980407336</v>
      </c>
      <c r="D334" s="25">
        <v>1180101</v>
      </c>
      <c r="E334" s="26" t="s">
        <v>446</v>
      </c>
      <c r="F334" s="30">
        <v>-0.12963412645805583</v>
      </c>
      <c r="G334" s="30">
        <v>-4.556935997372558E-4</v>
      </c>
    </row>
    <row r="335" spans="1:7">
      <c r="A335" s="24">
        <v>38</v>
      </c>
      <c r="B335" s="24">
        <v>1</v>
      </c>
      <c r="C335" s="27">
        <v>0.35064477880425415</v>
      </c>
      <c r="D335" s="25">
        <v>1140103</v>
      </c>
      <c r="E335" s="26" t="s">
        <v>13</v>
      </c>
      <c r="F335" s="30">
        <v>-0.13464647550656128</v>
      </c>
      <c r="G335" s="30">
        <v>-4.5572825481680223E-4</v>
      </c>
    </row>
    <row r="336" spans="1:7">
      <c r="A336" s="24">
        <v>267</v>
      </c>
      <c r="B336" s="24">
        <v>7</v>
      </c>
      <c r="C336" s="19">
        <v>0.12967418381768672</v>
      </c>
      <c r="D336" s="25">
        <v>7230189</v>
      </c>
      <c r="E336" s="13" t="s">
        <v>505</v>
      </c>
      <c r="F336" s="19">
        <v>-0.39480913198317591</v>
      </c>
      <c r="G336" s="19">
        <v>-4.8292526833303888E-4</v>
      </c>
    </row>
    <row r="337" spans="1:7">
      <c r="A337" s="24">
        <v>299</v>
      </c>
      <c r="B337" s="24">
        <v>9</v>
      </c>
      <c r="C337" s="19">
        <v>7.4930652159081804E-2</v>
      </c>
      <c r="D337" s="25">
        <v>9350101</v>
      </c>
      <c r="E337" s="13" t="s">
        <v>330</v>
      </c>
      <c r="F337" s="19">
        <v>-0.62068471110738876</v>
      </c>
      <c r="G337" s="19">
        <v>-4.9754151179854452E-4</v>
      </c>
    </row>
    <row r="338" spans="1:7">
      <c r="A338" s="24">
        <v>132</v>
      </c>
      <c r="B338" s="24">
        <v>3</v>
      </c>
      <c r="C338" s="27">
        <v>0.25265453436250662</v>
      </c>
      <c r="D338" s="25">
        <v>3120111</v>
      </c>
      <c r="E338" s="26" t="s">
        <v>190</v>
      </c>
      <c r="F338" s="30">
        <v>-0.20896182263834273</v>
      </c>
      <c r="G338" s="30">
        <v>-5.0005024669308624E-4</v>
      </c>
    </row>
    <row r="339" spans="1:7">
      <c r="A339" s="24">
        <v>3</v>
      </c>
      <c r="B339" s="24">
        <v>1</v>
      </c>
      <c r="C339" s="27">
        <v>0.49107319380993975</v>
      </c>
      <c r="D339" s="25">
        <v>1110103</v>
      </c>
      <c r="E339" s="26" t="s">
        <v>103</v>
      </c>
      <c r="F339" s="30">
        <v>-0.10341579372963317</v>
      </c>
      <c r="G339" s="30">
        <v>-5.1956828031623061E-4</v>
      </c>
    </row>
    <row r="340" spans="1:7">
      <c r="A340" s="24">
        <v>377</v>
      </c>
      <c r="B340" s="24">
        <v>12</v>
      </c>
      <c r="C340" s="19">
        <v>0.16248453566466733</v>
      </c>
      <c r="D340" s="25">
        <v>12130310</v>
      </c>
      <c r="E340" s="13" t="s">
        <v>397</v>
      </c>
      <c r="F340" s="19">
        <v>-0.35258057251310593</v>
      </c>
      <c r="G340" s="19">
        <v>-5.2286119620639099E-4</v>
      </c>
    </row>
    <row r="341" spans="1:7">
      <c r="A341" s="24">
        <v>60</v>
      </c>
      <c r="B341" s="24">
        <v>1</v>
      </c>
      <c r="C341" s="27">
        <v>1.9522861872976197E-2</v>
      </c>
      <c r="D341" s="25">
        <v>1170101</v>
      </c>
      <c r="E341" s="26" t="s">
        <v>26</v>
      </c>
      <c r="F341" s="30">
        <v>-2.3576441440753437</v>
      </c>
      <c r="G341" s="30">
        <v>-5.3348292925711456E-4</v>
      </c>
    </row>
    <row r="342" spans="1:7">
      <c r="A342" s="24">
        <v>310</v>
      </c>
      <c r="B342" s="24">
        <v>9</v>
      </c>
      <c r="C342" s="19">
        <v>1.2491372861341599</v>
      </c>
      <c r="D342" s="25">
        <v>9540188</v>
      </c>
      <c r="E342" s="13" t="s">
        <v>526</v>
      </c>
      <c r="F342" s="19">
        <v>-4.1940847062649222E-2</v>
      </c>
      <c r="G342" s="19">
        <v>-5.3563437516305774E-4</v>
      </c>
    </row>
    <row r="343" spans="1:7">
      <c r="A343" s="24">
        <v>257</v>
      </c>
      <c r="B343" s="24">
        <v>6</v>
      </c>
      <c r="C343" s="19">
        <v>0.17384341533811543</v>
      </c>
      <c r="D343" s="25">
        <v>6230102</v>
      </c>
      <c r="E343" s="13" t="s">
        <v>500</v>
      </c>
      <c r="F343" s="19">
        <v>-0.30721580432333528</v>
      </c>
      <c r="G343" s="19">
        <v>-5.5988990458115905E-4</v>
      </c>
    </row>
    <row r="344" spans="1:7">
      <c r="A344" s="24">
        <v>74</v>
      </c>
      <c r="B344" s="24">
        <v>1</v>
      </c>
      <c r="C344" s="27">
        <v>2.9853807736972871E-2</v>
      </c>
      <c r="D344" s="25">
        <v>1170124</v>
      </c>
      <c r="E344" s="26" t="s">
        <v>40</v>
      </c>
      <c r="F344" s="30">
        <v>-1.8583366424530068</v>
      </c>
      <c r="G344" s="30">
        <v>-5.623903417806234E-4</v>
      </c>
    </row>
    <row r="345" spans="1:7">
      <c r="A345" s="24">
        <v>323</v>
      </c>
      <c r="B345" s="24">
        <v>10</v>
      </c>
      <c r="C345" s="19">
        <v>0.11724361707562926</v>
      </c>
      <c r="D345" s="25">
        <v>10500188</v>
      </c>
      <c r="E345" s="13" t="s">
        <v>535</v>
      </c>
      <c r="F345" s="19">
        <v>-0.45033196916163254</v>
      </c>
      <c r="G345" s="19">
        <v>-5.6290050359852808E-4</v>
      </c>
    </row>
    <row r="346" spans="1:7">
      <c r="A346" s="24">
        <v>72</v>
      </c>
      <c r="B346" s="24">
        <v>1</v>
      </c>
      <c r="C346" s="27">
        <v>3.088447215689093E-2</v>
      </c>
      <c r="D346" s="25">
        <v>1170122</v>
      </c>
      <c r="E346" s="26" t="s">
        <v>32</v>
      </c>
      <c r="F346" s="30">
        <v>-2.1148474970965947</v>
      </c>
      <c r="G346" s="30">
        <v>-6.0366385810198177E-4</v>
      </c>
    </row>
    <row r="347" spans="1:7">
      <c r="A347" s="24">
        <v>362</v>
      </c>
      <c r="B347" s="24">
        <v>12</v>
      </c>
      <c r="C347" s="19">
        <v>0.16629870235379673</v>
      </c>
      <c r="D347" s="25">
        <v>12130110</v>
      </c>
      <c r="E347" s="13" t="s">
        <v>77</v>
      </c>
      <c r="F347" s="19">
        <v>-0.35366657376328936</v>
      </c>
      <c r="G347" s="19">
        <v>-6.1093742237519394E-4</v>
      </c>
    </row>
    <row r="348" spans="1:7">
      <c r="A348" s="24">
        <v>107</v>
      </c>
      <c r="B348" s="24">
        <v>1</v>
      </c>
      <c r="C348" s="27">
        <v>9.990403360173418E-2</v>
      </c>
      <c r="D348" s="25">
        <v>1210302</v>
      </c>
      <c r="E348" s="26" t="s">
        <v>171</v>
      </c>
      <c r="F348" s="30">
        <v>-0.62314028754645312</v>
      </c>
      <c r="G348" s="30">
        <v>-6.1917664311663648E-4</v>
      </c>
    </row>
    <row r="349" spans="1:7">
      <c r="A349" s="24">
        <v>141</v>
      </c>
      <c r="B349" s="24">
        <v>3</v>
      </c>
      <c r="C349" s="27">
        <v>0.31960029744908491</v>
      </c>
      <c r="D349" s="25">
        <v>3120201</v>
      </c>
      <c r="E349" s="26" t="s">
        <v>199</v>
      </c>
      <c r="F349" s="30">
        <v>-0.20507863216322475</v>
      </c>
      <c r="G349" s="30">
        <v>-6.326133448205615E-4</v>
      </c>
    </row>
    <row r="350" spans="1:7">
      <c r="A350" s="24">
        <v>193</v>
      </c>
      <c r="B350" s="24">
        <v>5</v>
      </c>
      <c r="C350" s="27">
        <v>7.3647424151465746E-2</v>
      </c>
      <c r="D350" s="25">
        <v>5200304</v>
      </c>
      <c r="E350" s="26" t="s">
        <v>57</v>
      </c>
      <c r="F350" s="30">
        <v>-0.92487835383862071</v>
      </c>
      <c r="G350" s="30">
        <v>-6.3859168770071082E-4</v>
      </c>
    </row>
    <row r="351" spans="1:7">
      <c r="A351" s="24">
        <v>258</v>
      </c>
      <c r="B351" s="24">
        <v>6</v>
      </c>
      <c r="C351" s="19">
        <v>0.38806681349352656</v>
      </c>
      <c r="D351" s="25">
        <v>6300101</v>
      </c>
      <c r="E351" s="13" t="s">
        <v>501</v>
      </c>
      <c r="F351" s="19">
        <v>-0.15180838438380029</v>
      </c>
      <c r="G351" s="19">
        <v>-6.4482804008805382E-4</v>
      </c>
    </row>
    <row r="352" spans="1:7">
      <c r="A352" s="24">
        <v>122</v>
      </c>
      <c r="B352" s="24">
        <v>3</v>
      </c>
      <c r="C352" s="27">
        <v>0.24393854418061012</v>
      </c>
      <c r="D352" s="25">
        <v>3120101</v>
      </c>
      <c r="E352" s="26" t="s">
        <v>451</v>
      </c>
      <c r="F352" s="30">
        <v>-0.27318466726817814</v>
      </c>
      <c r="G352" s="30">
        <v>-6.7385230368240123E-4</v>
      </c>
    </row>
    <row r="353" spans="1:7">
      <c r="A353" s="24">
        <v>108</v>
      </c>
      <c r="B353" s="24">
        <v>1</v>
      </c>
      <c r="C353" s="27">
        <v>0.26068706995119534</v>
      </c>
      <c r="D353" s="25">
        <v>1220102</v>
      </c>
      <c r="E353" s="26" t="s">
        <v>172</v>
      </c>
      <c r="F353" s="30">
        <v>-0.26070398436150999</v>
      </c>
      <c r="G353" s="30">
        <v>-7.0245924202385224E-4</v>
      </c>
    </row>
    <row r="354" spans="1:7">
      <c r="A354" s="24">
        <v>136</v>
      </c>
      <c r="B354" s="24">
        <v>3</v>
      </c>
      <c r="C354" s="27">
        <v>0.33968744264453521</v>
      </c>
      <c r="D354" s="25">
        <v>3120119</v>
      </c>
      <c r="E354" s="26" t="s">
        <v>194</v>
      </c>
      <c r="F354" s="30">
        <v>-0.22079352786857909</v>
      </c>
      <c r="G354" s="30">
        <v>-7.210895198925375E-4</v>
      </c>
    </row>
    <row r="355" spans="1:7">
      <c r="A355" s="24">
        <v>366</v>
      </c>
      <c r="B355" s="24">
        <v>12</v>
      </c>
      <c r="C355" s="19">
        <v>0.17371444711087508</v>
      </c>
      <c r="D355" s="25">
        <v>12130204</v>
      </c>
      <c r="E355" s="13" t="s">
        <v>388</v>
      </c>
      <c r="F355" s="19">
        <v>-0.44689919196426731</v>
      </c>
      <c r="G355" s="19">
        <v>-7.4502065824258391E-4</v>
      </c>
    </row>
    <row r="356" spans="1:7">
      <c r="A356" s="24">
        <v>206</v>
      </c>
      <c r="B356" s="24">
        <v>5</v>
      </c>
      <c r="C356" s="27">
        <v>0.15207964600027241</v>
      </c>
      <c r="D356" s="25">
        <v>5400301</v>
      </c>
      <c r="E356" s="26" t="s">
        <v>249</v>
      </c>
      <c r="F356" s="30">
        <v>-0.5043492863614274</v>
      </c>
      <c r="G356" s="30">
        <v>-7.5308543214732922E-4</v>
      </c>
    </row>
    <row r="357" spans="1:7">
      <c r="A357" s="24">
        <v>322</v>
      </c>
      <c r="B357" s="24">
        <v>10</v>
      </c>
      <c r="C357" s="19">
        <v>0.11920356297333247</v>
      </c>
      <c r="D357" s="25">
        <v>10500116</v>
      </c>
      <c r="E357" s="13" t="s">
        <v>534</v>
      </c>
      <c r="F357" s="19">
        <v>-0.62337789985351666</v>
      </c>
      <c r="G357" s="19">
        <v>-7.5782283032225486E-4</v>
      </c>
    </row>
    <row r="358" spans="1:7">
      <c r="A358" s="24">
        <v>103</v>
      </c>
      <c r="B358" s="24">
        <v>1</v>
      </c>
      <c r="C358" s="27">
        <v>0.1500497297396515</v>
      </c>
      <c r="D358" s="25">
        <v>1210101</v>
      </c>
      <c r="E358" s="26" t="s">
        <v>447</v>
      </c>
      <c r="F358" s="30">
        <v>-0.52857940424665406</v>
      </c>
      <c r="G358" s="30">
        <v>-8.1081728024346962E-4</v>
      </c>
    </row>
    <row r="359" spans="1:7">
      <c r="A359" s="24">
        <v>134</v>
      </c>
      <c r="B359" s="24">
        <v>3</v>
      </c>
      <c r="C359" s="27">
        <v>9.4045123248142709E-2</v>
      </c>
      <c r="D359" s="25">
        <v>3120114</v>
      </c>
      <c r="E359" s="26" t="s">
        <v>192</v>
      </c>
      <c r="F359" s="30">
        <v>-0.88009034323855984</v>
      </c>
      <c r="G359" s="30">
        <v>-8.2286543588958841E-4</v>
      </c>
    </row>
    <row r="360" spans="1:7">
      <c r="A360" s="24">
        <v>329</v>
      </c>
      <c r="B360" s="24">
        <v>11</v>
      </c>
      <c r="C360" s="19">
        <v>2.1690958132568685</v>
      </c>
      <c r="D360" s="25">
        <v>11110208</v>
      </c>
      <c r="E360" s="13" t="s">
        <v>355</v>
      </c>
      <c r="F360" s="19">
        <v>-3.8713457747585611E-2</v>
      </c>
      <c r="G360" s="19">
        <v>-8.6318266725757514E-4</v>
      </c>
    </row>
    <row r="361" spans="1:7">
      <c r="A361" s="24">
        <v>296</v>
      </c>
      <c r="B361" s="24">
        <v>9</v>
      </c>
      <c r="C361" s="19">
        <v>0.20324450631051946</v>
      </c>
      <c r="D361" s="25">
        <v>9310188</v>
      </c>
      <c r="E361" s="13" t="s">
        <v>327</v>
      </c>
      <c r="F361" s="19">
        <v>-0.42734427771318195</v>
      </c>
      <c r="G361" s="19">
        <v>-9.0168192244124837E-4</v>
      </c>
    </row>
    <row r="362" spans="1:7">
      <c r="A362" s="24">
        <v>246</v>
      </c>
      <c r="B362" s="24">
        <v>6</v>
      </c>
      <c r="C362" s="19">
        <v>6.8047225300643416E-2</v>
      </c>
      <c r="D362" s="25">
        <v>6110164</v>
      </c>
      <c r="E362" s="13" t="s">
        <v>281</v>
      </c>
      <c r="F362" s="19">
        <v>-1.3497189132244847</v>
      </c>
      <c r="G362" s="19">
        <v>-9.1273445229685655E-4</v>
      </c>
    </row>
    <row r="363" spans="1:7">
      <c r="A363" s="24">
        <v>355</v>
      </c>
      <c r="B363" s="24">
        <v>12</v>
      </c>
      <c r="C363" s="19">
        <v>0.66171967059826975</v>
      </c>
      <c r="D363" s="25">
        <v>12110101</v>
      </c>
      <c r="E363" s="13" t="s">
        <v>378</v>
      </c>
      <c r="F363" s="19">
        <v>-0.12994688751504224</v>
      </c>
      <c r="G363" s="19">
        <v>-9.2441360456151393E-4</v>
      </c>
    </row>
    <row r="364" spans="1:7">
      <c r="A364" s="24">
        <v>20</v>
      </c>
      <c r="B364" s="24">
        <v>1</v>
      </c>
      <c r="C364" s="27">
        <v>0.13930088222691622</v>
      </c>
      <c r="D364" s="25">
        <v>1120104</v>
      </c>
      <c r="E364" s="26" t="s">
        <v>117</v>
      </c>
      <c r="F364" s="30">
        <v>-0.6710222552992029</v>
      </c>
      <c r="G364" s="30">
        <v>-9.3172807159046776E-4</v>
      </c>
    </row>
    <row r="365" spans="1:7">
      <c r="A365" s="24">
        <v>44</v>
      </c>
      <c r="B365" s="24">
        <v>1</v>
      </c>
      <c r="C365" s="27">
        <v>0.53153770523751154</v>
      </c>
      <c r="D365" s="25">
        <v>1140401</v>
      </c>
      <c r="E365" s="26" t="s">
        <v>433</v>
      </c>
      <c r="F365" s="30">
        <v>-0.18455167821408436</v>
      </c>
      <c r="G365" s="30">
        <v>-9.3669946476691445E-4</v>
      </c>
    </row>
    <row r="366" spans="1:7">
      <c r="A366" s="24">
        <v>45</v>
      </c>
      <c r="B366" s="24">
        <v>1</v>
      </c>
      <c r="C366" s="27">
        <v>0.36180169686441382</v>
      </c>
      <c r="D366" s="25">
        <v>1150101</v>
      </c>
      <c r="E366" s="26" t="s">
        <v>134</v>
      </c>
      <c r="F366" s="30">
        <v>-0.2673332945129725</v>
      </c>
      <c r="G366" s="30">
        <v>-9.4180684252269614E-4</v>
      </c>
    </row>
    <row r="367" spans="1:7">
      <c r="A367" s="24">
        <v>178</v>
      </c>
      <c r="B367" s="24">
        <v>5</v>
      </c>
      <c r="C367" s="27">
        <v>7.0963856327110039E-2</v>
      </c>
      <c r="D367" s="25">
        <v>5110112</v>
      </c>
      <c r="E367" s="26" t="s">
        <v>228</v>
      </c>
      <c r="F367" s="30">
        <v>-1.4175608379836335</v>
      </c>
      <c r="G367" s="30">
        <v>-1.0015698687561355E-3</v>
      </c>
    </row>
    <row r="368" spans="1:7">
      <c r="A368" s="24">
        <v>173</v>
      </c>
      <c r="B368" s="24">
        <v>4</v>
      </c>
      <c r="C368" s="27">
        <v>2.3800032322475229</v>
      </c>
      <c r="D368" s="25">
        <v>4510101</v>
      </c>
      <c r="E368" s="26" t="s">
        <v>468</v>
      </c>
      <c r="F368" s="30">
        <v>-4.4010797857851891E-2</v>
      </c>
      <c r="G368" s="30">
        <v>-1.1096382686070982E-3</v>
      </c>
    </row>
    <row r="369" spans="1:7">
      <c r="A369" s="24">
        <v>159</v>
      </c>
      <c r="B369" s="24">
        <v>3</v>
      </c>
      <c r="C369" s="27">
        <v>0.32130291541319095</v>
      </c>
      <c r="D369" s="25">
        <v>3210102</v>
      </c>
      <c r="E369" s="26" t="s">
        <v>461</v>
      </c>
      <c r="F369" s="30">
        <v>-0.37073258170441381</v>
      </c>
      <c r="G369" s="30">
        <v>-1.1472258511511491E-3</v>
      </c>
    </row>
    <row r="370" spans="1:7">
      <c r="A370" s="24">
        <v>17</v>
      </c>
      <c r="B370" s="24">
        <v>1</v>
      </c>
      <c r="C370" s="27">
        <v>0.48546297812653916</v>
      </c>
      <c r="D370" s="25">
        <v>1110601</v>
      </c>
      <c r="E370" s="26" t="s">
        <v>114</v>
      </c>
      <c r="F370" s="30">
        <v>-0.24873218139193076</v>
      </c>
      <c r="G370" s="30">
        <v>-1.1646496441542621E-3</v>
      </c>
    </row>
    <row r="371" spans="1:7">
      <c r="A371" s="24">
        <v>256</v>
      </c>
      <c r="B371" s="24">
        <v>6</v>
      </c>
      <c r="C371" s="19">
        <v>0.21819371937822984</v>
      </c>
      <c r="D371" s="25">
        <v>6230101</v>
      </c>
      <c r="E371" s="13" t="s">
        <v>499</v>
      </c>
      <c r="F371" s="19">
        <v>-0.57046886712872613</v>
      </c>
      <c r="G371" s="19">
        <v>-1.3009114642717008E-3</v>
      </c>
    </row>
    <row r="372" spans="1:7">
      <c r="A372" s="24">
        <v>373</v>
      </c>
      <c r="B372" s="24">
        <v>12</v>
      </c>
      <c r="C372" s="19">
        <v>0.42363016797452474</v>
      </c>
      <c r="D372" s="25">
        <v>12130305</v>
      </c>
      <c r="E372" s="13" t="s">
        <v>394</v>
      </c>
      <c r="F372" s="19">
        <v>-0.32484928336237173</v>
      </c>
      <c r="G372" s="19">
        <v>-1.3291452991939907E-3</v>
      </c>
    </row>
    <row r="373" spans="1:7">
      <c r="A373" s="24">
        <v>192</v>
      </c>
      <c r="B373" s="24">
        <v>5</v>
      </c>
      <c r="C373" s="27">
        <v>0.12318746195954008</v>
      </c>
      <c r="D373" s="25">
        <v>5200288</v>
      </c>
      <c r="E373" s="26" t="s">
        <v>473</v>
      </c>
      <c r="F373" s="30">
        <v>-1.0905878328559826</v>
      </c>
      <c r="G373" s="30">
        <v>-1.3443321312216856E-3</v>
      </c>
    </row>
    <row r="374" spans="1:7">
      <c r="A374" s="24">
        <v>129</v>
      </c>
      <c r="B374" s="24">
        <v>3</v>
      </c>
      <c r="C374" s="27">
        <v>0.18100402057369366</v>
      </c>
      <c r="D374" s="25">
        <v>3120108</v>
      </c>
      <c r="E374" s="26" t="s">
        <v>188</v>
      </c>
      <c r="F374" s="30">
        <v>-0.75571013066332293</v>
      </c>
      <c r="G374" s="30">
        <v>-1.357836971645283E-3</v>
      </c>
    </row>
    <row r="375" spans="1:7">
      <c r="A375" s="24">
        <v>160</v>
      </c>
      <c r="B375" s="24">
        <v>3</v>
      </c>
      <c r="C375" s="27">
        <v>0.76376059963178899</v>
      </c>
      <c r="D375" s="25">
        <v>3210103</v>
      </c>
      <c r="E375" s="26" t="s">
        <v>216</v>
      </c>
      <c r="F375" s="30">
        <v>-0.1859472375549065</v>
      </c>
      <c r="G375" s="30">
        <v>-1.3794627174403952E-3</v>
      </c>
    </row>
    <row r="376" spans="1:7">
      <c r="A376" s="24">
        <v>264</v>
      </c>
      <c r="B376" s="24">
        <v>7</v>
      </c>
      <c r="C376" s="19">
        <v>0.21785739067177609</v>
      </c>
      <c r="D376" s="25">
        <v>7230107</v>
      </c>
      <c r="E376" s="13" t="s">
        <v>298</v>
      </c>
      <c r="F376" s="19">
        <v>-0.65779984925840029</v>
      </c>
      <c r="G376" s="19">
        <v>-1.4067767772673193E-3</v>
      </c>
    </row>
    <row r="377" spans="1:7">
      <c r="A377" s="24">
        <v>265</v>
      </c>
      <c r="B377" s="24">
        <v>7</v>
      </c>
      <c r="C377" s="19">
        <v>0.1054145818620067</v>
      </c>
      <c r="D377" s="25">
        <v>7230108</v>
      </c>
      <c r="E377" s="13" t="s">
        <v>504</v>
      </c>
      <c r="F377" s="19">
        <v>-1.1912389091942477</v>
      </c>
      <c r="G377" s="19">
        <v>-1.4151876138671416E-3</v>
      </c>
    </row>
    <row r="378" spans="1:7">
      <c r="A378" s="24">
        <v>146</v>
      </c>
      <c r="B378" s="24">
        <v>3</v>
      </c>
      <c r="C378" s="27">
        <v>0.13682918388637147</v>
      </c>
      <c r="D378" s="25">
        <v>3120305</v>
      </c>
      <c r="E378" s="26" t="s">
        <v>456</v>
      </c>
      <c r="F378" s="30">
        <v>-1.0512508343053617</v>
      </c>
      <c r="G378" s="30">
        <v>-1.4597151933417299E-3</v>
      </c>
    </row>
    <row r="379" spans="1:7">
      <c r="A379" s="24">
        <v>293</v>
      </c>
      <c r="B379" s="24">
        <v>9</v>
      </c>
      <c r="C379" s="19">
        <v>0.36268268020890704</v>
      </c>
      <c r="D379" s="25">
        <v>9140107</v>
      </c>
      <c r="E379" s="13" t="s">
        <v>519</v>
      </c>
      <c r="F379" s="19">
        <v>-0.45499939548990787</v>
      </c>
      <c r="G379" s="19">
        <v>-1.500726307258461E-3</v>
      </c>
    </row>
    <row r="380" spans="1:7">
      <c r="A380" s="24">
        <v>131</v>
      </c>
      <c r="B380" s="24">
        <v>3</v>
      </c>
      <c r="C380" s="27">
        <v>0.25235248122569265</v>
      </c>
      <c r="D380" s="25">
        <v>3120110</v>
      </c>
      <c r="E380" s="26" t="s">
        <v>46</v>
      </c>
      <c r="F380" s="30">
        <v>-0.60344168349938387</v>
      </c>
      <c r="G380" s="30">
        <v>-1.5125050318641365E-3</v>
      </c>
    </row>
    <row r="381" spans="1:7">
      <c r="A381" s="24">
        <v>85</v>
      </c>
      <c r="B381" s="24">
        <v>1</v>
      </c>
      <c r="C381" s="27">
        <v>4.3382138762243887E-2</v>
      </c>
      <c r="D381" s="25">
        <v>1170208</v>
      </c>
      <c r="E381" s="26" t="s">
        <v>35</v>
      </c>
      <c r="F381" s="30">
        <v>-3.8539046290583134</v>
      </c>
      <c r="G381" s="30">
        <v>-1.6743722699601887E-3</v>
      </c>
    </row>
    <row r="382" spans="1:7">
      <c r="A382" s="24">
        <v>364</v>
      </c>
      <c r="B382" s="24">
        <v>12</v>
      </c>
      <c r="C382" s="19">
        <v>0.62938851998402168</v>
      </c>
      <c r="D382" s="25">
        <v>12130201</v>
      </c>
      <c r="E382" s="13" t="s">
        <v>386</v>
      </c>
      <c r="F382" s="19">
        <v>-0.30362597173799744</v>
      </c>
      <c r="G382" s="19">
        <v>-1.8211869034491246E-3</v>
      </c>
    </row>
    <row r="383" spans="1:7">
      <c r="A383" s="24">
        <v>48</v>
      </c>
      <c r="B383" s="24">
        <v>1</v>
      </c>
      <c r="C383" s="27">
        <v>9.1761387264642363E-3</v>
      </c>
      <c r="D383" s="25">
        <v>1160141</v>
      </c>
      <c r="E383" s="26" t="s">
        <v>434</v>
      </c>
      <c r="F383" s="30">
        <v>-10.158686422269113</v>
      </c>
      <c r="G383" s="30">
        <v>-2.0233327154157163E-3</v>
      </c>
    </row>
    <row r="384" spans="1:7">
      <c r="A384" s="24">
        <v>196</v>
      </c>
      <c r="B384" s="24">
        <v>5</v>
      </c>
      <c r="C384" s="27">
        <v>0.22644142093659689</v>
      </c>
      <c r="D384" s="25">
        <v>5310304</v>
      </c>
      <c r="E384" s="26" t="s">
        <v>59</v>
      </c>
      <c r="F384" s="30">
        <v>-0.97120894729765261</v>
      </c>
      <c r="G384" s="30">
        <v>-2.274609765710962E-3</v>
      </c>
    </row>
    <row r="385" spans="1:7">
      <c r="A385" s="24">
        <v>250</v>
      </c>
      <c r="B385" s="24">
        <v>6</v>
      </c>
      <c r="C385" s="19">
        <v>0.17918291572854508</v>
      </c>
      <c r="D385" s="25">
        <v>6130101</v>
      </c>
      <c r="E385" s="13" t="s">
        <v>494</v>
      </c>
      <c r="F385" s="19">
        <v>-1.3320553047504124</v>
      </c>
      <c r="G385" s="19">
        <v>-2.3917170888700535E-3</v>
      </c>
    </row>
    <row r="386" spans="1:7">
      <c r="A386" s="24">
        <v>168</v>
      </c>
      <c r="B386" s="24">
        <v>4</v>
      </c>
      <c r="C386" s="27">
        <v>0.37402097251572886</v>
      </c>
      <c r="D386" s="25">
        <v>4310119</v>
      </c>
      <c r="E386" s="26" t="s">
        <v>51</v>
      </c>
      <c r="F386" s="30">
        <v>-0.69900370305857606</v>
      </c>
      <c r="G386" s="30">
        <v>-2.4882361709796909E-3</v>
      </c>
    </row>
    <row r="387" spans="1:7">
      <c r="A387" s="24">
        <v>383</v>
      </c>
      <c r="B387" s="24">
        <v>12</v>
      </c>
      <c r="C387" s="19">
        <v>0.24280363108203129</v>
      </c>
      <c r="D387" s="25">
        <v>12320107</v>
      </c>
      <c r="E387" s="13" t="s">
        <v>403</v>
      </c>
      <c r="F387" s="19">
        <v>-1.1388716241890418</v>
      </c>
      <c r="G387" s="19">
        <v>-2.7015606377672743E-3</v>
      </c>
    </row>
    <row r="388" spans="1:7">
      <c r="A388" s="24">
        <v>11</v>
      </c>
      <c r="B388" s="24">
        <v>1</v>
      </c>
      <c r="C388" s="27">
        <v>0.75248282783516363</v>
      </c>
      <c r="D388" s="25">
        <v>1110301</v>
      </c>
      <c r="E388" s="26" t="s">
        <v>6</v>
      </c>
      <c r="F388" s="30">
        <v>-0.40702457968009309</v>
      </c>
      <c r="G388" s="30">
        <v>-2.9582314827287454E-3</v>
      </c>
    </row>
    <row r="389" spans="1:7">
      <c r="A389" s="24">
        <v>18</v>
      </c>
      <c r="B389" s="24">
        <v>1</v>
      </c>
      <c r="C389" s="27">
        <v>1.2325369485231539</v>
      </c>
      <c r="D389" s="25">
        <v>1120101</v>
      </c>
      <c r="E389" s="26" t="s">
        <v>115</v>
      </c>
      <c r="F389" s="30">
        <v>-0.25820789005297495</v>
      </c>
      <c r="G389" s="30">
        <v>-3.1374675538004639E-3</v>
      </c>
    </row>
    <row r="390" spans="1:7">
      <c r="A390" s="24">
        <v>158</v>
      </c>
      <c r="B390" s="24">
        <v>3</v>
      </c>
      <c r="C390" s="27">
        <v>1.0101370736194206</v>
      </c>
      <c r="D390" s="25">
        <v>3210101</v>
      </c>
      <c r="E390" s="26" t="s">
        <v>214</v>
      </c>
      <c r="F390" s="30">
        <v>-0.33824295782813874</v>
      </c>
      <c r="G390" s="30">
        <v>-3.2005607867421162E-3</v>
      </c>
    </row>
    <row r="391" spans="1:7">
      <c r="A391" s="24">
        <v>80</v>
      </c>
      <c r="B391" s="24">
        <v>1</v>
      </c>
      <c r="C391" s="27">
        <v>0.20386245397500721</v>
      </c>
      <c r="D391" s="25">
        <v>1170134</v>
      </c>
      <c r="E391" s="26" t="s">
        <v>151</v>
      </c>
      <c r="F391" s="30">
        <v>-1.4126938880006601</v>
      </c>
      <c r="G391" s="30">
        <v>-3.2814816663877108E-3</v>
      </c>
    </row>
    <row r="392" spans="1:7">
      <c r="A392" s="24">
        <v>77</v>
      </c>
      <c r="B392" s="24">
        <v>1</v>
      </c>
      <c r="C392" s="27">
        <v>0.52818365536409784</v>
      </c>
      <c r="D392" s="25">
        <v>1170129</v>
      </c>
      <c r="E392" s="26" t="s">
        <v>23</v>
      </c>
      <c r="F392" s="30">
        <v>-0.49357433530483608</v>
      </c>
      <c r="G392" s="30">
        <v>-3.3904230813818653E-3</v>
      </c>
    </row>
    <row r="393" spans="1:7">
      <c r="A393" s="24">
        <v>55</v>
      </c>
      <c r="B393" s="24">
        <v>1</v>
      </c>
      <c r="C393" s="27">
        <v>3.4766354978724219E-2</v>
      </c>
      <c r="D393" s="25">
        <v>1160166</v>
      </c>
      <c r="E393" s="26" t="s">
        <v>435</v>
      </c>
      <c r="F393" s="30">
        <v>-10.04689502566033</v>
      </c>
      <c r="G393" s="30">
        <v>-3.7462912115673167E-3</v>
      </c>
    </row>
    <row r="394" spans="1:7">
      <c r="A394" s="24">
        <v>278</v>
      </c>
      <c r="B394" s="24">
        <v>7</v>
      </c>
      <c r="C394" s="19">
        <v>7.5658468517399921E-2</v>
      </c>
      <c r="D394" s="25">
        <v>7320601</v>
      </c>
      <c r="E394" s="13" t="s">
        <v>311</v>
      </c>
      <c r="F394" s="19">
        <v>-5.3265730414624013</v>
      </c>
      <c r="G394" s="19">
        <v>-3.7988131809683044E-3</v>
      </c>
    </row>
    <row r="395" spans="1:7">
      <c r="A395" s="24">
        <v>220</v>
      </c>
      <c r="B395" s="24">
        <v>5</v>
      </c>
      <c r="C395" s="27">
        <v>0.81001877620908835</v>
      </c>
      <c r="D395" s="25">
        <v>5610118</v>
      </c>
      <c r="E395" s="26" t="s">
        <v>260</v>
      </c>
      <c r="F395" s="30">
        <v>-0.49898811995634507</v>
      </c>
      <c r="G395" s="30">
        <v>-3.8593058186497716E-3</v>
      </c>
    </row>
    <row r="396" spans="1:7">
      <c r="A396" s="24">
        <v>82</v>
      </c>
      <c r="B396" s="24">
        <v>1</v>
      </c>
      <c r="C396" s="27">
        <v>7.4115749833464986E-2</v>
      </c>
      <c r="D396" s="25">
        <v>1170136</v>
      </c>
      <c r="E396" s="26" t="s">
        <v>31</v>
      </c>
      <c r="F396" s="30">
        <v>-6.5823806678438235</v>
      </c>
      <c r="G396" s="30">
        <v>-5.0942092161257516E-3</v>
      </c>
    </row>
    <row r="397" spans="1:7">
      <c r="A397" s="24">
        <v>19</v>
      </c>
      <c r="B397" s="24">
        <v>1</v>
      </c>
      <c r="C397" s="27">
        <v>4.1205557550716874</v>
      </c>
      <c r="D397" s="25">
        <v>1120102</v>
      </c>
      <c r="E397" s="26" t="s">
        <v>116</v>
      </c>
      <c r="F397" s="30">
        <v>-0.12813520595386096</v>
      </c>
      <c r="G397" s="30">
        <v>-5.1857825791029851E-3</v>
      </c>
    </row>
    <row r="398" spans="1:7">
      <c r="A398" s="24">
        <v>21</v>
      </c>
      <c r="B398" s="24">
        <v>1</v>
      </c>
      <c r="C398" s="27">
        <v>0.18186071757440786</v>
      </c>
      <c r="D398" s="25">
        <v>1120201</v>
      </c>
      <c r="E398" s="26" t="s">
        <v>118</v>
      </c>
      <c r="F398" s="30">
        <v>-2.9782205115037708</v>
      </c>
      <c r="G398" s="30">
        <v>-5.2647887412031772E-3</v>
      </c>
    </row>
    <row r="399" spans="1:7">
      <c r="A399" s="24">
        <v>53</v>
      </c>
      <c r="B399" s="24">
        <v>1</v>
      </c>
      <c r="C399" s="27">
        <v>6.2740022394367351E-2</v>
      </c>
      <c r="D399" s="25">
        <v>1160163</v>
      </c>
      <c r="E399" s="26" t="s">
        <v>19</v>
      </c>
      <c r="F399" s="30">
        <v>-6.7504815464437211</v>
      </c>
      <c r="G399" s="30">
        <v>-5.449245526783675E-3</v>
      </c>
    </row>
    <row r="400" spans="1:7">
      <c r="A400" s="24">
        <v>49</v>
      </c>
      <c r="B400" s="24">
        <v>1</v>
      </c>
      <c r="C400" s="27">
        <v>6.9291434146479022E-2</v>
      </c>
      <c r="D400" s="25">
        <v>1160145</v>
      </c>
      <c r="E400" s="26" t="s">
        <v>18</v>
      </c>
      <c r="F400" s="30">
        <v>-6.2273810577345934</v>
      </c>
      <c r="G400" s="30">
        <v>-6.3257020656811921E-3</v>
      </c>
    </row>
    <row r="401" spans="1:7">
      <c r="A401" s="24">
        <v>289</v>
      </c>
      <c r="B401" s="24">
        <v>9</v>
      </c>
      <c r="C401" s="19">
        <v>0.84149405730669469</v>
      </c>
      <c r="D401" s="25">
        <v>9110101</v>
      </c>
      <c r="E401" s="13" t="s">
        <v>70</v>
      </c>
      <c r="F401" s="19">
        <v>-1.1720568710800405</v>
      </c>
      <c r="G401" s="19">
        <v>-8.9121440937518365E-3</v>
      </c>
    </row>
    <row r="402" spans="1:7">
      <c r="A402" s="24">
        <v>84</v>
      </c>
      <c r="B402" s="24">
        <v>1</v>
      </c>
      <c r="C402" s="27">
        <v>0.68683067533634445</v>
      </c>
      <c r="D402" s="25">
        <v>1170201</v>
      </c>
      <c r="E402" s="26" t="s">
        <v>34</v>
      </c>
      <c r="F402" s="30">
        <v>-2.411841440598661</v>
      </c>
      <c r="G402" s="30">
        <v>-1.2661036779158717E-2</v>
      </c>
    </row>
    <row r="403" spans="1:7">
      <c r="A403" s="24">
        <v>71</v>
      </c>
      <c r="B403" s="24">
        <v>1</v>
      </c>
      <c r="C403" s="27">
        <v>5.0974675520235699E-2</v>
      </c>
      <c r="D403" s="25">
        <v>1170121</v>
      </c>
      <c r="E403" s="26" t="s">
        <v>28</v>
      </c>
      <c r="F403" s="30">
        <v>-18.128969355800962</v>
      </c>
      <c r="G403" s="30">
        <v>-1.3535755194985465E-2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-2.2141032864606891</v>
      </c>
      <c r="G404" s="30">
        <v>-1.4211846509662106E-2</v>
      </c>
    </row>
    <row r="405" spans="1:7">
      <c r="A405" s="24">
        <v>51</v>
      </c>
      <c r="B405" s="24">
        <v>1</v>
      </c>
      <c r="C405" s="27">
        <v>4.5162372524463881E-2</v>
      </c>
      <c r="D405" s="25">
        <v>1160155</v>
      </c>
      <c r="E405" s="26" t="s">
        <v>17</v>
      </c>
      <c r="F405" s="30">
        <v>-15.694606050680859</v>
      </c>
      <c r="G405" s="30">
        <v>-1.5602861082962466E-2</v>
      </c>
    </row>
    <row r="406" spans="1:7">
      <c r="A406" s="24">
        <v>50</v>
      </c>
      <c r="B406" s="24">
        <v>1</v>
      </c>
      <c r="C406" s="27">
        <v>0.40068905937630944</v>
      </c>
      <c r="D406" s="25">
        <v>1160147</v>
      </c>
      <c r="E406" s="26" t="s">
        <v>16</v>
      </c>
      <c r="F406" s="30">
        <v>-3.5617169901112744</v>
      </c>
      <c r="G406" s="30">
        <v>-1.587414065465392E-2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P14" sqref="P14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0.4555705329962268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21.495736757830763</v>
      </c>
      <c r="G10" s="30">
        <v>0.44841382923396045</v>
      </c>
      <c r="J10" s="14"/>
      <c r="K10" s="14"/>
      <c r="L10" s="14"/>
      <c r="M10" s="14"/>
    </row>
    <row r="11" spans="1:14">
      <c r="A11" s="24">
        <v>67</v>
      </c>
      <c r="B11" s="24">
        <v>1</v>
      </c>
      <c r="C11" s="27">
        <v>0.438929346676874</v>
      </c>
      <c r="D11" s="25">
        <v>1170112</v>
      </c>
      <c r="E11" s="26" t="s">
        <v>147</v>
      </c>
      <c r="F11" s="30">
        <v>21.906689640373589</v>
      </c>
      <c r="G11" s="30">
        <v>0.11639458834751104</v>
      </c>
      <c r="I11" s="82" t="s">
        <v>598</v>
      </c>
      <c r="J11" s="82"/>
      <c r="K11" s="82"/>
      <c r="L11" s="82"/>
      <c r="M11" s="82"/>
      <c r="N11" s="82"/>
    </row>
    <row r="12" spans="1:14" ht="15">
      <c r="A12" s="24">
        <v>232</v>
      </c>
      <c r="B12" s="24">
        <v>5</v>
      </c>
      <c r="C12" s="27">
        <v>1.1355430732013949</v>
      </c>
      <c r="D12" s="25">
        <v>5620101</v>
      </c>
      <c r="E12" s="75" t="s">
        <v>420</v>
      </c>
      <c r="F12" s="30">
        <v>1.9246034050595995</v>
      </c>
      <c r="G12" s="30">
        <v>2.4852299512439599E-2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304</v>
      </c>
      <c r="B13" s="24">
        <v>9</v>
      </c>
      <c r="C13" s="19">
        <v>0.43980621336710929</v>
      </c>
      <c r="D13" s="25">
        <v>9420188</v>
      </c>
      <c r="E13" s="13" t="s">
        <v>333</v>
      </c>
      <c r="F13" s="19">
        <v>2.089678470251255</v>
      </c>
      <c r="G13" s="19">
        <v>9.3909097783562209E-3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163</v>
      </c>
      <c r="B14" s="24">
        <v>4</v>
      </c>
      <c r="C14" s="27">
        <v>3.0872381903007855</v>
      </c>
      <c r="D14" s="25">
        <v>4110101</v>
      </c>
      <c r="E14" s="26" t="s">
        <v>49</v>
      </c>
      <c r="F14" s="30">
        <v>0.24653552570947923</v>
      </c>
      <c r="G14" s="30">
        <v>7.9168747698891775E-3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21.495736757830763</v>
      </c>
      <c r="N14" s="37">
        <f t="shared" si="0"/>
        <v>0.44841382923396045</v>
      </c>
    </row>
    <row r="15" spans="1:14">
      <c r="A15" s="24">
        <v>329</v>
      </c>
      <c r="B15" s="24">
        <v>11</v>
      </c>
      <c r="C15" s="19">
        <v>2.1690958132568685</v>
      </c>
      <c r="D15" s="25">
        <v>11110208</v>
      </c>
      <c r="E15" s="13" t="s">
        <v>355</v>
      </c>
      <c r="F15" s="19">
        <v>0.33168296320724711</v>
      </c>
      <c r="G15" s="19">
        <v>7.3822278781190739E-3</v>
      </c>
      <c r="I15" s="38">
        <v>2</v>
      </c>
      <c r="J15" s="39">
        <f t="shared" si="0"/>
        <v>0.438929346676874</v>
      </c>
      <c r="K15" s="40">
        <f t="shared" si="0"/>
        <v>1170112</v>
      </c>
      <c r="L15" s="41" t="str">
        <f t="shared" si="0"/>
        <v>Cebolla</v>
      </c>
      <c r="M15" s="39">
        <f t="shared" si="0"/>
        <v>21.906689640373589</v>
      </c>
      <c r="N15" s="42">
        <f t="shared" si="0"/>
        <v>0.11639458834751104</v>
      </c>
    </row>
    <row r="16" spans="1:14">
      <c r="A16" s="24">
        <v>81</v>
      </c>
      <c r="B16" s="24">
        <v>1</v>
      </c>
      <c r="C16" s="27">
        <v>0.15888369340323055</v>
      </c>
      <c r="D16" s="25">
        <v>1170135</v>
      </c>
      <c r="E16" s="26" t="s">
        <v>152</v>
      </c>
      <c r="F16" s="30">
        <v>5.8362072331899828</v>
      </c>
      <c r="G16" s="30">
        <v>7.3366756845665562E-3</v>
      </c>
      <c r="I16" s="38">
        <v>3</v>
      </c>
      <c r="J16" s="39">
        <f t="shared" si="0"/>
        <v>1.1355430732013949</v>
      </c>
      <c r="K16" s="40">
        <f t="shared" si="0"/>
        <v>5620101</v>
      </c>
      <c r="L16" s="41" t="str">
        <f t="shared" si="0"/>
        <v>Empleada doméstica</v>
      </c>
      <c r="M16" s="39">
        <f t="shared" si="0"/>
        <v>1.9246034050595995</v>
      </c>
      <c r="N16" s="42">
        <f t="shared" si="0"/>
        <v>2.4852299512439599E-2</v>
      </c>
    </row>
    <row r="17" spans="1:14">
      <c r="A17" s="24">
        <v>58</v>
      </c>
      <c r="B17" s="24">
        <v>1</v>
      </c>
      <c r="C17" s="27">
        <v>0.19391069313646389</v>
      </c>
      <c r="D17" s="25">
        <v>1160176</v>
      </c>
      <c r="E17" s="26" t="s">
        <v>20</v>
      </c>
      <c r="F17" s="30">
        <v>4.5279626217324953</v>
      </c>
      <c r="G17" s="30">
        <v>6.4202833920148127E-3</v>
      </c>
      <c r="I17" s="38">
        <v>4</v>
      </c>
      <c r="J17" s="39">
        <f t="shared" si="0"/>
        <v>0.43980621336710929</v>
      </c>
      <c r="K17" s="40">
        <f t="shared" si="0"/>
        <v>9420188</v>
      </c>
      <c r="L17" s="41" t="str">
        <f t="shared" si="0"/>
        <v>Entradas de Cine y teatro</v>
      </c>
      <c r="M17" s="39">
        <f t="shared" si="0"/>
        <v>2.089678470251255</v>
      </c>
      <c r="N17" s="42">
        <f t="shared" si="0"/>
        <v>9.3909097783562209E-3</v>
      </c>
    </row>
    <row r="18" spans="1:14">
      <c r="A18" s="24">
        <v>78</v>
      </c>
      <c r="B18" s="24">
        <v>1</v>
      </c>
      <c r="C18" s="27">
        <v>0.33622964395694876</v>
      </c>
      <c r="D18" s="25">
        <v>1170132</v>
      </c>
      <c r="E18" s="26" t="s">
        <v>25</v>
      </c>
      <c r="F18" s="30">
        <v>1.7352833232778364</v>
      </c>
      <c r="G18" s="30">
        <v>6.1442231511773891E-3</v>
      </c>
      <c r="I18" s="38">
        <v>5</v>
      </c>
      <c r="J18" s="39">
        <f t="shared" si="0"/>
        <v>3.0872381903007855</v>
      </c>
      <c r="K18" s="40">
        <f t="shared" si="0"/>
        <v>4110101</v>
      </c>
      <c r="L18" s="41" t="str">
        <f t="shared" si="0"/>
        <v>Alquiler de la vivienda</v>
      </c>
      <c r="M18" s="39">
        <f t="shared" si="0"/>
        <v>0.24653552570947923</v>
      </c>
      <c r="N18" s="42">
        <f t="shared" si="0"/>
        <v>7.9168747698891775E-3</v>
      </c>
    </row>
    <row r="19" spans="1:14">
      <c r="A19" s="24">
        <v>68</v>
      </c>
      <c r="B19" s="24">
        <v>1</v>
      </c>
      <c r="C19" s="27">
        <v>0.10018813743267853</v>
      </c>
      <c r="D19" s="25">
        <v>1170113</v>
      </c>
      <c r="E19" s="26" t="s">
        <v>27</v>
      </c>
      <c r="F19" s="30">
        <v>5.7808864198093834</v>
      </c>
      <c r="G19" s="30">
        <v>5.3081239573138294E-3</v>
      </c>
      <c r="I19" s="38">
        <v>6</v>
      </c>
      <c r="J19" s="39">
        <f t="shared" si="0"/>
        <v>2.1690958132568685</v>
      </c>
      <c r="K19" s="40">
        <f t="shared" si="0"/>
        <v>11110208</v>
      </c>
      <c r="L19" s="41" t="str">
        <f t="shared" si="0"/>
        <v>Expendio de otro plato extra/especial</v>
      </c>
      <c r="M19" s="39">
        <f t="shared" si="0"/>
        <v>0.33168296320724711</v>
      </c>
      <c r="N19" s="42">
        <f t="shared" si="0"/>
        <v>7.3822278781190739E-3</v>
      </c>
    </row>
    <row r="20" spans="1:14">
      <c r="A20" s="24">
        <v>381</v>
      </c>
      <c r="B20" s="24">
        <v>12</v>
      </c>
      <c r="C20" s="19">
        <v>0.6092615476694313</v>
      </c>
      <c r="D20" s="25">
        <v>12130407</v>
      </c>
      <c r="E20" s="13" t="s">
        <v>557</v>
      </c>
      <c r="F20" s="19">
        <v>0.79003957442618233</v>
      </c>
      <c r="G20" s="19">
        <v>4.6911039655843671E-3</v>
      </c>
      <c r="I20" s="43">
        <v>7</v>
      </c>
      <c r="J20" s="44">
        <f t="shared" si="0"/>
        <v>0.15888369340323055</v>
      </c>
      <c r="K20" s="45">
        <f t="shared" si="0"/>
        <v>1170135</v>
      </c>
      <c r="L20" s="46" t="str">
        <f t="shared" si="0"/>
        <v>Haba verde</v>
      </c>
      <c r="M20" s="44">
        <f t="shared" si="0"/>
        <v>5.8362072331899828</v>
      </c>
      <c r="N20" s="47">
        <f t="shared" si="0"/>
        <v>7.3366756845665562E-3</v>
      </c>
    </row>
    <row r="21" spans="1:14">
      <c r="A21" s="24">
        <v>75</v>
      </c>
      <c r="B21" s="24">
        <v>1</v>
      </c>
      <c r="C21" s="27">
        <v>0.10487765967256354</v>
      </c>
      <c r="D21" s="25">
        <v>1170125</v>
      </c>
      <c r="E21" s="26" t="s">
        <v>441</v>
      </c>
      <c r="F21" s="30">
        <v>3.8705366054126999</v>
      </c>
      <c r="G21" s="30">
        <v>3.312886272067217E-3</v>
      </c>
      <c r="I21" s="38"/>
      <c r="J21" s="39"/>
      <c r="K21" s="40"/>
      <c r="L21" s="41"/>
      <c r="M21" s="39"/>
      <c r="N21" s="42"/>
    </row>
    <row r="22" spans="1:14">
      <c r="A22" s="24">
        <v>233</v>
      </c>
      <c r="B22" s="24">
        <v>5</v>
      </c>
      <c r="C22" s="27">
        <v>9.6888544026137419E-2</v>
      </c>
      <c r="D22" s="25">
        <v>5620108</v>
      </c>
      <c r="E22" s="26" t="s">
        <v>484</v>
      </c>
      <c r="F22" s="30">
        <v>2.8814755988513019</v>
      </c>
      <c r="G22" s="30">
        <v>2.9724216388793728E-3</v>
      </c>
      <c r="I22" s="38"/>
      <c r="J22" s="39"/>
      <c r="K22" s="40"/>
      <c r="L22" s="41"/>
      <c r="M22" s="39"/>
      <c r="N22" s="42"/>
    </row>
    <row r="23" spans="1:14">
      <c r="A23" s="24">
        <v>70</v>
      </c>
      <c r="B23" s="24">
        <v>1</v>
      </c>
      <c r="C23" s="27">
        <v>0.10908697920600352</v>
      </c>
      <c r="D23" s="25">
        <v>1170120</v>
      </c>
      <c r="E23" s="26" t="s">
        <v>24</v>
      </c>
      <c r="F23" s="30">
        <v>2.7855763624262897</v>
      </c>
      <c r="G23" s="30">
        <v>2.9224322002672585E-3</v>
      </c>
      <c r="I23" s="43"/>
      <c r="J23" s="44"/>
      <c r="K23" s="45"/>
      <c r="L23" s="46"/>
      <c r="M23" s="44"/>
      <c r="N23" s="47"/>
    </row>
    <row r="24" spans="1:14">
      <c r="A24" s="24">
        <v>79</v>
      </c>
      <c r="B24" s="24">
        <v>1</v>
      </c>
      <c r="C24" s="27">
        <v>8.673627006237887E-2</v>
      </c>
      <c r="D24" s="25">
        <v>1170133</v>
      </c>
      <c r="E24" s="26" t="s">
        <v>150</v>
      </c>
      <c r="F24" s="30">
        <v>3.4586932061255959</v>
      </c>
      <c r="G24" s="30">
        <v>2.7448474491301761E-3</v>
      </c>
      <c r="I24" s="10"/>
    </row>
    <row r="25" spans="1:14" ht="15">
      <c r="A25" s="24">
        <v>82</v>
      </c>
      <c r="B25" s="24">
        <v>1</v>
      </c>
      <c r="C25" s="27">
        <v>7.4115749833464986E-2</v>
      </c>
      <c r="D25" s="25">
        <v>1170136</v>
      </c>
      <c r="E25" s="26" t="s">
        <v>31</v>
      </c>
      <c r="F25" s="30">
        <v>3.6249806851008426</v>
      </c>
      <c r="G25" s="30">
        <v>2.6170979180173228E-3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330</v>
      </c>
      <c r="B26" s="24">
        <v>11</v>
      </c>
      <c r="C26" s="19">
        <v>1.3819861630374595</v>
      </c>
      <c r="D26" s="25">
        <v>11110309</v>
      </c>
      <c r="E26" s="13" t="s">
        <v>356</v>
      </c>
      <c r="F26" s="19">
        <v>0.18112596935775382</v>
      </c>
      <c r="G26" s="19">
        <v>2.4608423189658181E-3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27</v>
      </c>
      <c r="B27" s="24">
        <v>1</v>
      </c>
      <c r="C27" s="27">
        <v>4.5995667408727195E-2</v>
      </c>
      <c r="D27" s="25">
        <v>1120899</v>
      </c>
      <c r="E27" s="26" t="s">
        <v>123</v>
      </c>
      <c r="F27" s="30">
        <v>4.6026268232503442</v>
      </c>
      <c r="G27" s="30">
        <v>2.2252337502159268E-3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-5.8870604195391918</v>
      </c>
      <c r="N27" s="37">
        <f t="shared" si="1"/>
        <v>-4.0183026426851391E-2</v>
      </c>
    </row>
    <row r="28" spans="1:14">
      <c r="A28" s="24">
        <v>170</v>
      </c>
      <c r="B28" s="24">
        <v>4</v>
      </c>
      <c r="C28" s="27">
        <v>0.60811838001927065</v>
      </c>
      <c r="D28" s="25">
        <v>4320101</v>
      </c>
      <c r="E28" s="26" t="s">
        <v>222</v>
      </c>
      <c r="F28" s="30">
        <v>0.35875698766929531</v>
      </c>
      <c r="G28" s="30">
        <v>2.1678449388494183E-3</v>
      </c>
      <c r="I28" s="38">
        <v>2</v>
      </c>
      <c r="J28" s="39">
        <f>C405</f>
        <v>0.56843569095992652</v>
      </c>
      <c r="K28" s="40">
        <f>D405</f>
        <v>1140201</v>
      </c>
      <c r="L28" s="41" t="str">
        <f>E405</f>
        <v>Quesos y cuajada</v>
      </c>
      <c r="M28" s="39">
        <f t="shared" ref="M28:N28" si="2">F405</f>
        <v>-4.1338986933331707</v>
      </c>
      <c r="N28" s="42">
        <f t="shared" si="2"/>
        <v>-2.4470103836274234E-2</v>
      </c>
    </row>
    <row r="29" spans="1:14">
      <c r="A29" s="24">
        <v>136</v>
      </c>
      <c r="B29" s="24">
        <v>3</v>
      </c>
      <c r="C29" s="27">
        <v>0.33968744264453521</v>
      </c>
      <c r="D29" s="25">
        <v>3120119</v>
      </c>
      <c r="E29" s="26" t="s">
        <v>194</v>
      </c>
      <c r="F29" s="30">
        <v>0.62194262886541285</v>
      </c>
      <c r="G29" s="30">
        <v>2.0238807172282959E-3</v>
      </c>
      <c r="I29" s="38">
        <v>3</v>
      </c>
      <c r="J29" s="39">
        <f>C404</f>
        <v>0.68683067533634445</v>
      </c>
      <c r="K29" s="40">
        <f>D404</f>
        <v>1170201</v>
      </c>
      <c r="L29" s="41" t="str">
        <f>E404</f>
        <v>Papa</v>
      </c>
      <c r="M29" s="39">
        <f t="shared" ref="M29:N29" si="3">F404</f>
        <v>-3.833280848511833</v>
      </c>
      <c r="N29" s="42">
        <f t="shared" si="3"/>
        <v>-1.9610107608342996E-2</v>
      </c>
    </row>
    <row r="30" spans="1:14">
      <c r="A30" s="24">
        <v>200</v>
      </c>
      <c r="B30" s="24">
        <v>5</v>
      </c>
      <c r="C30" s="27">
        <v>8.5534887571395171E-2</v>
      </c>
      <c r="D30" s="25">
        <v>5320188</v>
      </c>
      <c r="E30" s="26" t="s">
        <v>243</v>
      </c>
      <c r="F30" s="30">
        <v>2.1843822297007431</v>
      </c>
      <c r="G30" s="30">
        <v>1.9669968693798107E-3</v>
      </c>
      <c r="I30" s="38">
        <v>4</v>
      </c>
      <c r="J30" s="39">
        <f t="shared" ref="J30:N30" si="4">C403</f>
        <v>0.20386245397500721</v>
      </c>
      <c r="K30" s="40">
        <f t="shared" si="4"/>
        <v>1170134</v>
      </c>
      <c r="L30" s="41" t="str">
        <f t="shared" si="4"/>
        <v>Arveja verde</v>
      </c>
      <c r="M30" s="39">
        <f t="shared" si="4"/>
        <v>-8.088430472046749</v>
      </c>
      <c r="N30" s="42">
        <f t="shared" si="4"/>
        <v>-1.8496896621234968E-2</v>
      </c>
    </row>
    <row r="31" spans="1:14">
      <c r="A31" s="24">
        <v>367</v>
      </c>
      <c r="B31" s="24">
        <v>12</v>
      </c>
      <c r="C31" s="19">
        <v>0.3824427331773036</v>
      </c>
      <c r="D31" s="25">
        <v>12130207</v>
      </c>
      <c r="E31" s="13" t="s">
        <v>78</v>
      </c>
      <c r="F31" s="19">
        <v>0.48108089470799698</v>
      </c>
      <c r="G31" s="19">
        <v>1.7490980925812883E-3</v>
      </c>
      <c r="I31" s="38">
        <v>5</v>
      </c>
      <c r="J31" s="39">
        <f>C402</f>
        <v>6.9291434146479022E-2</v>
      </c>
      <c r="K31" s="40">
        <f>D402</f>
        <v>1160145</v>
      </c>
      <c r="L31" s="41" t="str">
        <f>E402</f>
        <v>Mandarina</v>
      </c>
      <c r="M31" s="39">
        <f t="shared" ref="M31:N31" si="5">F402</f>
        <v>-16.797625307204044</v>
      </c>
      <c r="N31" s="42">
        <f t="shared" si="5"/>
        <v>-1.5977871489386584E-2</v>
      </c>
    </row>
    <row r="32" spans="1:14">
      <c r="A32" s="24">
        <v>122</v>
      </c>
      <c r="B32" s="24">
        <v>3</v>
      </c>
      <c r="C32" s="27">
        <v>0.24393854418061012</v>
      </c>
      <c r="D32" s="25">
        <v>3120101</v>
      </c>
      <c r="E32" s="26" t="s">
        <v>451</v>
      </c>
      <c r="F32" s="30">
        <v>0.69184175663554726</v>
      </c>
      <c r="G32" s="30">
        <v>1.6994907885233466E-3</v>
      </c>
      <c r="I32" s="38">
        <v>6</v>
      </c>
      <c r="J32" s="39">
        <f>C401</f>
        <v>4.5162372524463881E-2</v>
      </c>
      <c r="K32" s="40">
        <f>D401</f>
        <v>1160155</v>
      </c>
      <c r="L32" s="41" t="str">
        <f>E401</f>
        <v>Naranja</v>
      </c>
      <c r="M32" s="39">
        <f>F401</f>
        <v>-12.398789481889372</v>
      </c>
      <c r="N32" s="42">
        <f>G401</f>
        <v>-1.0377199549990763E-2</v>
      </c>
    </row>
    <row r="33" spans="1:14">
      <c r="A33" s="24">
        <v>255</v>
      </c>
      <c r="B33" s="24">
        <v>6</v>
      </c>
      <c r="C33" s="19">
        <v>0.54283779650500175</v>
      </c>
      <c r="D33" s="25">
        <v>6220101</v>
      </c>
      <c r="E33" s="13" t="s">
        <v>498</v>
      </c>
      <c r="F33" s="19">
        <v>0.27813787916644017</v>
      </c>
      <c r="G33" s="19">
        <v>1.6328130855090483E-3</v>
      </c>
      <c r="I33" s="43">
        <v>7</v>
      </c>
      <c r="J33" s="44">
        <f>C400</f>
        <v>0.62366761876263654</v>
      </c>
      <c r="K33" s="45">
        <f>D400</f>
        <v>1160169</v>
      </c>
      <c r="L33" s="46" t="str">
        <f>E400</f>
        <v>Plátano/guineo/banano/banana</v>
      </c>
      <c r="M33" s="44">
        <f>F400</f>
        <v>-1.4944408424111266</v>
      </c>
      <c r="N33" s="47">
        <f>G400</f>
        <v>-9.3669732403218742E-3</v>
      </c>
    </row>
    <row r="34" spans="1:14">
      <c r="A34" s="24">
        <v>160</v>
      </c>
      <c r="B34" s="24">
        <v>3</v>
      </c>
      <c r="C34" s="27">
        <v>0.76376059963178899</v>
      </c>
      <c r="D34" s="25">
        <v>3210103</v>
      </c>
      <c r="E34" s="26" t="s">
        <v>216</v>
      </c>
      <c r="F34" s="30">
        <v>0.21971960606792518</v>
      </c>
      <c r="G34" s="30">
        <v>1.6246972104655834E-3</v>
      </c>
      <c r="I34" s="38"/>
      <c r="J34" s="39"/>
      <c r="K34" s="39"/>
      <c r="L34" s="48"/>
      <c r="M34" s="39"/>
      <c r="N34" s="39"/>
    </row>
    <row r="35" spans="1:14">
      <c r="A35" s="24">
        <v>97</v>
      </c>
      <c r="B35" s="24">
        <v>1</v>
      </c>
      <c r="C35" s="27">
        <v>0.34743602920307515</v>
      </c>
      <c r="D35" s="25">
        <v>1180502</v>
      </c>
      <c r="E35" s="26" t="s">
        <v>162</v>
      </c>
      <c r="F35" s="30">
        <v>0.42716147119237213</v>
      </c>
      <c r="G35" s="30">
        <v>1.5099907505451975E-3</v>
      </c>
      <c r="I35" s="38"/>
      <c r="J35" s="39"/>
      <c r="K35" s="39"/>
      <c r="L35" s="48"/>
      <c r="M35" s="39"/>
      <c r="N35" s="39"/>
    </row>
    <row r="36" spans="1:14">
      <c r="A36" s="24">
        <v>335</v>
      </c>
      <c r="B36" s="24">
        <v>11</v>
      </c>
      <c r="C36" s="19">
        <v>0.12250900801574156</v>
      </c>
      <c r="D36" s="25">
        <v>11110314</v>
      </c>
      <c r="E36" s="13" t="s">
        <v>539</v>
      </c>
      <c r="F36" s="19">
        <v>1.1911187528977685</v>
      </c>
      <c r="G36" s="19">
        <v>1.4729021549838891E-3</v>
      </c>
      <c r="I36" s="43"/>
      <c r="J36" s="44"/>
      <c r="K36" s="44"/>
      <c r="L36" s="49"/>
      <c r="M36" s="44"/>
      <c r="N36" s="44"/>
    </row>
    <row r="37" spans="1:14">
      <c r="A37" s="24">
        <v>128</v>
      </c>
      <c r="B37" s="24">
        <v>3</v>
      </c>
      <c r="C37" s="27">
        <v>0.98028378524654247</v>
      </c>
      <c r="D37" s="25">
        <v>3120107</v>
      </c>
      <c r="E37" s="26" t="s">
        <v>187</v>
      </c>
      <c r="F37" s="30">
        <v>0.15433770596797736</v>
      </c>
      <c r="G37" s="30">
        <v>1.466738188149105E-3</v>
      </c>
    </row>
    <row r="38" spans="1:14">
      <c r="A38" s="24">
        <v>161</v>
      </c>
      <c r="B38" s="24">
        <v>3</v>
      </c>
      <c r="C38" s="27">
        <v>0.2511993399817673</v>
      </c>
      <c r="D38" s="25">
        <v>3210104</v>
      </c>
      <c r="E38" s="26" t="s">
        <v>462</v>
      </c>
      <c r="F38" s="30">
        <v>0.54925690506320013</v>
      </c>
      <c r="G38" s="30">
        <v>1.335084158236038E-3</v>
      </c>
    </row>
    <row r="39" spans="1:14">
      <c r="A39" s="24">
        <v>25</v>
      </c>
      <c r="B39" s="24">
        <v>1</v>
      </c>
      <c r="C39" s="27">
        <v>0.13685243329531624</v>
      </c>
      <c r="D39" s="25">
        <v>1120801</v>
      </c>
      <c r="E39" s="26" t="s">
        <v>428</v>
      </c>
      <c r="F39" s="30">
        <v>1.0247837222500555</v>
      </c>
      <c r="G39" s="30">
        <v>1.3140497956637444E-3</v>
      </c>
    </row>
    <row r="40" spans="1:14">
      <c r="A40" s="24">
        <v>357</v>
      </c>
      <c r="B40" s="24">
        <v>12</v>
      </c>
      <c r="C40" s="19">
        <v>8.3288757777095129E-2</v>
      </c>
      <c r="D40" s="25">
        <v>12110103</v>
      </c>
      <c r="E40" s="13" t="s">
        <v>380</v>
      </c>
      <c r="F40" s="19">
        <v>1.5837178276060015</v>
      </c>
      <c r="G40" s="19">
        <v>1.302522687341654E-3</v>
      </c>
      <c r="L40" s="11" t="s">
        <v>82</v>
      </c>
    </row>
    <row r="41" spans="1:14">
      <c r="A41" s="24">
        <v>236</v>
      </c>
      <c r="B41" s="24">
        <v>6</v>
      </c>
      <c r="C41" s="27">
        <v>0.41948029376090068</v>
      </c>
      <c r="D41" s="25">
        <v>6110102</v>
      </c>
      <c r="E41" s="26" t="s">
        <v>486</v>
      </c>
      <c r="F41" s="30">
        <v>0.27953211074323026</v>
      </c>
      <c r="G41" s="30">
        <v>1.2136785481383463E-3</v>
      </c>
    </row>
    <row r="42" spans="1:14">
      <c r="A42" s="24">
        <v>375</v>
      </c>
      <c r="B42" s="24">
        <v>12</v>
      </c>
      <c r="C42" s="19">
        <v>0.14900321036714115</v>
      </c>
      <c r="D42" s="25">
        <v>12130307</v>
      </c>
      <c r="E42" s="13" t="s">
        <v>395</v>
      </c>
      <c r="F42" s="19">
        <v>0.68057558833818366</v>
      </c>
      <c r="G42" s="19">
        <v>1.1215474668697177E-3</v>
      </c>
    </row>
    <row r="43" spans="1:14">
      <c r="A43" s="24">
        <v>59</v>
      </c>
      <c r="B43" s="24">
        <v>1</v>
      </c>
      <c r="C43" s="27">
        <v>0.16879836470074194</v>
      </c>
      <c r="D43" s="25">
        <v>1160185</v>
      </c>
      <c r="E43" s="26" t="s">
        <v>438</v>
      </c>
      <c r="F43" s="30">
        <v>0.70850744835992963</v>
      </c>
      <c r="G43" s="30">
        <v>1.0942346920629351E-3</v>
      </c>
    </row>
    <row r="44" spans="1:14">
      <c r="A44" s="24">
        <v>361</v>
      </c>
      <c r="B44" s="24">
        <v>12</v>
      </c>
      <c r="C44" s="19">
        <v>0.1655780764389494</v>
      </c>
      <c r="D44" s="25">
        <v>12130106</v>
      </c>
      <c r="E44" s="13" t="s">
        <v>551</v>
      </c>
      <c r="F44" s="19">
        <v>0.66424522800985208</v>
      </c>
      <c r="G44" s="19">
        <v>1.0729082695099385E-3</v>
      </c>
    </row>
    <row r="45" spans="1:14">
      <c r="A45" s="24">
        <v>235</v>
      </c>
      <c r="B45" s="24">
        <v>6</v>
      </c>
      <c r="C45" s="27">
        <v>0.14344440536211303</v>
      </c>
      <c r="D45" s="25">
        <v>6110101</v>
      </c>
      <c r="E45" s="26" t="s">
        <v>485</v>
      </c>
      <c r="F45" s="30">
        <v>0.68766607411325786</v>
      </c>
      <c r="G45" s="30">
        <v>9.4438764545749006E-4</v>
      </c>
    </row>
    <row r="46" spans="1:14">
      <c r="A46" s="24">
        <v>210</v>
      </c>
      <c r="B46" s="24">
        <v>5</v>
      </c>
      <c r="C46" s="27">
        <v>8.3103555485226716E-2</v>
      </c>
      <c r="D46" s="25">
        <v>5520306</v>
      </c>
      <c r="E46" s="26" t="s">
        <v>253</v>
      </c>
      <c r="F46" s="30">
        <v>1.225887318069141</v>
      </c>
      <c r="G46" s="30">
        <v>9.251053503191957E-4</v>
      </c>
    </row>
    <row r="47" spans="1:14">
      <c r="A47" s="24">
        <v>290</v>
      </c>
      <c r="B47" s="24">
        <v>9</v>
      </c>
      <c r="C47" s="19">
        <v>8.4902080777128658E-2</v>
      </c>
      <c r="D47" s="25">
        <v>9110288</v>
      </c>
      <c r="E47" s="13" t="s">
        <v>321</v>
      </c>
      <c r="F47" s="19">
        <v>1.0359046405915784</v>
      </c>
      <c r="G47" s="19">
        <v>9.1815907996477156E-4</v>
      </c>
    </row>
    <row r="48" spans="1:14">
      <c r="A48" s="24">
        <v>171</v>
      </c>
      <c r="B48" s="24">
        <v>4</v>
      </c>
      <c r="C48" s="27">
        <v>1.0439820623611877</v>
      </c>
      <c r="D48" s="25">
        <v>4410101</v>
      </c>
      <c r="E48" s="26" t="s">
        <v>53</v>
      </c>
      <c r="F48" s="30">
        <v>8.3628660207635264E-2</v>
      </c>
      <c r="G48" s="30">
        <v>9.1487515988170369E-4</v>
      </c>
    </row>
    <row r="49" spans="1:7">
      <c r="A49" s="24">
        <v>117</v>
      </c>
      <c r="B49" s="24">
        <v>2</v>
      </c>
      <c r="C49" s="27">
        <v>9.3856947783184513E-2</v>
      </c>
      <c r="D49" s="25">
        <v>2120101</v>
      </c>
      <c r="E49" s="26" t="s">
        <v>44</v>
      </c>
      <c r="F49" s="30">
        <v>0.9739264177171858</v>
      </c>
      <c r="G49" s="30">
        <v>8.8775238003580047E-4</v>
      </c>
    </row>
    <row r="50" spans="1:7">
      <c r="A50" s="24">
        <v>344</v>
      </c>
      <c r="B50" s="24">
        <v>11</v>
      </c>
      <c r="C50" s="19">
        <v>0.38474287492333192</v>
      </c>
      <c r="D50" s="25">
        <v>11110401</v>
      </c>
      <c r="E50" s="13" t="s">
        <v>368</v>
      </c>
      <c r="F50" s="19">
        <v>0.22061528581049927</v>
      </c>
      <c r="G50" s="19">
        <v>8.7494590082382669E-4</v>
      </c>
    </row>
    <row r="51" spans="1:7">
      <c r="A51" s="24">
        <v>43</v>
      </c>
      <c r="B51" s="24">
        <v>1</v>
      </c>
      <c r="C51" s="27">
        <v>4.4499412124484702E-2</v>
      </c>
      <c r="D51" s="25">
        <v>1140301</v>
      </c>
      <c r="E51" s="26" t="s">
        <v>432</v>
      </c>
      <c r="F51" s="30">
        <v>1.8964218674633271</v>
      </c>
      <c r="G51" s="30">
        <v>8.3853520416291244E-4</v>
      </c>
    </row>
    <row r="52" spans="1:7">
      <c r="A52" s="24">
        <v>300</v>
      </c>
      <c r="B52" s="24">
        <v>9</v>
      </c>
      <c r="C52" s="19">
        <v>0.10868730078211181</v>
      </c>
      <c r="D52" s="25">
        <v>9410102</v>
      </c>
      <c r="E52" s="13" t="s">
        <v>71</v>
      </c>
      <c r="F52" s="19">
        <v>0.70287489019120741</v>
      </c>
      <c r="G52" s="19">
        <v>8.2487038445370055E-4</v>
      </c>
    </row>
    <row r="53" spans="1:7">
      <c r="A53" s="24">
        <v>372</v>
      </c>
      <c r="B53" s="24">
        <v>12</v>
      </c>
      <c r="C53" s="19">
        <v>0.13826185929953699</v>
      </c>
      <c r="D53" s="25">
        <v>12130304</v>
      </c>
      <c r="E53" s="13" t="s">
        <v>393</v>
      </c>
      <c r="F53" s="19">
        <v>0.64724529319115653</v>
      </c>
      <c r="G53" s="19">
        <v>8.2248243342357224E-4</v>
      </c>
    </row>
    <row r="54" spans="1:7">
      <c r="A54" s="24">
        <v>65</v>
      </c>
      <c r="B54" s="24">
        <v>1</v>
      </c>
      <c r="C54" s="27">
        <v>1.3466275488899199E-2</v>
      </c>
      <c r="D54" s="25">
        <v>1170110</v>
      </c>
      <c r="E54" s="26" t="s">
        <v>29</v>
      </c>
      <c r="F54" s="30">
        <v>5.3745602331156439</v>
      </c>
      <c r="G54" s="30">
        <v>8.1643252205518334E-4</v>
      </c>
    </row>
    <row r="55" spans="1:7">
      <c r="A55" s="24">
        <v>177</v>
      </c>
      <c r="B55" s="24">
        <v>5</v>
      </c>
      <c r="C55" s="27">
        <v>0.19369402297837512</v>
      </c>
      <c r="D55" s="25">
        <v>5110106</v>
      </c>
      <c r="E55" s="26" t="s">
        <v>54</v>
      </c>
      <c r="F55" s="30">
        <v>0.41930709840891645</v>
      </c>
      <c r="G55" s="30">
        <v>7.8125752376374607E-4</v>
      </c>
    </row>
    <row r="56" spans="1:7">
      <c r="A56" s="24">
        <v>378</v>
      </c>
      <c r="B56" s="24">
        <v>12</v>
      </c>
      <c r="C56" s="19">
        <v>0.72307045993417529</v>
      </c>
      <c r="D56" s="25">
        <v>12130403</v>
      </c>
      <c r="E56" s="13" t="s">
        <v>554</v>
      </c>
      <c r="F56" s="19">
        <v>0.12332837182020828</v>
      </c>
      <c r="G56" s="19">
        <v>7.7373210509661518E-4</v>
      </c>
    </row>
    <row r="57" spans="1:7">
      <c r="A57" s="24">
        <v>5</v>
      </c>
      <c r="B57" s="24">
        <v>1</v>
      </c>
      <c r="C57" s="27">
        <v>0.20183040690386492</v>
      </c>
      <c r="D57" s="25">
        <v>1110203</v>
      </c>
      <c r="E57" s="26" t="s">
        <v>105</v>
      </c>
      <c r="F57" s="30">
        <v>0.37969469235901165</v>
      </c>
      <c r="G57" s="30">
        <v>7.5858241969126584E-4</v>
      </c>
    </row>
    <row r="58" spans="1:7">
      <c r="A58" s="24">
        <v>264</v>
      </c>
      <c r="B58" s="24">
        <v>7</v>
      </c>
      <c r="C58" s="19">
        <v>0.21785739067177609</v>
      </c>
      <c r="D58" s="25">
        <v>7230107</v>
      </c>
      <c r="E58" s="13" t="s">
        <v>298</v>
      </c>
      <c r="F58" s="19">
        <v>0.33837252531410122</v>
      </c>
      <c r="G58" s="19">
        <v>7.1788021551083883E-4</v>
      </c>
    </row>
    <row r="59" spans="1:7">
      <c r="A59" s="24">
        <v>148</v>
      </c>
      <c r="B59" s="24">
        <v>3</v>
      </c>
      <c r="C59" s="27">
        <v>0.24800241596352754</v>
      </c>
      <c r="D59" s="25">
        <v>3120388</v>
      </c>
      <c r="E59" s="26" t="s">
        <v>204</v>
      </c>
      <c r="F59" s="30">
        <v>0.2738466622106861</v>
      </c>
      <c r="G59" s="30">
        <v>7.0937401731580442E-4</v>
      </c>
    </row>
    <row r="60" spans="1:7">
      <c r="A60" s="24">
        <v>389</v>
      </c>
      <c r="B60" s="24">
        <v>12</v>
      </c>
      <c r="C60" s="19">
        <v>6.8891660749294273E-2</v>
      </c>
      <c r="D60" s="25">
        <v>12530101</v>
      </c>
      <c r="E60" s="13" t="s">
        <v>409</v>
      </c>
      <c r="F60" s="19">
        <v>1.013579779189655</v>
      </c>
      <c r="G60" s="19">
        <v>6.9315854694102354E-4</v>
      </c>
    </row>
    <row r="61" spans="1:7">
      <c r="A61" s="24">
        <v>52</v>
      </c>
      <c r="B61" s="24">
        <v>1</v>
      </c>
      <c r="C61" s="27">
        <v>9.0496836558246335E-2</v>
      </c>
      <c r="D61" s="25">
        <v>1160162</v>
      </c>
      <c r="E61" s="26" t="s">
        <v>22</v>
      </c>
      <c r="F61" s="30">
        <v>0.82615009116744353</v>
      </c>
      <c r="G61" s="30">
        <v>6.7046219150810043E-4</v>
      </c>
    </row>
    <row r="62" spans="1:7">
      <c r="A62" s="24">
        <v>377</v>
      </c>
      <c r="B62" s="24">
        <v>12</v>
      </c>
      <c r="C62" s="19">
        <v>0.16248453566466733</v>
      </c>
      <c r="D62" s="25">
        <v>12130310</v>
      </c>
      <c r="E62" s="13" t="s">
        <v>397</v>
      </c>
      <c r="F62" s="19">
        <v>0.4541913152969812</v>
      </c>
      <c r="G62" s="19">
        <v>6.7023115607614742E-4</v>
      </c>
    </row>
    <row r="63" spans="1:7">
      <c r="A63" s="24">
        <v>299</v>
      </c>
      <c r="B63" s="24">
        <v>9</v>
      </c>
      <c r="C63" s="19">
        <v>7.4930652159081804E-2</v>
      </c>
      <c r="D63" s="25">
        <v>9350101</v>
      </c>
      <c r="E63" s="13" t="s">
        <v>330</v>
      </c>
      <c r="F63" s="19">
        <v>0.82619069524563216</v>
      </c>
      <c r="G63" s="19">
        <v>6.5724345540084806E-4</v>
      </c>
    </row>
    <row r="64" spans="1:7">
      <c r="A64" s="24">
        <v>254</v>
      </c>
      <c r="B64" s="24">
        <v>6</v>
      </c>
      <c r="C64" s="19">
        <v>0.18379287766477156</v>
      </c>
      <c r="D64" s="25">
        <v>6210105</v>
      </c>
      <c r="E64" s="13" t="s">
        <v>497</v>
      </c>
      <c r="F64" s="19">
        <v>0.31539401996383276</v>
      </c>
      <c r="G64" s="19">
        <v>6.3900930075386632E-4</v>
      </c>
    </row>
    <row r="65" spans="1:7">
      <c r="A65" s="24">
        <v>73</v>
      </c>
      <c r="B65" s="24">
        <v>1</v>
      </c>
      <c r="C65" s="27">
        <v>4.497617882313891E-2</v>
      </c>
      <c r="D65" s="25">
        <v>1170123</v>
      </c>
      <c r="E65" s="26" t="s">
        <v>30</v>
      </c>
      <c r="F65" s="30">
        <v>1.4710417965101197</v>
      </c>
      <c r="G65" s="30">
        <v>6.0469654229184885E-4</v>
      </c>
    </row>
    <row r="66" spans="1:7">
      <c r="A66" s="24">
        <v>173</v>
      </c>
      <c r="B66" s="24">
        <v>4</v>
      </c>
      <c r="C66" s="27">
        <v>2.3800032322475229</v>
      </c>
      <c r="D66" s="25">
        <v>4510101</v>
      </c>
      <c r="E66" s="26" t="s">
        <v>468</v>
      </c>
      <c r="F66" s="30">
        <v>2.4021695539699905E-2</v>
      </c>
      <c r="G66" s="30">
        <v>6.0454183628730427E-4</v>
      </c>
    </row>
    <row r="67" spans="1:7">
      <c r="A67" s="24">
        <v>17</v>
      </c>
      <c r="B67" s="24">
        <v>1</v>
      </c>
      <c r="C67" s="27">
        <v>0.48546297812653916</v>
      </c>
      <c r="D67" s="25">
        <v>1110601</v>
      </c>
      <c r="E67" s="26" t="s">
        <v>114</v>
      </c>
      <c r="F67" s="30">
        <v>0.12942928912125229</v>
      </c>
      <c r="G67" s="30">
        <v>6.0367891407484139E-4</v>
      </c>
    </row>
    <row r="68" spans="1:7">
      <c r="A68" s="24">
        <v>157</v>
      </c>
      <c r="B68" s="24">
        <v>3</v>
      </c>
      <c r="C68" s="27">
        <v>2.7401461952600157E-2</v>
      </c>
      <c r="D68" s="25">
        <v>3140301</v>
      </c>
      <c r="E68" s="26" t="s">
        <v>213</v>
      </c>
      <c r="F68" s="30">
        <v>2.2604879844426717</v>
      </c>
      <c r="G68" s="30">
        <v>5.6455515956293991E-4</v>
      </c>
    </row>
    <row r="69" spans="1:7">
      <c r="A69" s="24">
        <v>134</v>
      </c>
      <c r="B69" s="24">
        <v>3</v>
      </c>
      <c r="C69" s="27">
        <v>9.4045123248142709E-2</v>
      </c>
      <c r="D69" s="25">
        <v>3120114</v>
      </c>
      <c r="E69" s="26" t="s">
        <v>192</v>
      </c>
      <c r="F69" s="30">
        <v>0.60569371565091235</v>
      </c>
      <c r="G69" s="30">
        <v>5.6054079707843938E-4</v>
      </c>
    </row>
    <row r="70" spans="1:7">
      <c r="A70" s="24">
        <v>348</v>
      </c>
      <c r="B70" s="24">
        <v>11</v>
      </c>
      <c r="C70" s="19">
        <v>0.51040243366018856</v>
      </c>
      <c r="D70" s="25">
        <v>11110801</v>
      </c>
      <c r="E70" s="13" t="s">
        <v>542</v>
      </c>
      <c r="F70" s="19">
        <v>0.10417058975162874</v>
      </c>
      <c r="G70" s="19">
        <v>5.5210751639519519E-4</v>
      </c>
    </row>
    <row r="71" spans="1:7">
      <c r="A71" s="24">
        <v>3</v>
      </c>
      <c r="B71" s="24">
        <v>1</v>
      </c>
      <c r="C71" s="27">
        <v>0.49107319380993975</v>
      </c>
      <c r="D71" s="25">
        <v>1110103</v>
      </c>
      <c r="E71" s="26" t="s">
        <v>103</v>
      </c>
      <c r="F71" s="30">
        <v>0.10858672864779706</v>
      </c>
      <c r="G71" s="30">
        <v>5.4422043466790734E-4</v>
      </c>
    </row>
    <row r="72" spans="1:7">
      <c r="A72" s="24">
        <v>131</v>
      </c>
      <c r="B72" s="24">
        <v>3</v>
      </c>
      <c r="C72" s="27">
        <v>0.25235248122569265</v>
      </c>
      <c r="D72" s="25">
        <v>3120110</v>
      </c>
      <c r="E72" s="26" t="s">
        <v>46</v>
      </c>
      <c r="F72" s="30">
        <v>0.21322358696103105</v>
      </c>
      <c r="G72" s="30">
        <v>5.304687573342837E-4</v>
      </c>
    </row>
    <row r="73" spans="1:7">
      <c r="A73" s="24">
        <v>387</v>
      </c>
      <c r="B73" s="24">
        <v>12</v>
      </c>
      <c r="C73" s="19">
        <v>1.3108741704258972E-2</v>
      </c>
      <c r="D73" s="25">
        <v>12320602</v>
      </c>
      <c r="E73" s="13" t="s">
        <v>559</v>
      </c>
      <c r="F73" s="19">
        <v>3.8162309249012427</v>
      </c>
      <c r="G73" s="19">
        <v>5.1909421038389531E-4</v>
      </c>
    </row>
    <row r="74" spans="1:7">
      <c r="A74" s="24">
        <v>246</v>
      </c>
      <c r="B74" s="24">
        <v>6</v>
      </c>
      <c r="C74" s="19">
        <v>6.8047225300643416E-2</v>
      </c>
      <c r="D74" s="25">
        <v>6110164</v>
      </c>
      <c r="E74" s="13" t="s">
        <v>281</v>
      </c>
      <c r="F74" s="19">
        <v>0.7744923376129309</v>
      </c>
      <c r="G74" s="19">
        <v>5.1595076374291227E-4</v>
      </c>
    </row>
    <row r="75" spans="1:7">
      <c r="A75" s="24">
        <v>41</v>
      </c>
      <c r="B75" s="24">
        <v>1</v>
      </c>
      <c r="C75" s="27">
        <v>0.18136466059121817</v>
      </c>
      <c r="D75" s="25">
        <v>1140108</v>
      </c>
      <c r="E75" s="26" t="s">
        <v>431</v>
      </c>
      <c r="F75" s="30">
        <v>0.27759536649558658</v>
      </c>
      <c r="G75" s="30">
        <v>4.9651834431553132E-4</v>
      </c>
    </row>
    <row r="76" spans="1:7">
      <c r="A76" s="24">
        <v>281</v>
      </c>
      <c r="B76" s="24">
        <v>7</v>
      </c>
      <c r="C76" s="19">
        <v>6.997040580338186E-2</v>
      </c>
      <c r="D76" s="25">
        <v>7330102</v>
      </c>
      <c r="E76" s="13" t="s">
        <v>511</v>
      </c>
      <c r="F76" s="19">
        <v>0.73402764559433731</v>
      </c>
      <c r="G76" s="19">
        <v>4.8049813299991397E-4</v>
      </c>
    </row>
    <row r="77" spans="1:7">
      <c r="A77" s="24">
        <v>362</v>
      </c>
      <c r="B77" s="24">
        <v>12</v>
      </c>
      <c r="C77" s="19">
        <v>0.16629870235379673</v>
      </c>
      <c r="D77" s="25">
        <v>12130110</v>
      </c>
      <c r="E77" s="13" t="s">
        <v>77</v>
      </c>
      <c r="F77" s="19">
        <v>0.27475721679111054</v>
      </c>
      <c r="G77" s="19">
        <v>4.7228574948500116E-4</v>
      </c>
    </row>
    <row r="78" spans="1:7">
      <c r="A78" s="24">
        <v>244</v>
      </c>
      <c r="B78" s="24">
        <v>6</v>
      </c>
      <c r="C78" s="19">
        <v>0.25702279433941061</v>
      </c>
      <c r="D78" s="25">
        <v>6110126</v>
      </c>
      <c r="E78" s="13" t="s">
        <v>279</v>
      </c>
      <c r="F78" s="19">
        <v>0.18895303674433261</v>
      </c>
      <c r="G78" s="19">
        <v>4.5450693935394855E-4</v>
      </c>
    </row>
    <row r="79" spans="1:7">
      <c r="A79" s="24">
        <v>139</v>
      </c>
      <c r="B79" s="24">
        <v>3</v>
      </c>
      <c r="C79" s="27">
        <v>0.17527505656444059</v>
      </c>
      <c r="D79" s="25">
        <v>3120129</v>
      </c>
      <c r="E79" s="26" t="s">
        <v>197</v>
      </c>
      <c r="F79" s="30">
        <v>0.26919329961045957</v>
      </c>
      <c r="G79" s="30">
        <v>4.4296793806871315E-4</v>
      </c>
    </row>
    <row r="80" spans="1:7">
      <c r="A80" s="24">
        <v>251</v>
      </c>
      <c r="B80" s="24">
        <v>6</v>
      </c>
      <c r="C80" s="19">
        <v>3.5013229730453004E-2</v>
      </c>
      <c r="D80" s="25">
        <v>6130107</v>
      </c>
      <c r="E80" s="13" t="s">
        <v>286</v>
      </c>
      <c r="F80" s="19">
        <v>1.0470478462287103</v>
      </c>
      <c r="G80" s="19">
        <v>4.3525544893992533E-4</v>
      </c>
    </row>
    <row r="81" spans="1:7">
      <c r="A81" s="24">
        <v>237</v>
      </c>
      <c r="B81" s="24">
        <v>6</v>
      </c>
      <c r="C81" s="27">
        <v>9.2320970258480559E-2</v>
      </c>
      <c r="D81" s="25">
        <v>6110103</v>
      </c>
      <c r="E81" s="26" t="s">
        <v>487</v>
      </c>
      <c r="F81" s="30">
        <v>0.4393225114409649</v>
      </c>
      <c r="G81" s="30">
        <v>4.0857670554643851E-4</v>
      </c>
    </row>
    <row r="82" spans="1:7">
      <c r="A82" s="24">
        <v>358</v>
      </c>
      <c r="B82" s="24">
        <v>12</v>
      </c>
      <c r="C82" s="19">
        <v>6.9657779426061814E-2</v>
      </c>
      <c r="D82" s="25">
        <v>12110201</v>
      </c>
      <c r="E82" s="13" t="s">
        <v>381</v>
      </c>
      <c r="F82" s="19">
        <v>0.56875207662856475</v>
      </c>
      <c r="G82" s="19">
        <v>3.9494610247715271E-4</v>
      </c>
    </row>
    <row r="83" spans="1:7">
      <c r="A83" s="24">
        <v>20</v>
      </c>
      <c r="B83" s="24">
        <v>1</v>
      </c>
      <c r="C83" s="27">
        <v>0.13930088222691622</v>
      </c>
      <c r="D83" s="25">
        <v>1120104</v>
      </c>
      <c r="E83" s="26" t="s">
        <v>117</v>
      </c>
      <c r="F83" s="30">
        <v>0.28526214453132859</v>
      </c>
      <c r="G83" s="30">
        <v>3.9288374568448845E-4</v>
      </c>
    </row>
    <row r="84" spans="1:7">
      <c r="A84" s="24">
        <v>219</v>
      </c>
      <c r="B84" s="24">
        <v>5</v>
      </c>
      <c r="C84" s="27">
        <v>0.12155871633914017</v>
      </c>
      <c r="D84" s="25">
        <v>5610113</v>
      </c>
      <c r="E84" s="26" t="s">
        <v>62</v>
      </c>
      <c r="F84" s="30">
        <v>0.30427870253240119</v>
      </c>
      <c r="G84" s="30">
        <v>3.6897645264149522E-4</v>
      </c>
    </row>
    <row r="85" spans="1:7">
      <c r="A85" s="24">
        <v>259</v>
      </c>
      <c r="B85" s="24">
        <v>7</v>
      </c>
      <c r="C85" s="19">
        <v>0.48192932858282295</v>
      </c>
      <c r="D85" s="25">
        <v>7110188</v>
      </c>
      <c r="E85" s="13" t="s">
        <v>502</v>
      </c>
      <c r="F85" s="19">
        <v>8.0683983821683292E-2</v>
      </c>
      <c r="G85" s="19">
        <v>3.5468159833441487E-4</v>
      </c>
    </row>
    <row r="86" spans="1:7">
      <c r="A86" s="24">
        <v>1</v>
      </c>
      <c r="B86" s="24">
        <v>1</v>
      </c>
      <c r="C86" s="27">
        <v>1.9372140105453113</v>
      </c>
      <c r="D86" s="25">
        <v>1110101</v>
      </c>
      <c r="E86" s="26" t="s">
        <v>4</v>
      </c>
      <c r="F86" s="30">
        <v>1.8525371551669778E-2</v>
      </c>
      <c r="G86" s="30">
        <v>3.5133938323535035E-4</v>
      </c>
    </row>
    <row r="87" spans="1:7">
      <c r="A87" s="24">
        <v>72</v>
      </c>
      <c r="B87" s="24">
        <v>1</v>
      </c>
      <c r="C87" s="27">
        <v>3.088447215689093E-2</v>
      </c>
      <c r="D87" s="25">
        <v>1170122</v>
      </c>
      <c r="E87" s="26" t="s">
        <v>32</v>
      </c>
      <c r="F87" s="30">
        <v>1.2485786930368725</v>
      </c>
      <c r="G87" s="30">
        <v>3.4836984680987278E-4</v>
      </c>
    </row>
    <row r="88" spans="1:7">
      <c r="A88" s="24">
        <v>382</v>
      </c>
      <c r="B88" s="24">
        <v>12</v>
      </c>
      <c r="C88" s="19">
        <v>7.2813627946656009E-2</v>
      </c>
      <c r="D88" s="25">
        <v>12130409</v>
      </c>
      <c r="E88" s="13" t="s">
        <v>558</v>
      </c>
      <c r="F88" s="19">
        <v>0.60719674378855171</v>
      </c>
      <c r="G88" s="19">
        <v>3.4728885444487928E-4</v>
      </c>
    </row>
    <row r="89" spans="1:7">
      <c r="A89" s="24">
        <v>334</v>
      </c>
      <c r="B89" s="24">
        <v>11</v>
      </c>
      <c r="C89" s="19">
        <v>0.23970988846304159</v>
      </c>
      <c r="D89" s="25">
        <v>11110313</v>
      </c>
      <c r="E89" s="13" t="s">
        <v>75</v>
      </c>
      <c r="F89" s="19">
        <v>0.13469928691791644</v>
      </c>
      <c r="G89" s="19">
        <v>3.4719107869039031E-4</v>
      </c>
    </row>
    <row r="90" spans="1:7">
      <c r="A90" s="24">
        <v>120</v>
      </c>
      <c r="B90" s="24">
        <v>2</v>
      </c>
      <c r="C90" s="27">
        <v>8.8421498725494041E-2</v>
      </c>
      <c r="D90" s="25">
        <v>2200101</v>
      </c>
      <c r="E90" s="26" t="s">
        <v>180</v>
      </c>
      <c r="F90" s="30">
        <v>0.35910611887979282</v>
      </c>
      <c r="G90" s="30">
        <v>3.4302356993428024E-4</v>
      </c>
    </row>
    <row r="91" spans="1:7">
      <c r="A91" s="24">
        <v>323</v>
      </c>
      <c r="B91" s="24">
        <v>10</v>
      </c>
      <c r="C91" s="19">
        <v>0.11724361707562926</v>
      </c>
      <c r="D91" s="25">
        <v>10500188</v>
      </c>
      <c r="E91" s="13" t="s">
        <v>535</v>
      </c>
      <c r="F91" s="19">
        <v>0.26634811525867441</v>
      </c>
      <c r="G91" s="19">
        <v>3.3096342290248824E-4</v>
      </c>
    </row>
    <row r="92" spans="1:7">
      <c r="A92" s="24">
        <v>253</v>
      </c>
      <c r="B92" s="24">
        <v>6</v>
      </c>
      <c r="C92" s="19">
        <v>5.3290382786613646E-2</v>
      </c>
      <c r="D92" s="25">
        <v>6210102</v>
      </c>
      <c r="E92" s="13" t="s">
        <v>496</v>
      </c>
      <c r="F92" s="19">
        <v>0.59755437088904184</v>
      </c>
      <c r="G92" s="19">
        <v>3.2698347202453164E-4</v>
      </c>
    </row>
    <row r="93" spans="1:7">
      <c r="A93" s="24">
        <v>338</v>
      </c>
      <c r="B93" s="24">
        <v>11</v>
      </c>
      <c r="C93" s="19">
        <v>0.14347224832009736</v>
      </c>
      <c r="D93" s="25">
        <v>11110317</v>
      </c>
      <c r="E93" s="13" t="s">
        <v>76</v>
      </c>
      <c r="F93" s="19">
        <v>0.22122231895660427</v>
      </c>
      <c r="G93" s="19">
        <v>3.2576034900138993E-4</v>
      </c>
    </row>
    <row r="94" spans="1:7">
      <c r="A94" s="24">
        <v>100</v>
      </c>
      <c r="B94" s="24">
        <v>1</v>
      </c>
      <c r="C94" s="27">
        <v>0.2145443168102118</v>
      </c>
      <c r="D94" s="25">
        <v>1190202</v>
      </c>
      <c r="E94" s="26" t="s">
        <v>164</v>
      </c>
      <c r="F94" s="30">
        <v>0.14298179573728476</v>
      </c>
      <c r="G94" s="30">
        <v>2.8705060608420015E-4</v>
      </c>
    </row>
    <row r="95" spans="1:7">
      <c r="A95" s="24">
        <v>252</v>
      </c>
      <c r="B95" s="24">
        <v>6</v>
      </c>
      <c r="C95" s="19">
        <v>0.20319555913804374</v>
      </c>
      <c r="D95" s="25">
        <v>6210101</v>
      </c>
      <c r="E95" s="13" t="s">
        <v>495</v>
      </c>
      <c r="F95" s="19">
        <v>0.13160534367426813</v>
      </c>
      <c r="G95" s="19">
        <v>2.8660578976519958E-4</v>
      </c>
    </row>
    <row r="96" spans="1:7">
      <c r="A96" s="24">
        <v>107</v>
      </c>
      <c r="B96" s="24">
        <v>1</v>
      </c>
      <c r="C96" s="27">
        <v>9.990403360173418E-2</v>
      </c>
      <c r="D96" s="25">
        <v>1210302</v>
      </c>
      <c r="E96" s="26" t="s">
        <v>171</v>
      </c>
      <c r="F96" s="30">
        <v>0.2784603982592726</v>
      </c>
      <c r="G96" s="30">
        <v>2.745801518232467E-4</v>
      </c>
    </row>
    <row r="97" spans="1:7">
      <c r="A97" s="24">
        <v>368</v>
      </c>
      <c r="B97" s="24">
        <v>12</v>
      </c>
      <c r="C97" s="19">
        <v>3.6671681796111737E-2</v>
      </c>
      <c r="D97" s="25">
        <v>12130209</v>
      </c>
      <c r="E97" s="13" t="s">
        <v>389</v>
      </c>
      <c r="F97" s="19">
        <v>0.74563733785353303</v>
      </c>
      <c r="G97" s="19">
        <v>2.5938903601349764E-4</v>
      </c>
    </row>
    <row r="98" spans="1:7">
      <c r="A98" s="24">
        <v>137</v>
      </c>
      <c r="B98" s="24">
        <v>3</v>
      </c>
      <c r="C98" s="27">
        <v>8.4554314515285584E-2</v>
      </c>
      <c r="D98" s="25">
        <v>3120122</v>
      </c>
      <c r="E98" s="26" t="s">
        <v>195</v>
      </c>
      <c r="F98" s="30">
        <v>0.29389703425413138</v>
      </c>
      <c r="G98" s="30">
        <v>2.4563004743200927E-4</v>
      </c>
    </row>
    <row r="99" spans="1:7">
      <c r="A99" s="24">
        <v>33</v>
      </c>
      <c r="B99" s="24">
        <v>1</v>
      </c>
      <c r="C99" s="27">
        <v>1.0411282796256034E-2</v>
      </c>
      <c r="D99" s="25">
        <v>1121101</v>
      </c>
      <c r="E99" s="26" t="s">
        <v>127</v>
      </c>
      <c r="F99" s="30">
        <v>2.2640135278127804</v>
      </c>
      <c r="G99" s="30">
        <v>2.2483617617217064E-4</v>
      </c>
    </row>
    <row r="100" spans="1:7">
      <c r="A100" s="24">
        <v>206</v>
      </c>
      <c r="B100" s="24">
        <v>5</v>
      </c>
      <c r="C100" s="27">
        <v>0.15207964600027241</v>
      </c>
      <c r="D100" s="25">
        <v>5400301</v>
      </c>
      <c r="E100" s="26" t="s">
        <v>249</v>
      </c>
      <c r="F100" s="30">
        <v>0.14494495470058766</v>
      </c>
      <c r="G100" s="30">
        <v>2.1503627704144173E-4</v>
      </c>
    </row>
    <row r="101" spans="1:7">
      <c r="A101" s="24">
        <v>15</v>
      </c>
      <c r="B101" s="24">
        <v>1</v>
      </c>
      <c r="C101" s="27">
        <v>0.22754721248486029</v>
      </c>
      <c r="D101" s="25">
        <v>1110502</v>
      </c>
      <c r="E101" s="26" t="s">
        <v>427</v>
      </c>
      <c r="F101" s="30">
        <v>0.10097611061183898</v>
      </c>
      <c r="G101" s="30">
        <v>2.1263545821512811E-4</v>
      </c>
    </row>
    <row r="102" spans="1:7">
      <c r="A102" s="24">
        <v>209</v>
      </c>
      <c r="B102" s="24">
        <v>5</v>
      </c>
      <c r="C102" s="27">
        <v>9.350819673835345E-3</v>
      </c>
      <c r="D102" s="25">
        <v>5520305</v>
      </c>
      <c r="E102" s="26" t="s">
        <v>252</v>
      </c>
      <c r="F102" s="30">
        <v>2.2621364954581669</v>
      </c>
      <c r="G102" s="30">
        <v>2.0575674379080198E-4</v>
      </c>
    </row>
    <row r="103" spans="1:7">
      <c r="A103" s="24">
        <v>118</v>
      </c>
      <c r="B103" s="24">
        <v>2</v>
      </c>
      <c r="C103" s="27">
        <v>1.4127875417992677E-2</v>
      </c>
      <c r="D103" s="25">
        <v>2120102</v>
      </c>
      <c r="E103" s="26" t="s">
        <v>178</v>
      </c>
      <c r="F103" s="30">
        <v>1.5302795671424896</v>
      </c>
      <c r="G103" s="30">
        <v>2.0515536928456687E-4</v>
      </c>
    </row>
    <row r="104" spans="1:7">
      <c r="A104" s="24">
        <v>385</v>
      </c>
      <c r="B104" s="24">
        <v>12</v>
      </c>
      <c r="C104" s="19">
        <v>2.5926758191807509E-2</v>
      </c>
      <c r="D104" s="25">
        <v>12320401</v>
      </c>
      <c r="E104" s="13" t="s">
        <v>405</v>
      </c>
      <c r="F104" s="19">
        <v>0.86007007129407231</v>
      </c>
      <c r="G104" s="19">
        <v>2.0315276975763907E-4</v>
      </c>
    </row>
    <row r="105" spans="1:7">
      <c r="A105" s="24">
        <v>168</v>
      </c>
      <c r="B105" s="24">
        <v>4</v>
      </c>
      <c r="C105" s="27">
        <v>0.37402097251572886</v>
      </c>
      <c r="D105" s="25">
        <v>4310119</v>
      </c>
      <c r="E105" s="26" t="s">
        <v>51</v>
      </c>
      <c r="F105" s="30">
        <v>5.4741539015967788E-2</v>
      </c>
      <c r="G105" s="30">
        <v>1.9322994417980287E-4</v>
      </c>
    </row>
    <row r="106" spans="1:7">
      <c r="A106" s="24">
        <v>370</v>
      </c>
      <c r="B106" s="24">
        <v>12</v>
      </c>
      <c r="C106" s="19">
        <v>2.3942713769214335E-2</v>
      </c>
      <c r="D106" s="25">
        <v>12130301</v>
      </c>
      <c r="E106" s="13" t="s">
        <v>391</v>
      </c>
      <c r="F106" s="19">
        <v>0.80657681020031013</v>
      </c>
      <c r="G106" s="19">
        <v>1.8883471442410497E-4</v>
      </c>
    </row>
    <row r="107" spans="1:7">
      <c r="A107" s="24">
        <v>332</v>
      </c>
      <c r="B107" s="24">
        <v>11</v>
      </c>
      <c r="C107" s="19">
        <v>0.15725023185268505</v>
      </c>
      <c r="D107" s="25">
        <v>11110311</v>
      </c>
      <c r="E107" s="13" t="s">
        <v>358</v>
      </c>
      <c r="F107" s="19">
        <v>0.12096667639267533</v>
      </c>
      <c r="G107" s="19">
        <v>1.8585659946778699E-4</v>
      </c>
    </row>
    <row r="108" spans="1:7">
      <c r="A108" s="24">
        <v>110</v>
      </c>
      <c r="B108" s="24">
        <v>1</v>
      </c>
      <c r="C108" s="27">
        <v>0.31064984656461991</v>
      </c>
      <c r="D108" s="25">
        <v>1220301</v>
      </c>
      <c r="E108" s="26" t="s">
        <v>173</v>
      </c>
      <c r="F108" s="30">
        <v>5.9281662042565131E-2</v>
      </c>
      <c r="G108" s="30">
        <v>1.7859682280568968E-4</v>
      </c>
    </row>
    <row r="109" spans="1:7">
      <c r="A109" s="24">
        <v>123</v>
      </c>
      <c r="B109" s="24">
        <v>3</v>
      </c>
      <c r="C109" s="27">
        <v>0.44115467276700793</v>
      </c>
      <c r="D109" s="25">
        <v>3120102</v>
      </c>
      <c r="E109" s="26" t="s">
        <v>182</v>
      </c>
      <c r="F109" s="30">
        <v>5.8404837988335068E-2</v>
      </c>
      <c r="G109" s="30">
        <v>1.6879243944298769E-4</v>
      </c>
    </row>
    <row r="110" spans="1:7">
      <c r="A110" s="24">
        <v>310</v>
      </c>
      <c r="B110" s="24">
        <v>9</v>
      </c>
      <c r="C110" s="19">
        <v>1.2491372861341599</v>
      </c>
      <c r="D110" s="25">
        <v>9540188</v>
      </c>
      <c r="E110" s="13" t="s">
        <v>526</v>
      </c>
      <c r="F110" s="19">
        <v>1.2575697454009216E-2</v>
      </c>
      <c r="G110" s="19">
        <v>1.6031451140618592E-4</v>
      </c>
    </row>
    <row r="111" spans="1:7">
      <c r="A111" s="24">
        <v>346</v>
      </c>
      <c r="B111" s="24">
        <v>11</v>
      </c>
      <c r="C111" s="19">
        <v>0.17871756449406717</v>
      </c>
      <c r="D111" s="25">
        <v>11110701</v>
      </c>
      <c r="E111" s="13" t="s">
        <v>179</v>
      </c>
      <c r="F111" s="19">
        <v>8.4944444796120067E-2</v>
      </c>
      <c r="G111" s="19">
        <v>1.6027961238322346E-4</v>
      </c>
    </row>
    <row r="112" spans="1:7">
      <c r="A112" s="24">
        <v>242</v>
      </c>
      <c r="B112" s="24">
        <v>6</v>
      </c>
      <c r="C112" s="27">
        <v>4.1694249523313584E-3</v>
      </c>
      <c r="D112" s="25">
        <v>6110122</v>
      </c>
      <c r="E112" s="26" t="s">
        <v>277</v>
      </c>
      <c r="F112" s="30">
        <v>3.9295007528082015</v>
      </c>
      <c r="G112" s="30">
        <v>1.5810242025767878E-4</v>
      </c>
    </row>
    <row r="113" spans="1:7">
      <c r="A113" s="24">
        <v>132</v>
      </c>
      <c r="B113" s="24">
        <v>3</v>
      </c>
      <c r="C113" s="27">
        <v>0.25265453436250662</v>
      </c>
      <c r="D113" s="25">
        <v>3120111</v>
      </c>
      <c r="E113" s="26" t="s">
        <v>190</v>
      </c>
      <c r="F113" s="30">
        <v>6.5781021788735572E-2</v>
      </c>
      <c r="G113" s="30">
        <v>1.568666244049166E-4</v>
      </c>
    </row>
    <row r="114" spans="1:7">
      <c r="A114" s="24">
        <v>336</v>
      </c>
      <c r="B114" s="24">
        <v>11</v>
      </c>
      <c r="C114" s="19">
        <v>0.2928318184242909</v>
      </c>
      <c r="D114" s="25">
        <v>11110315</v>
      </c>
      <c r="E114" s="13" t="s">
        <v>361</v>
      </c>
      <c r="F114" s="19">
        <v>5.0441664606659664E-2</v>
      </c>
      <c r="G114" s="19">
        <v>1.5281843521376231E-4</v>
      </c>
    </row>
    <row r="115" spans="1:7">
      <c r="A115" s="24">
        <v>248</v>
      </c>
      <c r="B115" s="24">
        <v>6</v>
      </c>
      <c r="C115" s="19">
        <v>4.3162671135045204E-2</v>
      </c>
      <c r="D115" s="25">
        <v>6110167</v>
      </c>
      <c r="E115" s="13" t="s">
        <v>492</v>
      </c>
      <c r="F115" s="19">
        <v>0.3512567698009228</v>
      </c>
      <c r="G115" s="19">
        <v>1.5244370939075538E-4</v>
      </c>
    </row>
    <row r="116" spans="1:7">
      <c r="A116" s="24">
        <v>256</v>
      </c>
      <c r="B116" s="24">
        <v>6</v>
      </c>
      <c r="C116" s="19">
        <v>0.21819371937822984</v>
      </c>
      <c r="D116" s="25">
        <v>6230101</v>
      </c>
      <c r="E116" s="13" t="s">
        <v>499</v>
      </c>
      <c r="F116" s="19">
        <v>6.4258692725993605E-2</v>
      </c>
      <c r="G116" s="19">
        <v>1.4549724406974298E-4</v>
      </c>
    </row>
    <row r="117" spans="1:7">
      <c r="A117" s="24">
        <v>172</v>
      </c>
      <c r="B117" s="24">
        <v>4</v>
      </c>
      <c r="C117" s="27">
        <v>6.6536652746891953E-2</v>
      </c>
      <c r="D117" s="25">
        <v>4440301</v>
      </c>
      <c r="E117" s="26" t="s">
        <v>467</v>
      </c>
      <c r="F117" s="30">
        <v>0.20253635010929472</v>
      </c>
      <c r="G117" s="30">
        <v>1.3950942956639161E-4</v>
      </c>
    </row>
    <row r="118" spans="1:7">
      <c r="A118" s="24">
        <v>94</v>
      </c>
      <c r="B118" s="24">
        <v>1</v>
      </c>
      <c r="C118" s="27">
        <v>6.403862538169075E-2</v>
      </c>
      <c r="D118" s="25">
        <v>1180401</v>
      </c>
      <c r="E118" s="26" t="s">
        <v>160</v>
      </c>
      <c r="F118" s="30">
        <v>0.19267600668457785</v>
      </c>
      <c r="G118" s="30">
        <v>1.3945269428309305E-4</v>
      </c>
    </row>
    <row r="119" spans="1:7">
      <c r="A119" s="24">
        <v>218</v>
      </c>
      <c r="B119" s="24">
        <v>5</v>
      </c>
      <c r="C119" s="27">
        <v>0.18791238848078079</v>
      </c>
      <c r="D119" s="25">
        <v>5610112</v>
      </c>
      <c r="E119" s="26" t="s">
        <v>480</v>
      </c>
      <c r="F119" s="30">
        <v>7.2205482468690185E-2</v>
      </c>
      <c r="G119" s="30">
        <v>1.3376815034047174E-4</v>
      </c>
    </row>
    <row r="120" spans="1:7">
      <c r="A120" s="24">
        <v>302</v>
      </c>
      <c r="B120" s="24">
        <v>9</v>
      </c>
      <c r="C120" s="19">
        <v>1.383336355281304E-2</v>
      </c>
      <c r="D120" s="25">
        <v>9410111</v>
      </c>
      <c r="E120" s="13" t="s">
        <v>521</v>
      </c>
      <c r="F120" s="19">
        <v>1.0369527670470724</v>
      </c>
      <c r="G120" s="19">
        <v>1.3078408890255307E-4</v>
      </c>
    </row>
    <row r="121" spans="1:7">
      <c r="A121" s="24">
        <v>104</v>
      </c>
      <c r="B121" s="24">
        <v>1</v>
      </c>
      <c r="C121" s="27">
        <v>4.4406414213498106E-2</v>
      </c>
      <c r="D121" s="25">
        <v>1210201</v>
      </c>
      <c r="E121" s="26" t="s">
        <v>448</v>
      </c>
      <c r="F121" s="30">
        <v>0.25968247485848028</v>
      </c>
      <c r="G121" s="30">
        <v>1.2780597394622555E-4</v>
      </c>
    </row>
    <row r="122" spans="1:7">
      <c r="A122" s="24">
        <v>7</v>
      </c>
      <c r="B122" s="24">
        <v>1</v>
      </c>
      <c r="C122" s="27">
        <v>4.2968005869984782E-2</v>
      </c>
      <c r="D122" s="25">
        <v>1110213</v>
      </c>
      <c r="E122" s="26" t="s">
        <v>107</v>
      </c>
      <c r="F122" s="30">
        <v>0.24374517735032963</v>
      </c>
      <c r="G122" s="30">
        <v>1.0887110930561828E-4</v>
      </c>
    </row>
    <row r="123" spans="1:7">
      <c r="A123" s="24">
        <v>193</v>
      </c>
      <c r="B123" s="24">
        <v>5</v>
      </c>
      <c r="C123" s="27">
        <v>7.3647424151465746E-2</v>
      </c>
      <c r="D123" s="25">
        <v>5200304</v>
      </c>
      <c r="E123" s="26" t="s">
        <v>57</v>
      </c>
      <c r="F123" s="30">
        <v>0.15830080537668767</v>
      </c>
      <c r="G123" s="30">
        <v>1.0813793737153418E-4</v>
      </c>
    </row>
    <row r="124" spans="1:7">
      <c r="A124" s="24">
        <v>147</v>
      </c>
      <c r="B124" s="24">
        <v>3</v>
      </c>
      <c r="C124" s="27">
        <v>3.3142341914359504E-2</v>
      </c>
      <c r="D124" s="25">
        <v>3120306</v>
      </c>
      <c r="E124" s="26" t="s">
        <v>203</v>
      </c>
      <c r="F124" s="30">
        <v>0.3268294514855441</v>
      </c>
      <c r="G124" s="30">
        <v>1.0652224908066238E-4</v>
      </c>
    </row>
    <row r="125" spans="1:7">
      <c r="A125" s="24">
        <v>322</v>
      </c>
      <c r="B125" s="24">
        <v>10</v>
      </c>
      <c r="C125" s="19">
        <v>0.11920356297333247</v>
      </c>
      <c r="D125" s="25">
        <v>10500116</v>
      </c>
      <c r="E125" s="13" t="s">
        <v>534</v>
      </c>
      <c r="F125" s="19">
        <v>7.8171690243578063E-2</v>
      </c>
      <c r="G125" s="19">
        <v>9.4306518694704038E-5</v>
      </c>
    </row>
    <row r="126" spans="1:7">
      <c r="A126" s="24">
        <v>224</v>
      </c>
      <c r="B126" s="24">
        <v>5</v>
      </c>
      <c r="C126" s="27">
        <v>1.3205197238271682E-2</v>
      </c>
      <c r="D126" s="25">
        <v>5610201</v>
      </c>
      <c r="E126" s="26" t="s">
        <v>264</v>
      </c>
      <c r="F126" s="30">
        <v>0.76248428328109519</v>
      </c>
      <c r="G126" s="30">
        <v>9.1990120410174526E-5</v>
      </c>
    </row>
    <row r="127" spans="1:7">
      <c r="A127" s="24">
        <v>178</v>
      </c>
      <c r="B127" s="24">
        <v>5</v>
      </c>
      <c r="C127" s="27">
        <v>7.0963856327110039E-2</v>
      </c>
      <c r="D127" s="25">
        <v>5110112</v>
      </c>
      <c r="E127" s="26" t="s">
        <v>228</v>
      </c>
      <c r="F127" s="30">
        <v>0.13217599324109042</v>
      </c>
      <c r="G127" s="30">
        <v>9.1935529759588932E-5</v>
      </c>
    </row>
    <row r="128" spans="1:7">
      <c r="A128" s="24">
        <v>331</v>
      </c>
      <c r="B128" s="24">
        <v>11</v>
      </c>
      <c r="C128" s="19">
        <v>4.2178988162475624E-2</v>
      </c>
      <c r="D128" s="25">
        <v>11110310</v>
      </c>
      <c r="E128" s="13" t="s">
        <v>594</v>
      </c>
      <c r="F128" s="19">
        <v>0.21158842366240105</v>
      </c>
      <c r="G128" s="19">
        <v>9.0355325391596004E-5</v>
      </c>
    </row>
    <row r="129" spans="1:7">
      <c r="A129" s="24">
        <v>347</v>
      </c>
      <c r="B129" s="24">
        <v>11</v>
      </c>
      <c r="C129" s="19">
        <v>1.9176849275357906E-2</v>
      </c>
      <c r="D129" s="25">
        <v>11110702</v>
      </c>
      <c r="E129" s="13" t="s">
        <v>541</v>
      </c>
      <c r="F129" s="19">
        <v>0.43996735110889418</v>
      </c>
      <c r="G129" s="19">
        <v>8.8627238850500132E-5</v>
      </c>
    </row>
    <row r="130" spans="1:7">
      <c r="A130" s="24">
        <v>96</v>
      </c>
      <c r="B130" s="24">
        <v>1</v>
      </c>
      <c r="C130" s="27">
        <v>4.0364823610181282E-2</v>
      </c>
      <c r="D130" s="25">
        <v>1180403</v>
      </c>
      <c r="E130" s="26" t="s">
        <v>38</v>
      </c>
      <c r="F130" s="30">
        <v>0.22234493480954853</v>
      </c>
      <c r="G130" s="30">
        <v>8.7542932053146641E-5</v>
      </c>
    </row>
    <row r="131" spans="1:7">
      <c r="A131" s="24">
        <v>76</v>
      </c>
      <c r="B131" s="24">
        <v>1</v>
      </c>
      <c r="C131" s="27">
        <v>1.7455274513252971E-2</v>
      </c>
      <c r="D131" s="25">
        <v>1170128</v>
      </c>
      <c r="E131" s="26" t="s">
        <v>33</v>
      </c>
      <c r="F131" s="30">
        <v>0.36262727581666265</v>
      </c>
      <c r="G131" s="30">
        <v>8.4550194601130873E-5</v>
      </c>
    </row>
    <row r="132" spans="1:7">
      <c r="A132" s="24">
        <v>98</v>
      </c>
      <c r="B132" s="24">
        <v>1</v>
      </c>
      <c r="C132" s="27">
        <v>5.1518723582004246E-2</v>
      </c>
      <c r="D132" s="25">
        <v>1190101</v>
      </c>
      <c r="E132" s="26" t="s">
        <v>39</v>
      </c>
      <c r="F132" s="30">
        <v>0.15749879713877757</v>
      </c>
      <c r="G132" s="30">
        <v>8.1458901528144541E-5</v>
      </c>
    </row>
    <row r="133" spans="1:7">
      <c r="A133" s="24">
        <v>197</v>
      </c>
      <c r="B133" s="24">
        <v>5</v>
      </c>
      <c r="C133" s="27">
        <v>1.5332962104735974E-2</v>
      </c>
      <c r="D133" s="25">
        <v>5310305</v>
      </c>
      <c r="E133" s="26" t="s">
        <v>60</v>
      </c>
      <c r="F133" s="30">
        <v>0.55366366383928778</v>
      </c>
      <c r="G133" s="30">
        <v>7.9090544642255344E-5</v>
      </c>
    </row>
    <row r="134" spans="1:7">
      <c r="A134" s="24">
        <v>114</v>
      </c>
      <c r="B134" s="24">
        <v>2</v>
      </c>
      <c r="C134" s="27">
        <v>1.1959852303586767E-2</v>
      </c>
      <c r="D134" s="25">
        <v>2110102</v>
      </c>
      <c r="E134" s="26" t="s">
        <v>43</v>
      </c>
      <c r="F134" s="30">
        <v>0.62050248541070108</v>
      </c>
      <c r="G134" s="30">
        <v>7.3370809226640392E-5</v>
      </c>
    </row>
    <row r="135" spans="1:7">
      <c r="A135" s="24">
        <v>119</v>
      </c>
      <c r="B135" s="24">
        <v>2</v>
      </c>
      <c r="C135" s="27">
        <v>0.65037985772872231</v>
      </c>
      <c r="D135" s="25">
        <v>2130101</v>
      </c>
      <c r="E135" s="26" t="s">
        <v>179</v>
      </c>
      <c r="F135" s="30">
        <v>1.0559283043454215E-2</v>
      </c>
      <c r="G135" s="30">
        <v>6.7849549819260887E-5</v>
      </c>
    </row>
    <row r="136" spans="1:7">
      <c r="A136" s="24">
        <v>115</v>
      </c>
      <c r="B136" s="24">
        <v>2</v>
      </c>
      <c r="C136" s="27">
        <v>1.510133644370616E-2</v>
      </c>
      <c r="D136" s="25">
        <v>2110103</v>
      </c>
      <c r="E136" s="26" t="s">
        <v>176</v>
      </c>
      <c r="F136" s="30">
        <v>0.48614741228658609</v>
      </c>
      <c r="G136" s="30">
        <v>6.4091081009392289E-5</v>
      </c>
    </row>
    <row r="137" spans="1:7">
      <c r="A137" s="24">
        <v>38</v>
      </c>
      <c r="B137" s="24">
        <v>1</v>
      </c>
      <c r="C137" s="27">
        <v>0.35064477880425415</v>
      </c>
      <c r="D137" s="25">
        <v>1140103</v>
      </c>
      <c r="E137" s="26" t="s">
        <v>13</v>
      </c>
      <c r="F137" s="30">
        <v>1.8257463296666998E-2</v>
      </c>
      <c r="G137" s="30">
        <v>6.1625143335648303E-5</v>
      </c>
    </row>
    <row r="138" spans="1:7">
      <c r="A138" s="24">
        <v>105</v>
      </c>
      <c r="B138" s="24">
        <v>1</v>
      </c>
      <c r="C138" s="27">
        <v>3.6105462937608579E-2</v>
      </c>
      <c r="D138" s="25">
        <v>1210203</v>
      </c>
      <c r="E138" s="26" t="s">
        <v>169</v>
      </c>
      <c r="F138" s="30">
        <v>0.14034363781998405</v>
      </c>
      <c r="G138" s="30">
        <v>6.0015596492901351E-5</v>
      </c>
    </row>
    <row r="139" spans="1:7">
      <c r="A139" s="24">
        <v>22</v>
      </c>
      <c r="B139" s="24">
        <v>1</v>
      </c>
      <c r="C139" s="27">
        <v>6.6999048764886576E-2</v>
      </c>
      <c r="D139" s="25">
        <v>1120301</v>
      </c>
      <c r="E139" s="26" t="s">
        <v>119</v>
      </c>
      <c r="F139" s="30">
        <v>7.9223317044707642E-2</v>
      </c>
      <c r="G139" s="30">
        <v>5.5924514647664676E-5</v>
      </c>
    </row>
    <row r="140" spans="1:7">
      <c r="A140" s="24">
        <v>162</v>
      </c>
      <c r="B140" s="24">
        <v>3</v>
      </c>
      <c r="C140" s="27">
        <v>1.1952271671691191E-2</v>
      </c>
      <c r="D140" s="25">
        <v>3220101</v>
      </c>
      <c r="E140" s="26" t="s">
        <v>463</v>
      </c>
      <c r="F140" s="30">
        <v>0.46012887465511909</v>
      </c>
      <c r="G140" s="30">
        <v>5.512339685025066E-5</v>
      </c>
    </row>
    <row r="141" spans="1:7">
      <c r="A141" s="24">
        <v>145</v>
      </c>
      <c r="B141" s="24">
        <v>3</v>
      </c>
      <c r="C141" s="27">
        <v>5.7905152870376215E-3</v>
      </c>
      <c r="D141" s="25">
        <v>3120301</v>
      </c>
      <c r="E141" s="26" t="s">
        <v>201</v>
      </c>
      <c r="F141" s="30">
        <v>0.94048245951900977</v>
      </c>
      <c r="G141" s="30">
        <v>5.3830183331083514E-5</v>
      </c>
    </row>
    <row r="142" spans="1:7">
      <c r="A142" s="24">
        <v>31</v>
      </c>
      <c r="B142" s="24">
        <v>1</v>
      </c>
      <c r="C142" s="27">
        <v>0.10835351646239404</v>
      </c>
      <c r="D142" s="25">
        <v>1121007</v>
      </c>
      <c r="E142" s="26" t="s">
        <v>11</v>
      </c>
      <c r="F142" s="30">
        <v>5.0225728324693186E-2</v>
      </c>
      <c r="G142" s="30">
        <v>5.2887324808740787E-5</v>
      </c>
    </row>
    <row r="143" spans="1:7">
      <c r="A143" s="24">
        <v>54</v>
      </c>
      <c r="B143" s="24">
        <v>1</v>
      </c>
      <c r="C143" s="27">
        <v>2.8187186962042783E-3</v>
      </c>
      <c r="D143" s="25">
        <v>1160164</v>
      </c>
      <c r="E143" s="26" t="s">
        <v>137</v>
      </c>
      <c r="F143" s="30">
        <v>1.876924156114157</v>
      </c>
      <c r="G143" s="30">
        <v>5.2532095646686708E-5</v>
      </c>
    </row>
    <row r="144" spans="1:7">
      <c r="A144" s="24">
        <v>12</v>
      </c>
      <c r="B144" s="24">
        <v>1</v>
      </c>
      <c r="C144" s="27">
        <v>4.1389146481820849E-2</v>
      </c>
      <c r="D144" s="25">
        <v>1110302</v>
      </c>
      <c r="E144" s="26" t="s">
        <v>426</v>
      </c>
      <c r="F144" s="30">
        <v>0.12196335341441156</v>
      </c>
      <c r="G144" s="30">
        <v>4.9953174822805166E-5</v>
      </c>
    </row>
    <row r="145" spans="1:7">
      <c r="A145" s="24">
        <v>198</v>
      </c>
      <c r="B145" s="24">
        <v>5</v>
      </c>
      <c r="C145" s="27">
        <v>6.4699776018317572E-3</v>
      </c>
      <c r="D145" s="25">
        <v>5310306</v>
      </c>
      <c r="E145" s="26" t="s">
        <v>61</v>
      </c>
      <c r="F145" s="30">
        <v>0.74311477966235717</v>
      </c>
      <c r="G145" s="30">
        <v>4.7848120342720279E-5</v>
      </c>
    </row>
    <row r="146" spans="1:7">
      <c r="A146" s="24">
        <v>341</v>
      </c>
      <c r="B146" s="24">
        <v>11</v>
      </c>
      <c r="C146" s="19">
        <v>5.6070037255102753E-3</v>
      </c>
      <c r="D146" s="25">
        <v>11110321</v>
      </c>
      <c r="E146" s="13" t="s">
        <v>365</v>
      </c>
      <c r="F146" s="19">
        <v>0.85593148755891413</v>
      </c>
      <c r="G146" s="19">
        <v>4.3829468592825184E-5</v>
      </c>
    </row>
    <row r="147" spans="1:7">
      <c r="A147" s="24">
        <v>229</v>
      </c>
      <c r="B147" s="24">
        <v>5</v>
      </c>
      <c r="C147" s="27">
        <v>7.353969839882922E-2</v>
      </c>
      <c r="D147" s="25">
        <v>5610415</v>
      </c>
      <c r="E147" s="26" t="s">
        <v>482</v>
      </c>
      <c r="F147" s="30">
        <v>5.0491999186141889E-2</v>
      </c>
      <c r="G147" s="30">
        <v>3.6311946073303234E-5</v>
      </c>
    </row>
    <row r="148" spans="1:7">
      <c r="A148" s="24">
        <v>116</v>
      </c>
      <c r="B148" s="24">
        <v>2</v>
      </c>
      <c r="C148" s="27">
        <v>5.5978916621686452E-3</v>
      </c>
      <c r="D148" s="25">
        <v>2110113</v>
      </c>
      <c r="E148" s="26" t="s">
        <v>177</v>
      </c>
      <c r="F148" s="30">
        <v>0.55114185266715854</v>
      </c>
      <c r="G148" s="30">
        <v>3.2195031152339645E-5</v>
      </c>
    </row>
    <row r="149" spans="1:7">
      <c r="A149" s="24">
        <v>106</v>
      </c>
      <c r="B149" s="24">
        <v>1</v>
      </c>
      <c r="C149" s="27">
        <v>1.6487762176980472E-2</v>
      </c>
      <c r="D149" s="25">
        <v>1210288</v>
      </c>
      <c r="E149" s="26" t="s">
        <v>449</v>
      </c>
      <c r="F149" s="30">
        <v>0.17739773316076679</v>
      </c>
      <c r="G149" s="30">
        <v>2.9344911774994707E-5</v>
      </c>
    </row>
    <row r="150" spans="1:7">
      <c r="A150" s="24">
        <v>222</v>
      </c>
      <c r="B150" s="24">
        <v>5</v>
      </c>
      <c r="C150" s="27">
        <v>2.6732365056393498E-2</v>
      </c>
      <c r="D150" s="25">
        <v>5610120</v>
      </c>
      <c r="E150" s="26" t="s">
        <v>262</v>
      </c>
      <c r="F150" s="30">
        <v>0.10578029295593705</v>
      </c>
      <c r="G150" s="30">
        <v>2.8658239377209016E-5</v>
      </c>
    </row>
    <row r="151" spans="1:7">
      <c r="A151" s="24">
        <v>205</v>
      </c>
      <c r="B151" s="24">
        <v>5</v>
      </c>
      <c r="C151" s="27">
        <v>1.7927936300108072E-3</v>
      </c>
      <c r="D151" s="25">
        <v>5400288</v>
      </c>
      <c r="E151" s="26" t="s">
        <v>476</v>
      </c>
      <c r="F151" s="30">
        <v>1.6241743750185833</v>
      </c>
      <c r="G151" s="30">
        <v>2.8077726298162565E-5</v>
      </c>
    </row>
    <row r="152" spans="1:7">
      <c r="A152" s="24">
        <v>9</v>
      </c>
      <c r="B152" s="24">
        <v>1</v>
      </c>
      <c r="C152" s="27">
        <v>5.9573134846317176E-2</v>
      </c>
      <c r="D152" s="25">
        <v>1110216</v>
      </c>
      <c r="E152" s="26" t="s">
        <v>424</v>
      </c>
      <c r="F152" s="30">
        <v>4.7073281271692302E-2</v>
      </c>
      <c r="G152" s="30">
        <v>2.8071877299886565E-5</v>
      </c>
    </row>
    <row r="153" spans="1:7">
      <c r="A153" s="24">
        <v>142</v>
      </c>
      <c r="B153" s="24">
        <v>3</v>
      </c>
      <c r="C153" s="27">
        <v>4.560894404738345E-2</v>
      </c>
      <c r="D153" s="25">
        <v>3120202</v>
      </c>
      <c r="E153" s="26" t="s">
        <v>47</v>
      </c>
      <c r="F153" s="30">
        <v>6.4117757392656571E-2</v>
      </c>
      <c r="G153" s="30">
        <v>2.7945441453784919E-5</v>
      </c>
    </row>
    <row r="154" spans="1:7">
      <c r="A154" s="24">
        <v>388</v>
      </c>
      <c r="B154" s="24">
        <v>12</v>
      </c>
      <c r="C154" s="19">
        <v>0.10682127704984325</v>
      </c>
      <c r="D154" s="25">
        <v>12400107</v>
      </c>
      <c r="E154" s="13" t="s">
        <v>560</v>
      </c>
      <c r="F154" s="19">
        <v>2.4118273897499876E-2</v>
      </c>
      <c r="G154" s="19">
        <v>2.7906935548443111E-5</v>
      </c>
    </row>
    <row r="155" spans="1:7">
      <c r="A155" s="24">
        <v>113</v>
      </c>
      <c r="B155" s="24">
        <v>1</v>
      </c>
      <c r="C155" s="27">
        <v>1.111891372663238E-2</v>
      </c>
      <c r="D155" s="25">
        <v>1220601</v>
      </c>
      <c r="E155" s="26" t="s">
        <v>450</v>
      </c>
      <c r="F155" s="30">
        <v>0.2457144933237787</v>
      </c>
      <c r="G155" s="30">
        <v>2.6833059464700886E-5</v>
      </c>
    </row>
    <row r="156" spans="1:7">
      <c r="A156" s="24">
        <v>212</v>
      </c>
      <c r="B156" s="24">
        <v>5</v>
      </c>
      <c r="C156" s="27">
        <v>2.507562273917107E-3</v>
      </c>
      <c r="D156" s="25">
        <v>5520321</v>
      </c>
      <c r="E156" s="26" t="s">
        <v>255</v>
      </c>
      <c r="F156" s="30">
        <v>1.1460259147124008</v>
      </c>
      <c r="G156" s="30">
        <v>2.5877138179538758E-5</v>
      </c>
    </row>
    <row r="157" spans="1:7">
      <c r="A157" s="24">
        <v>261</v>
      </c>
      <c r="B157" s="24">
        <v>7</v>
      </c>
      <c r="C157" s="19">
        <v>8.8306948481179634E-2</v>
      </c>
      <c r="D157" s="25">
        <v>7210101</v>
      </c>
      <c r="E157" s="13" t="s">
        <v>503</v>
      </c>
      <c r="F157" s="19">
        <v>3.0816622791585147E-2</v>
      </c>
      <c r="G157" s="19">
        <v>2.574602313480607E-5</v>
      </c>
    </row>
    <row r="158" spans="1:7">
      <c r="A158" s="24">
        <v>2</v>
      </c>
      <c r="B158" s="24">
        <v>1</v>
      </c>
      <c r="C158" s="27">
        <v>0.23435322481397033</v>
      </c>
      <c r="D158" s="25">
        <v>1110102</v>
      </c>
      <c r="E158" s="26" t="s">
        <v>5</v>
      </c>
      <c r="F158" s="30">
        <v>9.3408693251806341E-3</v>
      </c>
      <c r="G158" s="30">
        <v>2.2742465035994718E-5</v>
      </c>
    </row>
    <row r="159" spans="1:7">
      <c r="A159" s="24">
        <v>30</v>
      </c>
      <c r="B159" s="24">
        <v>1</v>
      </c>
      <c r="C159" s="27">
        <v>6.8001181356069251E-2</v>
      </c>
      <c r="D159" s="25">
        <v>1121004</v>
      </c>
      <c r="E159" s="26" t="s">
        <v>10</v>
      </c>
      <c r="F159" s="30">
        <v>2.7969585308484923E-2</v>
      </c>
      <c r="G159" s="30">
        <v>1.8701099676109024E-5</v>
      </c>
    </row>
    <row r="160" spans="1:7">
      <c r="A160" s="24">
        <v>214</v>
      </c>
      <c r="B160" s="24">
        <v>5</v>
      </c>
      <c r="C160" s="27">
        <v>2.7298138378869959E-2</v>
      </c>
      <c r="D160" s="25">
        <v>5520388</v>
      </c>
      <c r="E160" s="26" t="s">
        <v>257</v>
      </c>
      <c r="F160" s="30">
        <v>5.9404969081211512E-2</v>
      </c>
      <c r="G160" s="30">
        <v>1.6742172669658299E-5</v>
      </c>
    </row>
    <row r="161" spans="1:7">
      <c r="A161" s="24">
        <v>156</v>
      </c>
      <c r="B161" s="24">
        <v>3</v>
      </c>
      <c r="C161" s="27">
        <v>2.7456213133064698E-2</v>
      </c>
      <c r="D161" s="25">
        <v>3130201</v>
      </c>
      <c r="E161" s="26" t="s">
        <v>460</v>
      </c>
      <c r="F161" s="30">
        <v>5.551271944208569E-2</v>
      </c>
      <c r="G161" s="30">
        <v>1.4938244117557833E-5</v>
      </c>
    </row>
    <row r="162" spans="1:7">
      <c r="A162" s="24">
        <v>228</v>
      </c>
      <c r="B162" s="24">
        <v>5</v>
      </c>
      <c r="C162" s="27">
        <v>1.4591813886578864E-2</v>
      </c>
      <c r="D162" s="25">
        <v>5610303</v>
      </c>
      <c r="E162" s="26" t="s">
        <v>67</v>
      </c>
      <c r="F162" s="30">
        <v>0.10724527941239348</v>
      </c>
      <c r="G162" s="30">
        <v>1.4080780970069202E-5</v>
      </c>
    </row>
    <row r="163" spans="1:7">
      <c r="A163" s="24">
        <v>28</v>
      </c>
      <c r="B163" s="24">
        <v>1</v>
      </c>
      <c r="C163" s="27">
        <v>9.4892426445808038E-3</v>
      </c>
      <c r="D163" s="25">
        <v>1120901</v>
      </c>
      <c r="E163" s="26" t="s">
        <v>124</v>
      </c>
      <c r="F163" s="30">
        <v>0.14150926887612769</v>
      </c>
      <c r="G163" s="30">
        <v>1.2691838845760927E-5</v>
      </c>
    </row>
    <row r="164" spans="1:7">
      <c r="A164" s="24">
        <v>62</v>
      </c>
      <c r="B164" s="24">
        <v>1</v>
      </c>
      <c r="C164" s="27">
        <v>5.5375266570640614E-4</v>
      </c>
      <c r="D164" s="25">
        <v>1170103</v>
      </c>
      <c r="E164" s="26" t="s">
        <v>439</v>
      </c>
      <c r="F164" s="30">
        <v>1.5165306383804866</v>
      </c>
      <c r="G164" s="30">
        <v>1.0735836338443781E-5</v>
      </c>
    </row>
    <row r="165" spans="1:7">
      <c r="A165" s="24">
        <v>294</v>
      </c>
      <c r="B165" s="24">
        <v>9</v>
      </c>
      <c r="C165" s="19">
        <v>3.9090637631471001E-3</v>
      </c>
      <c r="D165" s="25">
        <v>9140188</v>
      </c>
      <c r="E165" s="13" t="s">
        <v>325</v>
      </c>
      <c r="F165" s="19">
        <v>0.26885658721662598</v>
      </c>
      <c r="G165" s="19">
        <v>1.0018164249789064E-5</v>
      </c>
    </row>
    <row r="166" spans="1:7">
      <c r="A166" s="24">
        <v>376</v>
      </c>
      <c r="B166" s="24">
        <v>12</v>
      </c>
      <c r="C166" s="19">
        <v>2.0467462188841182E-3</v>
      </c>
      <c r="D166" s="25">
        <v>12130308</v>
      </c>
      <c r="E166" s="13" t="s">
        <v>553</v>
      </c>
      <c r="F166" s="19">
        <v>0.32774769010850413</v>
      </c>
      <c r="G166" s="19">
        <v>6.8214917244977562E-6</v>
      </c>
    </row>
    <row r="167" spans="1:7">
      <c r="A167" s="24">
        <v>380</v>
      </c>
      <c r="B167" s="24">
        <v>12</v>
      </c>
      <c r="C167" s="19">
        <v>1.066307124109386E-2</v>
      </c>
      <c r="D167" s="25">
        <v>12130406</v>
      </c>
      <c r="E167" s="13" t="s">
        <v>556</v>
      </c>
      <c r="F167" s="19">
        <v>5.81309796368501E-2</v>
      </c>
      <c r="G167" s="19">
        <v>6.1943816258380104E-6</v>
      </c>
    </row>
    <row r="168" spans="1:7">
      <c r="A168" s="24">
        <v>111</v>
      </c>
      <c r="B168" s="24">
        <v>1</v>
      </c>
      <c r="C168" s="27">
        <v>5.6023985399213431E-4</v>
      </c>
      <c r="D168" s="25">
        <v>1220401</v>
      </c>
      <c r="E168" s="26" t="s">
        <v>42</v>
      </c>
      <c r="F168" s="30">
        <v>1.317303037010098</v>
      </c>
      <c r="G168" s="30">
        <v>5.3551478563159617E-6</v>
      </c>
    </row>
    <row r="169" spans="1:7">
      <c r="A169" s="24">
        <v>291</v>
      </c>
      <c r="B169" s="24">
        <v>9</v>
      </c>
      <c r="C169" s="19">
        <v>4.2166624407637887E-3</v>
      </c>
      <c r="D169" s="25">
        <v>9120101</v>
      </c>
      <c r="E169" s="13" t="s">
        <v>517</v>
      </c>
      <c r="F169" s="19">
        <v>6.5188378608849185E-2</v>
      </c>
      <c r="G169" s="19">
        <v>2.400331409802031E-6</v>
      </c>
    </row>
    <row r="170" spans="1:7">
      <c r="A170" s="24">
        <v>93</v>
      </c>
      <c r="B170" s="24">
        <v>1</v>
      </c>
      <c r="C170" s="27">
        <v>1.2112199748142658E-2</v>
      </c>
      <c r="D170" s="25">
        <v>1180201</v>
      </c>
      <c r="E170" s="26" t="s">
        <v>159</v>
      </c>
      <c r="F170" s="30">
        <v>1.4109387954963637E-2</v>
      </c>
      <c r="G170" s="30">
        <v>1.7029358485094063E-6</v>
      </c>
    </row>
    <row r="171" spans="1:7">
      <c r="A171" s="24">
        <v>359</v>
      </c>
      <c r="B171" s="24">
        <v>12</v>
      </c>
      <c r="C171" s="19">
        <v>2.4134111979623545E-2</v>
      </c>
      <c r="D171" s="25">
        <v>12110204</v>
      </c>
      <c r="E171" s="13" t="s">
        <v>549</v>
      </c>
      <c r="F171" s="19">
        <v>7.7564458411671922E-6</v>
      </c>
      <c r="G171" s="19">
        <v>1.9496660947222506E-9</v>
      </c>
    </row>
    <row r="172" spans="1:7">
      <c r="A172" s="24">
        <v>4</v>
      </c>
      <c r="B172" s="24">
        <v>1</v>
      </c>
      <c r="C172" s="27">
        <v>8.2983581382400085E-2</v>
      </c>
      <c r="D172" s="25">
        <v>1110201</v>
      </c>
      <c r="E172" s="26" t="s">
        <v>423</v>
      </c>
      <c r="F172" s="30">
        <v>0</v>
      </c>
      <c r="G172" s="30">
        <v>0</v>
      </c>
    </row>
    <row r="173" spans="1:7">
      <c r="A173" s="24">
        <v>6</v>
      </c>
      <c r="B173" s="24">
        <v>1</v>
      </c>
      <c r="C173" s="27">
        <v>0.19256977865662589</v>
      </c>
      <c r="D173" s="25">
        <v>1110204</v>
      </c>
      <c r="E173" s="26" t="s">
        <v>106</v>
      </c>
      <c r="F173" s="30">
        <v>0</v>
      </c>
      <c r="G173" s="30">
        <v>0</v>
      </c>
    </row>
    <row r="174" spans="1:7">
      <c r="A174" s="24">
        <v>13</v>
      </c>
      <c r="B174" s="24">
        <v>1</v>
      </c>
      <c r="C174" s="27">
        <v>4.8388217611940107E-3</v>
      </c>
      <c r="D174" s="25">
        <v>1110306</v>
      </c>
      <c r="E174" s="26" t="s">
        <v>7</v>
      </c>
      <c r="F174" s="30">
        <v>0</v>
      </c>
      <c r="G174" s="30">
        <v>0</v>
      </c>
    </row>
    <row r="175" spans="1:7">
      <c r="A175" s="24">
        <v>32</v>
      </c>
      <c r="B175" s="24">
        <v>1</v>
      </c>
      <c r="C175" s="27">
        <v>2.9600106101155066E-3</v>
      </c>
      <c r="D175" s="25">
        <v>1121010</v>
      </c>
      <c r="E175" s="26" t="s">
        <v>126</v>
      </c>
      <c r="F175" s="30">
        <v>0</v>
      </c>
      <c r="G175" s="30">
        <v>0</v>
      </c>
    </row>
    <row r="176" spans="1:7">
      <c r="A176" s="24">
        <v>47</v>
      </c>
      <c r="B176" s="24">
        <v>1</v>
      </c>
      <c r="C176" s="27">
        <v>4.5505223006363704E-3</v>
      </c>
      <c r="D176" s="25">
        <v>1160121</v>
      </c>
      <c r="E176" s="26" t="s">
        <v>21</v>
      </c>
      <c r="F176" s="30">
        <v>0</v>
      </c>
      <c r="G176" s="30">
        <v>0</v>
      </c>
    </row>
    <row r="177" spans="1:7">
      <c r="A177" s="24">
        <v>57</v>
      </c>
      <c r="B177" s="24">
        <v>1</v>
      </c>
      <c r="C177" s="27">
        <v>0.12155785392061812</v>
      </c>
      <c r="D177" s="25">
        <v>1160170</v>
      </c>
      <c r="E177" s="26" t="s">
        <v>437</v>
      </c>
      <c r="F177" s="30">
        <v>0</v>
      </c>
      <c r="G177" s="30">
        <v>0</v>
      </c>
    </row>
    <row r="178" spans="1:7">
      <c r="A178" s="24">
        <v>61</v>
      </c>
      <c r="B178" s="24">
        <v>1</v>
      </c>
      <c r="C178" s="27">
        <v>1.8156314721722265E-2</v>
      </c>
      <c r="D178" s="25">
        <v>1170102</v>
      </c>
      <c r="E178" s="26" t="s">
        <v>142</v>
      </c>
      <c r="F178" s="30">
        <v>0</v>
      </c>
      <c r="G178" s="30">
        <v>0</v>
      </c>
    </row>
    <row r="179" spans="1:7">
      <c r="A179" s="24">
        <v>63</v>
      </c>
      <c r="B179" s="24">
        <v>1</v>
      </c>
      <c r="C179" s="27">
        <v>1.1663726440345873E-3</v>
      </c>
      <c r="D179" s="25">
        <v>1170104</v>
      </c>
      <c r="E179" s="26" t="s">
        <v>144</v>
      </c>
      <c r="F179" s="30">
        <v>0</v>
      </c>
      <c r="G179" s="30">
        <v>0</v>
      </c>
    </row>
    <row r="180" spans="1:7">
      <c r="A180" s="24">
        <v>83</v>
      </c>
      <c r="B180" s="24">
        <v>1</v>
      </c>
      <c r="C180" s="27">
        <v>5.3716421424330708E-3</v>
      </c>
      <c r="D180" s="25">
        <v>1170137</v>
      </c>
      <c r="E180" s="26" t="s">
        <v>153</v>
      </c>
      <c r="F180" s="30">
        <v>0</v>
      </c>
      <c r="G180" s="30">
        <v>0</v>
      </c>
    </row>
    <row r="181" spans="1:7">
      <c r="A181" s="24">
        <v>89</v>
      </c>
      <c r="B181" s="24">
        <v>1</v>
      </c>
      <c r="C181" s="27">
        <v>7.4512527168320339E-2</v>
      </c>
      <c r="D181" s="25">
        <v>1170402</v>
      </c>
      <c r="E181" s="26" t="s">
        <v>443</v>
      </c>
      <c r="F181" s="30">
        <v>0</v>
      </c>
      <c r="G181" s="30">
        <v>0</v>
      </c>
    </row>
    <row r="182" spans="1:7">
      <c r="A182" s="24">
        <v>102</v>
      </c>
      <c r="B182" s="24">
        <v>1</v>
      </c>
      <c r="C182" s="27">
        <v>4.9182493733116804E-2</v>
      </c>
      <c r="D182" s="25">
        <v>1199901</v>
      </c>
      <c r="E182" s="26" t="s">
        <v>166</v>
      </c>
      <c r="F182" s="30">
        <v>0</v>
      </c>
      <c r="G182" s="30">
        <v>0</v>
      </c>
    </row>
    <row r="183" spans="1:7">
      <c r="A183" s="24">
        <v>169</v>
      </c>
      <c r="B183" s="24">
        <v>4</v>
      </c>
      <c r="C183" s="27">
        <v>4.6213553640767286E-3</v>
      </c>
      <c r="D183" s="25">
        <v>4310188</v>
      </c>
      <c r="E183" s="26" t="s">
        <v>221</v>
      </c>
      <c r="F183" s="30">
        <v>0</v>
      </c>
      <c r="G183" s="30">
        <v>0</v>
      </c>
    </row>
    <row r="184" spans="1:7">
      <c r="A184" s="24">
        <v>174</v>
      </c>
      <c r="B184" s="24">
        <v>4</v>
      </c>
      <c r="C184" s="27">
        <v>0.1165461574264426</v>
      </c>
      <c r="D184" s="25">
        <v>4520101</v>
      </c>
      <c r="E184" s="26" t="s">
        <v>225</v>
      </c>
      <c r="F184" s="30">
        <v>0</v>
      </c>
      <c r="G184" s="30">
        <v>0</v>
      </c>
    </row>
    <row r="185" spans="1:7">
      <c r="A185" s="24">
        <v>175</v>
      </c>
      <c r="B185" s="24">
        <v>4</v>
      </c>
      <c r="C185" s="27">
        <v>0.42155752807208635</v>
      </c>
      <c r="D185" s="25">
        <v>4520201</v>
      </c>
      <c r="E185" s="26" t="s">
        <v>226</v>
      </c>
      <c r="F185" s="30">
        <v>0</v>
      </c>
      <c r="G185" s="30">
        <v>0</v>
      </c>
    </row>
    <row r="186" spans="1:7">
      <c r="A186" s="24">
        <v>186</v>
      </c>
      <c r="B186" s="24">
        <v>5</v>
      </c>
      <c r="C186" s="27">
        <v>7.7256106575129234E-3</v>
      </c>
      <c r="D186" s="25">
        <v>5110408</v>
      </c>
      <c r="E186" s="26" t="s">
        <v>234</v>
      </c>
      <c r="F186" s="30">
        <v>0</v>
      </c>
      <c r="G186" s="30">
        <v>0</v>
      </c>
    </row>
    <row r="187" spans="1:7">
      <c r="A187" s="24">
        <v>207</v>
      </c>
      <c r="B187" s="24">
        <v>5</v>
      </c>
      <c r="C187" s="27">
        <v>2.5999072587807098E-3</v>
      </c>
      <c r="D187" s="25">
        <v>5400303</v>
      </c>
      <c r="E187" s="26" t="s">
        <v>477</v>
      </c>
      <c r="F187" s="30">
        <v>0</v>
      </c>
      <c r="G187" s="30">
        <v>0</v>
      </c>
    </row>
    <row r="188" spans="1:7">
      <c r="A188" s="24">
        <v>234</v>
      </c>
      <c r="B188" s="24">
        <v>5</v>
      </c>
      <c r="C188" s="27">
        <v>4.8693275836277569E-2</v>
      </c>
      <c r="D188" s="25">
        <v>5620110</v>
      </c>
      <c r="E188" s="26" t="s">
        <v>68</v>
      </c>
      <c r="F188" s="30">
        <v>0</v>
      </c>
      <c r="G188" s="30">
        <v>0</v>
      </c>
    </row>
    <row r="189" spans="1:7">
      <c r="A189" s="24">
        <v>245</v>
      </c>
      <c r="B189" s="24">
        <v>6</v>
      </c>
      <c r="C189" s="19">
        <v>1.2440055521307629E-2</v>
      </c>
      <c r="D189" s="25">
        <v>6110145</v>
      </c>
      <c r="E189" s="13" t="s">
        <v>280</v>
      </c>
      <c r="F189" s="19">
        <v>0</v>
      </c>
      <c r="G189" s="19">
        <v>0</v>
      </c>
    </row>
    <row r="190" spans="1:7">
      <c r="A190" s="24">
        <v>262</v>
      </c>
      <c r="B190" s="24">
        <v>7</v>
      </c>
      <c r="C190" s="19">
        <v>1.2735311227120678</v>
      </c>
      <c r="D190" s="25">
        <v>7220101</v>
      </c>
      <c r="E190" s="13" t="s">
        <v>69</v>
      </c>
      <c r="F190" s="19">
        <v>0</v>
      </c>
      <c r="G190" s="19">
        <v>0</v>
      </c>
    </row>
    <row r="191" spans="1:7">
      <c r="A191" s="24">
        <v>263</v>
      </c>
      <c r="B191" s="24">
        <v>7</v>
      </c>
      <c r="C191" s="19">
        <v>9.9739581001602851E-2</v>
      </c>
      <c r="D191" s="25">
        <v>7220103</v>
      </c>
      <c r="E191" s="13" t="s">
        <v>297</v>
      </c>
      <c r="F191" s="19">
        <v>0</v>
      </c>
      <c r="G191" s="19">
        <v>0</v>
      </c>
    </row>
    <row r="192" spans="1:7">
      <c r="A192" s="24">
        <v>268</v>
      </c>
      <c r="B192" s="24">
        <v>7</v>
      </c>
      <c r="C192" s="19">
        <v>5.0924642894871607E-2</v>
      </c>
      <c r="D192" s="25">
        <v>7240188</v>
      </c>
      <c r="E192" s="13" t="s">
        <v>302</v>
      </c>
      <c r="F192" s="19">
        <v>0</v>
      </c>
      <c r="G192" s="19">
        <v>0</v>
      </c>
    </row>
    <row r="193" spans="1:7">
      <c r="A193" s="24">
        <v>269</v>
      </c>
      <c r="B193" s="24">
        <v>7</v>
      </c>
      <c r="C193" s="19">
        <v>0.45163728011298243</v>
      </c>
      <c r="D193" s="25">
        <v>7320101</v>
      </c>
      <c r="E193" s="13" t="s">
        <v>506</v>
      </c>
      <c r="F193" s="19">
        <v>0</v>
      </c>
      <c r="G193" s="19">
        <v>0</v>
      </c>
    </row>
    <row r="194" spans="1:7">
      <c r="A194" s="24">
        <v>270</v>
      </c>
      <c r="B194" s="24">
        <v>7</v>
      </c>
      <c r="C194" s="19">
        <v>2.3824571133586008</v>
      </c>
      <c r="D194" s="25">
        <v>7320102</v>
      </c>
      <c r="E194" s="13" t="s">
        <v>507</v>
      </c>
      <c r="F194" s="19">
        <v>0</v>
      </c>
      <c r="G194" s="19">
        <v>0</v>
      </c>
    </row>
    <row r="195" spans="1:7">
      <c r="A195" s="24">
        <v>271</v>
      </c>
      <c r="B195" s="24">
        <v>7</v>
      </c>
      <c r="C195" s="19">
        <v>1.5453283014477193</v>
      </c>
      <c r="D195" s="25">
        <v>7320103</v>
      </c>
      <c r="E195" s="13" t="s">
        <v>305</v>
      </c>
      <c r="F195" s="19">
        <v>0</v>
      </c>
      <c r="G195" s="19">
        <v>0</v>
      </c>
    </row>
    <row r="196" spans="1:7">
      <c r="A196" s="24">
        <v>277</v>
      </c>
      <c r="B196" s="24">
        <v>7</v>
      </c>
      <c r="C196" s="19">
        <v>6.4399432128318099E-2</v>
      </c>
      <c r="D196" s="25">
        <v>7320401</v>
      </c>
      <c r="E196" s="13" t="s">
        <v>310</v>
      </c>
      <c r="F196" s="19">
        <v>0</v>
      </c>
      <c r="G196" s="19">
        <v>0</v>
      </c>
    </row>
    <row r="197" spans="1:7">
      <c r="A197" s="24">
        <v>279</v>
      </c>
      <c r="B197" s="24">
        <v>7</v>
      </c>
      <c r="C197" s="19">
        <v>3.7898694217299231E-2</v>
      </c>
      <c r="D197" s="25">
        <v>7320801</v>
      </c>
      <c r="E197" s="13" t="s">
        <v>509</v>
      </c>
      <c r="F197" s="19">
        <v>0</v>
      </c>
      <c r="G197" s="19">
        <v>0</v>
      </c>
    </row>
    <row r="198" spans="1:7">
      <c r="A198" s="24">
        <v>284</v>
      </c>
      <c r="B198" s="24">
        <v>8</v>
      </c>
      <c r="C198" s="19">
        <v>2.7255750588782752</v>
      </c>
      <c r="D198" s="25">
        <v>8300302</v>
      </c>
      <c r="E198" s="13" t="s">
        <v>513</v>
      </c>
      <c r="F198" s="19">
        <v>0</v>
      </c>
      <c r="G198" s="19">
        <v>0</v>
      </c>
    </row>
    <row r="199" spans="1:7">
      <c r="A199" s="24">
        <v>285</v>
      </c>
      <c r="B199" s="24">
        <v>8</v>
      </c>
      <c r="C199" s="19">
        <v>0.79791495683576918</v>
      </c>
      <c r="D199" s="25">
        <v>8300388</v>
      </c>
      <c r="E199" s="13" t="s">
        <v>514</v>
      </c>
      <c r="F199" s="19">
        <v>0</v>
      </c>
      <c r="G199" s="19">
        <v>0</v>
      </c>
    </row>
    <row r="200" spans="1:7">
      <c r="A200" s="24">
        <v>286</v>
      </c>
      <c r="B200" s="24">
        <v>8</v>
      </c>
      <c r="C200" s="19">
        <v>0.39621517998236161</v>
      </c>
      <c r="D200" s="25">
        <v>8300402</v>
      </c>
      <c r="E200" s="13" t="s">
        <v>318</v>
      </c>
      <c r="F200" s="19">
        <v>0</v>
      </c>
      <c r="G200" s="19">
        <v>0</v>
      </c>
    </row>
    <row r="201" spans="1:7">
      <c r="A201" s="24">
        <v>287</v>
      </c>
      <c r="B201" s="24">
        <v>8</v>
      </c>
      <c r="C201" s="19">
        <v>6.4649900826153281E-2</v>
      </c>
      <c r="D201" s="25">
        <v>8300601</v>
      </c>
      <c r="E201" s="13" t="s">
        <v>515</v>
      </c>
      <c r="F201" s="19">
        <v>0</v>
      </c>
      <c r="G201" s="19">
        <v>0</v>
      </c>
    </row>
    <row r="202" spans="1:7">
      <c r="A202" s="24">
        <v>288</v>
      </c>
      <c r="B202" s="24">
        <v>8</v>
      </c>
      <c r="C202" s="19">
        <v>0.21919907512451811</v>
      </c>
      <c r="D202" s="25">
        <v>8300801</v>
      </c>
      <c r="E202" s="13" t="s">
        <v>516</v>
      </c>
      <c r="F202" s="19">
        <v>0</v>
      </c>
      <c r="G202" s="19">
        <v>0</v>
      </c>
    </row>
    <row r="203" spans="1:7">
      <c r="A203" s="24">
        <v>295</v>
      </c>
      <c r="B203" s="24">
        <v>9</v>
      </c>
      <c r="C203" s="19">
        <v>3.4417056245972327E-2</v>
      </c>
      <c r="D203" s="25">
        <v>9310103</v>
      </c>
      <c r="E203" s="13" t="s">
        <v>326</v>
      </c>
      <c r="F203" s="19">
        <v>0</v>
      </c>
      <c r="G203" s="19">
        <v>0</v>
      </c>
    </row>
    <row r="204" spans="1:7">
      <c r="A204" s="24">
        <v>305</v>
      </c>
      <c r="B204" s="24">
        <v>9</v>
      </c>
      <c r="C204" s="19">
        <v>1.1492017122838512</v>
      </c>
      <c r="D204" s="25">
        <v>9420301</v>
      </c>
      <c r="E204" s="13" t="s">
        <v>523</v>
      </c>
      <c r="F204" s="19">
        <v>0</v>
      </c>
      <c r="G204" s="19">
        <v>0</v>
      </c>
    </row>
    <row r="205" spans="1:7">
      <c r="A205" s="24">
        <v>306</v>
      </c>
      <c r="B205" s="24">
        <v>9</v>
      </c>
      <c r="C205" s="19">
        <v>1.4482715266750788E-4</v>
      </c>
      <c r="D205" s="25">
        <v>9420407</v>
      </c>
      <c r="E205" s="13" t="s">
        <v>524</v>
      </c>
      <c r="F205" s="19">
        <v>0</v>
      </c>
      <c r="G205" s="19">
        <v>0</v>
      </c>
    </row>
    <row r="206" spans="1:7">
      <c r="A206" s="24">
        <v>309</v>
      </c>
      <c r="B206" s="24">
        <v>9</v>
      </c>
      <c r="C206" s="19">
        <v>1.4504906501435926E-3</v>
      </c>
      <c r="D206" s="25">
        <v>9520102</v>
      </c>
      <c r="E206" s="13" t="s">
        <v>338</v>
      </c>
      <c r="F206" s="19">
        <v>0</v>
      </c>
      <c r="G206" s="19">
        <v>0</v>
      </c>
    </row>
    <row r="207" spans="1:7">
      <c r="A207" s="24">
        <v>312</v>
      </c>
      <c r="B207" s="24">
        <v>10</v>
      </c>
      <c r="C207" s="19">
        <v>0.17601271745217292</v>
      </c>
      <c r="D207" s="25">
        <v>10100102</v>
      </c>
      <c r="E207" s="13" t="s">
        <v>528</v>
      </c>
      <c r="F207" s="19">
        <v>0</v>
      </c>
      <c r="G207" s="19">
        <v>0</v>
      </c>
    </row>
    <row r="208" spans="1:7">
      <c r="A208" s="24">
        <v>313</v>
      </c>
      <c r="B208" s="24">
        <v>10</v>
      </c>
      <c r="C208" s="19">
        <v>0.6289556604381763</v>
      </c>
      <c r="D208" s="25">
        <v>10100103</v>
      </c>
      <c r="E208" s="13" t="s">
        <v>418</v>
      </c>
      <c r="F208" s="19">
        <v>0</v>
      </c>
      <c r="G208" s="19">
        <v>0</v>
      </c>
    </row>
    <row r="209" spans="1:7">
      <c r="A209" s="24">
        <v>314</v>
      </c>
      <c r="B209" s="24">
        <v>10</v>
      </c>
      <c r="C209" s="19">
        <v>0.80786208835239481</v>
      </c>
      <c r="D209" s="25">
        <v>10200101</v>
      </c>
      <c r="E209" s="13" t="s">
        <v>73</v>
      </c>
      <c r="F209" s="19">
        <v>0</v>
      </c>
      <c r="G209" s="19">
        <v>0</v>
      </c>
    </row>
    <row r="210" spans="1:7">
      <c r="A210" s="24">
        <v>316</v>
      </c>
      <c r="B210" s="24">
        <v>10</v>
      </c>
      <c r="C210" s="19">
        <v>1.2997695677251797</v>
      </c>
      <c r="D210" s="25">
        <v>10400101</v>
      </c>
      <c r="E210" s="13" t="s">
        <v>74</v>
      </c>
      <c r="F210" s="19">
        <v>0</v>
      </c>
      <c r="G210" s="19">
        <v>0</v>
      </c>
    </row>
    <row r="211" spans="1:7">
      <c r="A211" s="24">
        <v>317</v>
      </c>
      <c r="B211" s="24">
        <v>10</v>
      </c>
      <c r="C211" s="19">
        <v>5.5020611065627834E-2</v>
      </c>
      <c r="D211" s="25">
        <v>10400103</v>
      </c>
      <c r="E211" s="13" t="s">
        <v>530</v>
      </c>
      <c r="F211" s="19">
        <v>0</v>
      </c>
      <c r="G211" s="19">
        <v>0</v>
      </c>
    </row>
    <row r="212" spans="1:7">
      <c r="A212" s="24">
        <v>318</v>
      </c>
      <c r="B212" s="24">
        <v>10</v>
      </c>
      <c r="C212" s="19">
        <v>0.22897006295223266</v>
      </c>
      <c r="D212" s="25">
        <v>10400104</v>
      </c>
      <c r="E212" s="13" t="s">
        <v>531</v>
      </c>
      <c r="F212" s="19">
        <v>0</v>
      </c>
      <c r="G212" s="19">
        <v>0</v>
      </c>
    </row>
    <row r="213" spans="1:7">
      <c r="A213" s="24">
        <v>319</v>
      </c>
      <c r="B213" s="24">
        <v>10</v>
      </c>
      <c r="C213" s="19">
        <v>0.18981838365633691</v>
      </c>
      <c r="D213" s="25">
        <v>10400107</v>
      </c>
      <c r="E213" s="13" t="s">
        <v>532</v>
      </c>
      <c r="F213" s="19">
        <v>0</v>
      </c>
      <c r="G213" s="19">
        <v>0</v>
      </c>
    </row>
    <row r="214" spans="1:7">
      <c r="A214" s="24">
        <v>337</v>
      </c>
      <c r="B214" s="24">
        <v>11</v>
      </c>
      <c r="C214" s="19">
        <v>2.1896995021118745E-2</v>
      </c>
      <c r="D214" s="25">
        <v>11110316</v>
      </c>
      <c r="E214" s="13" t="s">
        <v>362</v>
      </c>
      <c r="F214" s="19">
        <v>0</v>
      </c>
      <c r="G214" s="19">
        <v>0</v>
      </c>
    </row>
    <row r="215" spans="1:7">
      <c r="A215" s="24">
        <v>339</v>
      </c>
      <c r="B215" s="24">
        <v>11</v>
      </c>
      <c r="C215" s="19">
        <v>3.0286901151946832E-2</v>
      </c>
      <c r="D215" s="25">
        <v>11110318</v>
      </c>
      <c r="E215" s="13" t="s">
        <v>363</v>
      </c>
      <c r="F215" s="19">
        <v>0</v>
      </c>
      <c r="G215" s="19">
        <v>0</v>
      </c>
    </row>
    <row r="216" spans="1:7">
      <c r="A216" s="24">
        <v>340</v>
      </c>
      <c r="B216" s="24">
        <v>11</v>
      </c>
      <c r="C216" s="19">
        <v>3.5442212988766715E-2</v>
      </c>
      <c r="D216" s="25">
        <v>11110320</v>
      </c>
      <c r="E216" s="13" t="s">
        <v>364</v>
      </c>
      <c r="F216" s="19">
        <v>0</v>
      </c>
      <c r="G216" s="19">
        <v>0</v>
      </c>
    </row>
    <row r="217" spans="1:7">
      <c r="A217" s="24">
        <v>343</v>
      </c>
      <c r="B217" s="24">
        <v>11</v>
      </c>
      <c r="C217" s="19">
        <v>2.7425623391093577E-4</v>
      </c>
      <c r="D217" s="25">
        <v>11110323</v>
      </c>
      <c r="E217" s="13" t="s">
        <v>367</v>
      </c>
      <c r="F217" s="19">
        <v>0</v>
      </c>
      <c r="G217" s="19">
        <v>0</v>
      </c>
    </row>
    <row r="218" spans="1:7">
      <c r="A218" s="24">
        <v>345</v>
      </c>
      <c r="B218" s="24">
        <v>11</v>
      </c>
      <c r="C218" s="19">
        <v>1.9921937657987198E-3</v>
      </c>
      <c r="D218" s="25">
        <v>11110502</v>
      </c>
      <c r="E218" s="13" t="s">
        <v>369</v>
      </c>
      <c r="F218" s="19">
        <v>0</v>
      </c>
      <c r="G218" s="19">
        <v>0</v>
      </c>
    </row>
    <row r="219" spans="1:7">
      <c r="A219" s="24">
        <v>350</v>
      </c>
      <c r="B219" s="24">
        <v>11</v>
      </c>
      <c r="C219" s="19">
        <v>1.0077850084587784E-3</v>
      </c>
      <c r="D219" s="25">
        <v>11110803</v>
      </c>
      <c r="E219" s="13" t="s">
        <v>544</v>
      </c>
      <c r="F219" s="19">
        <v>0</v>
      </c>
      <c r="G219" s="19">
        <v>0</v>
      </c>
    </row>
    <row r="220" spans="1:7">
      <c r="A220" s="24">
        <v>354</v>
      </c>
      <c r="B220" s="24">
        <v>11</v>
      </c>
      <c r="C220" s="19">
        <v>5.7945594093408999E-2</v>
      </c>
      <c r="D220" s="25">
        <v>11110812</v>
      </c>
      <c r="E220" s="13" t="s">
        <v>162</v>
      </c>
      <c r="F220" s="19">
        <v>0</v>
      </c>
      <c r="G220" s="19">
        <v>0</v>
      </c>
    </row>
    <row r="221" spans="1:7">
      <c r="A221" s="24">
        <v>360</v>
      </c>
      <c r="B221" s="24">
        <v>12</v>
      </c>
      <c r="C221" s="19">
        <v>6.3180374359898733E-2</v>
      </c>
      <c r="D221" s="25">
        <v>12110205</v>
      </c>
      <c r="E221" s="13" t="s">
        <v>550</v>
      </c>
      <c r="F221" s="19">
        <v>0</v>
      </c>
      <c r="G221" s="19">
        <v>0</v>
      </c>
    </row>
    <row r="222" spans="1:7">
      <c r="A222" s="24">
        <v>363</v>
      </c>
      <c r="B222" s="24">
        <v>12</v>
      </c>
      <c r="C222" s="19">
        <v>8.7485406907616518E-3</v>
      </c>
      <c r="D222" s="25">
        <v>12130188</v>
      </c>
      <c r="E222" s="13" t="s">
        <v>385</v>
      </c>
      <c r="F222" s="19">
        <v>0</v>
      </c>
      <c r="G222" s="19">
        <v>0</v>
      </c>
    </row>
    <row r="223" spans="1:7">
      <c r="A223" s="24">
        <v>390</v>
      </c>
      <c r="B223" s="24">
        <v>12</v>
      </c>
      <c r="C223" s="19">
        <v>8.8990599910523216E-2</v>
      </c>
      <c r="D223" s="25">
        <v>12540101</v>
      </c>
      <c r="E223" s="13" t="s">
        <v>410</v>
      </c>
      <c r="F223" s="19">
        <v>0</v>
      </c>
      <c r="G223" s="19">
        <v>0</v>
      </c>
    </row>
    <row r="224" spans="1:7">
      <c r="A224" s="24">
        <v>394</v>
      </c>
      <c r="B224" s="24">
        <v>12</v>
      </c>
      <c r="C224" s="19">
        <v>3.8445454064486566E-2</v>
      </c>
      <c r="D224" s="25">
        <v>12700106</v>
      </c>
      <c r="E224" s="13" t="s">
        <v>563</v>
      </c>
      <c r="F224" s="19">
        <v>0</v>
      </c>
      <c r="G224" s="19">
        <v>0</v>
      </c>
    </row>
    <row r="225" spans="1:7">
      <c r="A225" s="24">
        <v>395</v>
      </c>
      <c r="B225" s="24">
        <v>12</v>
      </c>
      <c r="C225" s="19">
        <v>1.3366310689021357E-2</v>
      </c>
      <c r="D225" s="25">
        <v>12700108</v>
      </c>
      <c r="E225" s="13" t="s">
        <v>564</v>
      </c>
      <c r="F225" s="19">
        <v>0</v>
      </c>
      <c r="G225" s="19">
        <v>0</v>
      </c>
    </row>
    <row r="226" spans="1:7">
      <c r="A226" s="24">
        <v>396</v>
      </c>
      <c r="B226" s="24">
        <v>12</v>
      </c>
      <c r="C226" s="19">
        <v>1.6012701002756091E-2</v>
      </c>
      <c r="D226" s="25">
        <v>12700110</v>
      </c>
      <c r="E226" s="13" t="s">
        <v>565</v>
      </c>
      <c r="F226" s="19">
        <v>0</v>
      </c>
      <c r="G226" s="19">
        <v>0</v>
      </c>
    </row>
    <row r="227" spans="1:7">
      <c r="A227" s="24">
        <v>397</v>
      </c>
      <c r="B227" s="24">
        <v>12</v>
      </c>
      <c r="C227" s="19">
        <v>7.4305315965982185E-4</v>
      </c>
      <c r="D227" s="25">
        <v>12700113</v>
      </c>
      <c r="E227" s="13" t="s">
        <v>416</v>
      </c>
      <c r="F227" s="19">
        <v>0</v>
      </c>
      <c r="G227" s="19">
        <v>0</v>
      </c>
    </row>
    <row r="228" spans="1:7">
      <c r="A228" s="24">
        <v>240</v>
      </c>
      <c r="B228" s="24">
        <v>6</v>
      </c>
      <c r="C228" s="27">
        <v>4.3462960427438885E-2</v>
      </c>
      <c r="D228" s="25">
        <v>6110108</v>
      </c>
      <c r="E228" s="26" t="s">
        <v>489</v>
      </c>
      <c r="F228" s="30">
        <v>-4.4573588441454426E-3</v>
      </c>
      <c r="G228" s="30">
        <v>-1.9504459589530747E-6</v>
      </c>
    </row>
    <row r="229" spans="1:7">
      <c r="A229" s="24">
        <v>204</v>
      </c>
      <c r="B229" s="24">
        <v>5</v>
      </c>
      <c r="C229" s="27">
        <v>1.6539668040472359E-3</v>
      </c>
      <c r="D229" s="25">
        <v>5400188</v>
      </c>
      <c r="E229" s="26" t="s">
        <v>475</v>
      </c>
      <c r="F229" s="30">
        <v>-0.16159507526156691</v>
      </c>
      <c r="G229" s="30">
        <v>-2.8192171697793418E-6</v>
      </c>
    </row>
    <row r="230" spans="1:7">
      <c r="A230" s="24">
        <v>87</v>
      </c>
      <c r="B230" s="24">
        <v>1</v>
      </c>
      <c r="C230" s="27">
        <v>3.4192837922391566E-3</v>
      </c>
      <c r="D230" s="25">
        <v>1170303</v>
      </c>
      <c r="E230" s="26" t="s">
        <v>36</v>
      </c>
      <c r="F230" s="30">
        <v>-0.10493445699344406</v>
      </c>
      <c r="G230" s="30">
        <v>-3.1725941490479427E-6</v>
      </c>
    </row>
    <row r="231" spans="1:7">
      <c r="A231" s="24">
        <v>226</v>
      </c>
      <c r="B231" s="24">
        <v>5</v>
      </c>
      <c r="C231" s="27">
        <v>7.1227075825377587E-2</v>
      </c>
      <c r="D231" s="25">
        <v>5610203</v>
      </c>
      <c r="E231" s="26" t="s">
        <v>65</v>
      </c>
      <c r="F231" s="30">
        <v>-9.5036184004415603E-3</v>
      </c>
      <c r="G231" s="30">
        <v>-6.5321612763639764E-6</v>
      </c>
    </row>
    <row r="232" spans="1:7">
      <c r="A232" s="24">
        <v>124</v>
      </c>
      <c r="B232" s="24">
        <v>3</v>
      </c>
      <c r="C232" s="27">
        <v>3.6853356031435733E-2</v>
      </c>
      <c r="D232" s="25">
        <v>3120103</v>
      </c>
      <c r="E232" s="26" t="s">
        <v>183</v>
      </c>
      <c r="F232" s="30">
        <v>-2.2952129512532338E-2</v>
      </c>
      <c r="G232" s="30">
        <v>-8.2521567031898952E-6</v>
      </c>
    </row>
    <row r="233" spans="1:7">
      <c r="A233" s="24">
        <v>303</v>
      </c>
      <c r="B233" s="24">
        <v>9</v>
      </c>
      <c r="C233" s="19">
        <v>3.6645951716155041E-2</v>
      </c>
      <c r="D233" s="25">
        <v>9410188</v>
      </c>
      <c r="E233" s="13" t="s">
        <v>522</v>
      </c>
      <c r="F233" s="19">
        <v>-2.7567830136454585E-2</v>
      </c>
      <c r="G233" s="19">
        <v>-1.0576061202164515E-5</v>
      </c>
    </row>
    <row r="234" spans="1:7">
      <c r="A234" s="24">
        <v>184</v>
      </c>
      <c r="B234" s="24">
        <v>5</v>
      </c>
      <c r="C234" s="27">
        <v>5.0497843681183508E-3</v>
      </c>
      <c r="D234" s="25">
        <v>5110190</v>
      </c>
      <c r="E234" s="26" t="s">
        <v>232</v>
      </c>
      <c r="F234" s="30">
        <v>-0.27244655532457918</v>
      </c>
      <c r="G234" s="30">
        <v>-1.3511673437665232E-5</v>
      </c>
    </row>
    <row r="235" spans="1:7">
      <c r="A235" s="24">
        <v>231</v>
      </c>
      <c r="B235" s="24">
        <v>5</v>
      </c>
      <c r="C235" s="27">
        <v>5.3157533740885353E-2</v>
      </c>
      <c r="D235" s="25">
        <v>5610488</v>
      </c>
      <c r="E235" s="26" t="s">
        <v>483</v>
      </c>
      <c r="F235" s="30">
        <v>-2.6593036700817141E-2</v>
      </c>
      <c r="G235" s="30">
        <v>-1.3733837888910355E-5</v>
      </c>
    </row>
    <row r="236" spans="1:7">
      <c r="A236" s="24">
        <v>126</v>
      </c>
      <c r="B236" s="24">
        <v>3</v>
      </c>
      <c r="C236" s="27">
        <v>3.264347886383934E-3</v>
      </c>
      <c r="D236" s="25">
        <v>3120105</v>
      </c>
      <c r="E236" s="26" t="s">
        <v>185</v>
      </c>
      <c r="F236" s="30">
        <v>-0.44562558324622303</v>
      </c>
      <c r="G236" s="30">
        <v>-1.4413101555539776E-5</v>
      </c>
    </row>
    <row r="237" spans="1:7">
      <c r="A237" s="24">
        <v>208</v>
      </c>
      <c r="B237" s="24">
        <v>5</v>
      </c>
      <c r="C237" s="27">
        <v>2.8259650775320128E-2</v>
      </c>
      <c r="D237" s="25">
        <v>5400403</v>
      </c>
      <c r="E237" s="26" t="s">
        <v>478</v>
      </c>
      <c r="F237" s="30">
        <v>-5.5829983874344791E-2</v>
      </c>
      <c r="G237" s="30">
        <v>-1.5898649634733546E-5</v>
      </c>
    </row>
    <row r="238" spans="1:7">
      <c r="A238" s="24">
        <v>191</v>
      </c>
      <c r="B238" s="24">
        <v>5</v>
      </c>
      <c r="C238" s="27">
        <v>2.3891539365433899E-3</v>
      </c>
      <c r="D238" s="25">
        <v>5200210</v>
      </c>
      <c r="E238" s="26" t="s">
        <v>58</v>
      </c>
      <c r="F238" s="30">
        <v>-0.6267939063762662</v>
      </c>
      <c r="G238" s="30">
        <v>-1.6320459893848941E-5</v>
      </c>
    </row>
    <row r="239" spans="1:7">
      <c r="A239" s="24">
        <v>90</v>
      </c>
      <c r="B239" s="24">
        <v>1</v>
      </c>
      <c r="C239" s="27">
        <v>3.968979204577474E-3</v>
      </c>
      <c r="D239" s="25">
        <v>1170404</v>
      </c>
      <c r="E239" s="26" t="s">
        <v>444</v>
      </c>
      <c r="F239" s="30">
        <v>-0.47010942076394224</v>
      </c>
      <c r="G239" s="30">
        <v>-1.7294415590365487E-5</v>
      </c>
    </row>
    <row r="240" spans="1:7">
      <c r="A240" s="24">
        <v>266</v>
      </c>
      <c r="B240" s="24">
        <v>7</v>
      </c>
      <c r="C240" s="19">
        <v>1.4526212560566627E-3</v>
      </c>
      <c r="D240" s="25">
        <v>7230109</v>
      </c>
      <c r="E240" s="13" t="s">
        <v>300</v>
      </c>
      <c r="F240" s="19">
        <v>-1.2635922158172552</v>
      </c>
      <c r="G240" s="19">
        <v>-1.8746526896072325E-5</v>
      </c>
    </row>
    <row r="241" spans="1:7">
      <c r="A241" s="24">
        <v>39</v>
      </c>
      <c r="B241" s="24">
        <v>1</v>
      </c>
      <c r="C241" s="27">
        <v>3.2200577247430071E-2</v>
      </c>
      <c r="D241" s="25">
        <v>1140104</v>
      </c>
      <c r="E241" s="26" t="s">
        <v>14</v>
      </c>
      <c r="F241" s="30">
        <v>-5.6950564741709009E-2</v>
      </c>
      <c r="G241" s="30">
        <v>-1.8800240196922641E-5</v>
      </c>
    </row>
    <row r="242" spans="1:7">
      <c r="A242" s="24">
        <v>241</v>
      </c>
      <c r="B242" s="24">
        <v>6</v>
      </c>
      <c r="C242" s="27">
        <v>9.1050404551074285E-2</v>
      </c>
      <c r="D242" s="25">
        <v>6110116</v>
      </c>
      <c r="E242" s="26" t="s">
        <v>276</v>
      </c>
      <c r="F242" s="30">
        <v>-2.7751914456475291E-2</v>
      </c>
      <c r="G242" s="30">
        <v>-2.7080082158630632E-5</v>
      </c>
    </row>
    <row r="243" spans="1:7">
      <c r="A243" s="24">
        <v>181</v>
      </c>
      <c r="B243" s="24">
        <v>5</v>
      </c>
      <c r="C243" s="27">
        <v>1.8150973305377151E-2</v>
      </c>
      <c r="D243" s="25">
        <v>5110115</v>
      </c>
      <c r="E243" s="26" t="s">
        <v>230</v>
      </c>
      <c r="F243" s="30">
        <v>-0.17351637598981284</v>
      </c>
      <c r="G243" s="30">
        <v>-2.7438723236341147E-5</v>
      </c>
    </row>
    <row r="244" spans="1:7">
      <c r="A244" s="24">
        <v>176</v>
      </c>
      <c r="B244" s="24">
        <v>4</v>
      </c>
      <c r="C244" s="27">
        <v>3.1397939806669774E-3</v>
      </c>
      <c r="D244" s="25">
        <v>4520202</v>
      </c>
      <c r="E244" s="26" t="s">
        <v>469</v>
      </c>
      <c r="F244" s="30">
        <v>-0.96379618508035669</v>
      </c>
      <c r="G244" s="30">
        <v>-2.7823294873088669E-5</v>
      </c>
    </row>
    <row r="245" spans="1:7">
      <c r="A245" s="24">
        <v>152</v>
      </c>
      <c r="B245" s="24">
        <v>3</v>
      </c>
      <c r="C245" s="27">
        <v>2.4256576103296349E-2</v>
      </c>
      <c r="D245" s="25">
        <v>3120402</v>
      </c>
      <c r="E245" s="26" t="s">
        <v>208</v>
      </c>
      <c r="F245" s="30">
        <v>-0.12170164189753141</v>
      </c>
      <c r="G245" s="30">
        <v>-2.8996506444259612E-5</v>
      </c>
    </row>
    <row r="246" spans="1:7">
      <c r="A246" s="24">
        <v>238</v>
      </c>
      <c r="B246" s="24">
        <v>6</v>
      </c>
      <c r="C246" s="27">
        <v>3.4458038654083104E-2</v>
      </c>
      <c r="D246" s="25">
        <v>6110105</v>
      </c>
      <c r="E246" s="26" t="s">
        <v>488</v>
      </c>
      <c r="F246" s="30">
        <v>-8.8051684864975943E-2</v>
      </c>
      <c r="G246" s="30">
        <v>-3.0676436232877541E-5</v>
      </c>
    </row>
    <row r="247" spans="1:7">
      <c r="A247" s="24">
        <v>211</v>
      </c>
      <c r="B247" s="24">
        <v>5</v>
      </c>
      <c r="C247" s="27">
        <v>1.3539193402497528E-2</v>
      </c>
      <c r="D247" s="25">
        <v>5520320</v>
      </c>
      <c r="E247" s="26" t="s">
        <v>254</v>
      </c>
      <c r="F247" s="30">
        <v>-0.2709030970450943</v>
      </c>
      <c r="G247" s="30">
        <v>-3.2248744453187593E-5</v>
      </c>
    </row>
    <row r="248" spans="1:7">
      <c r="A248" s="24">
        <v>46</v>
      </c>
      <c r="B248" s="24">
        <v>1</v>
      </c>
      <c r="C248" s="27">
        <v>0.26079106160659138</v>
      </c>
      <c r="D248" s="25">
        <v>1150201</v>
      </c>
      <c r="E248" s="26" t="s">
        <v>135</v>
      </c>
      <c r="F248" s="30">
        <v>-1.3449873252047162E-2</v>
      </c>
      <c r="G248" s="30">
        <v>-3.6327543402029137E-5</v>
      </c>
    </row>
    <row r="249" spans="1:7">
      <c r="A249" s="24">
        <v>135</v>
      </c>
      <c r="B249" s="24">
        <v>3</v>
      </c>
      <c r="C249" s="27">
        <v>0.19548437282776468</v>
      </c>
      <c r="D249" s="25">
        <v>3120116</v>
      </c>
      <c r="E249" s="26" t="s">
        <v>193</v>
      </c>
      <c r="F249" s="30">
        <v>-1.8402202811662605E-2</v>
      </c>
      <c r="G249" s="30">
        <v>-3.7347706184919637E-5</v>
      </c>
    </row>
    <row r="250" spans="1:7">
      <c r="A250" s="24">
        <v>203</v>
      </c>
      <c r="B250" s="24">
        <v>5</v>
      </c>
      <c r="C250" s="27">
        <v>4.790854428037122E-3</v>
      </c>
      <c r="D250" s="25">
        <v>5400105</v>
      </c>
      <c r="E250" s="26" t="s">
        <v>474</v>
      </c>
      <c r="F250" s="30">
        <v>-0.93637617308006682</v>
      </c>
      <c r="G250" s="30">
        <v>-4.1489674315194498E-5</v>
      </c>
    </row>
    <row r="251" spans="1:7">
      <c r="A251" s="24">
        <v>121</v>
      </c>
      <c r="B251" s="24">
        <v>3</v>
      </c>
      <c r="C251" s="27">
        <v>3.4464745321390378E-2</v>
      </c>
      <c r="D251" s="25">
        <v>3110101</v>
      </c>
      <c r="E251" s="26" t="s">
        <v>45</v>
      </c>
      <c r="F251" s="30">
        <v>-0.1119721334578494</v>
      </c>
      <c r="G251" s="30">
        <v>-4.2028562023173509E-5</v>
      </c>
    </row>
    <row r="252" spans="1:7">
      <c r="A252" s="24">
        <v>392</v>
      </c>
      <c r="B252" s="24">
        <v>12</v>
      </c>
      <c r="C252" s="19">
        <v>4.1174460467011245E-2</v>
      </c>
      <c r="D252" s="25">
        <v>12700103</v>
      </c>
      <c r="E252" s="13" t="s">
        <v>562</v>
      </c>
      <c r="F252" s="19">
        <v>-0.10731141459878746</v>
      </c>
      <c r="G252" s="19">
        <v>-4.3084013762348862E-5</v>
      </c>
    </row>
    <row r="253" spans="1:7">
      <c r="A253" s="24">
        <v>386</v>
      </c>
      <c r="B253" s="24">
        <v>12</v>
      </c>
      <c r="C253" s="19">
        <v>8.4202546326040736E-3</v>
      </c>
      <c r="D253" s="25">
        <v>12320403</v>
      </c>
      <c r="E253" s="13" t="s">
        <v>406</v>
      </c>
      <c r="F253" s="19">
        <v>-0.57364773801651392</v>
      </c>
      <c r="G253" s="19">
        <v>-4.7054703726370343E-5</v>
      </c>
    </row>
    <row r="254" spans="1:7">
      <c r="A254" s="24">
        <v>308</v>
      </c>
      <c r="B254" s="24">
        <v>9</v>
      </c>
      <c r="C254" s="19">
        <v>9.2298275474451703E-3</v>
      </c>
      <c r="D254" s="25">
        <v>9510188</v>
      </c>
      <c r="E254" s="13" t="s">
        <v>337</v>
      </c>
      <c r="F254" s="19">
        <v>-0.49686829507865626</v>
      </c>
      <c r="G254" s="19">
        <v>-4.7465303405453451E-5</v>
      </c>
    </row>
    <row r="255" spans="1:7">
      <c r="A255" s="24">
        <v>16</v>
      </c>
      <c r="B255" s="24">
        <v>1</v>
      </c>
      <c r="C255" s="27">
        <v>7.1446817148788193E-3</v>
      </c>
      <c r="D255" s="25">
        <v>1110505</v>
      </c>
      <c r="E255" s="26" t="s">
        <v>113</v>
      </c>
      <c r="F255" s="30">
        <v>-0.65633996878406986</v>
      </c>
      <c r="G255" s="30">
        <v>-4.7553038379617562E-5</v>
      </c>
    </row>
    <row r="256" spans="1:7">
      <c r="A256" s="24">
        <v>227</v>
      </c>
      <c r="B256" s="24">
        <v>5</v>
      </c>
      <c r="C256" s="27">
        <v>1.2373288228835117E-2</v>
      </c>
      <c r="D256" s="25">
        <v>5610288</v>
      </c>
      <c r="E256" s="26" t="s">
        <v>266</v>
      </c>
      <c r="F256" s="30">
        <v>-0.42096861946346875</v>
      </c>
      <c r="G256" s="30">
        <v>-5.1553655718157499E-5</v>
      </c>
    </row>
    <row r="257" spans="1:7">
      <c r="A257" s="24">
        <v>138</v>
      </c>
      <c r="B257" s="24">
        <v>3</v>
      </c>
      <c r="C257" s="27">
        <v>4.3652588480188145E-2</v>
      </c>
      <c r="D257" s="25">
        <v>3120123</v>
      </c>
      <c r="E257" s="26" t="s">
        <v>454</v>
      </c>
      <c r="F257" s="30">
        <v>-0.120406617346136</v>
      </c>
      <c r="G257" s="30">
        <v>-5.1572275029335447E-5</v>
      </c>
    </row>
    <row r="258" spans="1:7">
      <c r="A258" s="24">
        <v>164</v>
      </c>
      <c r="B258" s="24">
        <v>4</v>
      </c>
      <c r="C258" s="27">
        <v>0.32852467143806929</v>
      </c>
      <c r="D258" s="25">
        <v>4310104</v>
      </c>
      <c r="E258" s="26" t="s">
        <v>592</v>
      </c>
      <c r="F258" s="30">
        <v>-1.8074782400101519E-2</v>
      </c>
      <c r="G258" s="30">
        <v>-5.2097710041299627E-5</v>
      </c>
    </row>
    <row r="259" spans="1:7">
      <c r="A259" s="24">
        <v>342</v>
      </c>
      <c r="B259" s="24">
        <v>11</v>
      </c>
      <c r="C259" s="19">
        <v>7.5360477671586809E-2</v>
      </c>
      <c r="D259" s="25">
        <v>11110322</v>
      </c>
      <c r="E259" s="13" t="s">
        <v>366</v>
      </c>
      <c r="F259" s="19">
        <v>-7.3279642943235856E-2</v>
      </c>
      <c r="G259" s="19">
        <v>-5.5424815228153853E-5</v>
      </c>
    </row>
    <row r="260" spans="1:7">
      <c r="A260" s="24">
        <v>127</v>
      </c>
      <c r="B260" s="24">
        <v>3</v>
      </c>
      <c r="C260" s="27">
        <v>3.0286170575851666E-3</v>
      </c>
      <c r="D260" s="25">
        <v>3120106</v>
      </c>
      <c r="E260" s="26" t="s">
        <v>452</v>
      </c>
      <c r="F260" s="30">
        <v>-1.9326429480273966</v>
      </c>
      <c r="G260" s="30">
        <v>-5.8318412159362886E-5</v>
      </c>
    </row>
    <row r="261" spans="1:7">
      <c r="A261" s="24">
        <v>183</v>
      </c>
      <c r="B261" s="24">
        <v>5</v>
      </c>
      <c r="C261" s="27">
        <v>2.89275786269476E-3</v>
      </c>
      <c r="D261" s="25">
        <v>5110188</v>
      </c>
      <c r="E261" s="26" t="s">
        <v>470</v>
      </c>
      <c r="F261" s="30">
        <v>-2.2417994235781169</v>
      </c>
      <c r="G261" s="30">
        <v>-6.3924871975004212E-5</v>
      </c>
    </row>
    <row r="262" spans="1:7">
      <c r="A262" s="24">
        <v>190</v>
      </c>
      <c r="B262" s="24">
        <v>5</v>
      </c>
      <c r="C262" s="27">
        <v>6.6219226200600029E-2</v>
      </c>
      <c r="D262" s="25">
        <v>5200206</v>
      </c>
      <c r="E262" s="26" t="s">
        <v>238</v>
      </c>
      <c r="F262" s="30">
        <v>-9.9050433862046816E-2</v>
      </c>
      <c r="G262" s="30">
        <v>-6.4095955174625838E-5</v>
      </c>
    </row>
    <row r="263" spans="1:7">
      <c r="A263" s="24">
        <v>188</v>
      </c>
      <c r="B263" s="24">
        <v>5</v>
      </c>
      <c r="C263" s="27">
        <v>4.1031751967368687E-3</v>
      </c>
      <c r="D263" s="25">
        <v>5200203</v>
      </c>
      <c r="E263" s="26" t="s">
        <v>236</v>
      </c>
      <c r="F263" s="30">
        <v>-1.7050123143805052</v>
      </c>
      <c r="G263" s="30">
        <v>-6.5124891454948483E-5</v>
      </c>
    </row>
    <row r="264" spans="1:7">
      <c r="A264" s="24">
        <v>26</v>
      </c>
      <c r="B264" s="24">
        <v>1</v>
      </c>
      <c r="C264" s="27">
        <v>1.8017471234301891E-2</v>
      </c>
      <c r="D264" s="25">
        <v>1120803</v>
      </c>
      <c r="E264" s="26" t="s">
        <v>122</v>
      </c>
      <c r="F264" s="30">
        <v>-0.3929332716017031</v>
      </c>
      <c r="G264" s="30">
        <v>-6.9888900552013975E-5</v>
      </c>
    </row>
    <row r="265" spans="1:7">
      <c r="A265" s="24">
        <v>144</v>
      </c>
      <c r="B265" s="24">
        <v>3</v>
      </c>
      <c r="C265" s="27">
        <v>2.1543008524825713E-2</v>
      </c>
      <c r="D265" s="25">
        <v>3120204</v>
      </c>
      <c r="E265" s="26" t="s">
        <v>48</v>
      </c>
      <c r="F265" s="30">
        <v>-0.33224104668478915</v>
      </c>
      <c r="G265" s="30">
        <v>-7.06625280575232E-5</v>
      </c>
    </row>
    <row r="266" spans="1:7">
      <c r="A266" s="24">
        <v>35</v>
      </c>
      <c r="B266" s="24">
        <v>1</v>
      </c>
      <c r="C266" s="27">
        <v>8.2367023188178831E-2</v>
      </c>
      <c r="D266" s="25">
        <v>1130105</v>
      </c>
      <c r="E266" s="26" t="s">
        <v>129</v>
      </c>
      <c r="F266" s="30">
        <v>-8.7178045451064001E-2</v>
      </c>
      <c r="G266" s="30">
        <v>-7.307241283116935E-5</v>
      </c>
    </row>
    <row r="267" spans="1:7">
      <c r="A267" s="24">
        <v>311</v>
      </c>
      <c r="B267" s="24">
        <v>9</v>
      </c>
      <c r="C267" s="19">
        <v>0.46786086822245049</v>
      </c>
      <c r="D267" s="25">
        <v>9540189</v>
      </c>
      <c r="E267" s="13" t="s">
        <v>527</v>
      </c>
      <c r="F267" s="19">
        <v>-1.6667696041550162E-2</v>
      </c>
      <c r="G267" s="19">
        <v>-7.3302668396721309E-5</v>
      </c>
    </row>
    <row r="268" spans="1:7">
      <c r="A268" s="24">
        <v>165</v>
      </c>
      <c r="B268" s="24">
        <v>4</v>
      </c>
      <c r="C268" s="27">
        <v>5.6976685349355412E-2</v>
      </c>
      <c r="D268" s="25">
        <v>4310106</v>
      </c>
      <c r="E268" s="26" t="s">
        <v>593</v>
      </c>
      <c r="F268" s="30">
        <v>-0.12819172911404664</v>
      </c>
      <c r="G268" s="30">
        <v>-7.4693852637020908E-5</v>
      </c>
    </row>
    <row r="269" spans="1:7">
      <c r="A269" s="24">
        <v>353</v>
      </c>
      <c r="B269" s="24">
        <v>11</v>
      </c>
      <c r="C269" s="19">
        <v>5.0889159155876065E-2</v>
      </c>
      <c r="D269" s="25">
        <v>11110811</v>
      </c>
      <c r="E269" s="13" t="s">
        <v>377</v>
      </c>
      <c r="F269" s="19">
        <v>-0.14761853266742619</v>
      </c>
      <c r="G269" s="19">
        <v>-7.6461614883105761E-5</v>
      </c>
    </row>
    <row r="270" spans="1:7">
      <c r="A270" s="24">
        <v>297</v>
      </c>
      <c r="B270" s="24">
        <v>9</v>
      </c>
      <c r="C270" s="19">
        <v>2.1084890568215008E-2</v>
      </c>
      <c r="D270" s="25">
        <v>9320101</v>
      </c>
      <c r="E270" s="13" t="s">
        <v>328</v>
      </c>
      <c r="F270" s="19">
        <v>-0.41286137500442521</v>
      </c>
      <c r="G270" s="19">
        <v>-8.1331100915775286E-5</v>
      </c>
    </row>
    <row r="271" spans="1:7">
      <c r="A271" s="24">
        <v>23</v>
      </c>
      <c r="B271" s="24">
        <v>1</v>
      </c>
      <c r="C271" s="27">
        <v>5.2614491578125318E-3</v>
      </c>
      <c r="D271" s="25">
        <v>1120501</v>
      </c>
      <c r="E271" s="26" t="s">
        <v>9</v>
      </c>
      <c r="F271" s="30">
        <v>-1.5026587791449941</v>
      </c>
      <c r="G271" s="30">
        <v>-8.1681748362514745E-5</v>
      </c>
    </row>
    <row r="272" spans="1:7">
      <c r="A272" s="24">
        <v>86</v>
      </c>
      <c r="B272" s="24">
        <v>1</v>
      </c>
      <c r="C272" s="27">
        <v>3.1562396143566171E-3</v>
      </c>
      <c r="D272" s="25">
        <v>1170301</v>
      </c>
      <c r="E272" s="26" t="s">
        <v>37</v>
      </c>
      <c r="F272" s="30">
        <v>-2.5425936345370048</v>
      </c>
      <c r="G272" s="30">
        <v>-8.6540803681590267E-5</v>
      </c>
    </row>
    <row r="273" spans="1:7">
      <c r="A273" s="24">
        <v>101</v>
      </c>
      <c r="B273" s="24">
        <v>1</v>
      </c>
      <c r="C273" s="27">
        <v>1.7616231222096591E-2</v>
      </c>
      <c r="D273" s="25">
        <v>1190203</v>
      </c>
      <c r="E273" s="26" t="s">
        <v>165</v>
      </c>
      <c r="F273" s="30">
        <v>-0.50566061134965645</v>
      </c>
      <c r="G273" s="30">
        <v>-8.8287996950395397E-5</v>
      </c>
    </row>
    <row r="274" spans="1:7">
      <c r="A274" s="24">
        <v>371</v>
      </c>
      <c r="B274" s="24">
        <v>12</v>
      </c>
      <c r="C274" s="19">
        <v>0.21249750284699268</v>
      </c>
      <c r="D274" s="25">
        <v>12130303</v>
      </c>
      <c r="E274" s="13" t="s">
        <v>392</v>
      </c>
      <c r="F274" s="19">
        <v>-4.3759795699915838E-2</v>
      </c>
      <c r="G274" s="19">
        <v>-8.9828038196875141E-5</v>
      </c>
    </row>
    <row r="275" spans="1:7">
      <c r="A275" s="24">
        <v>383</v>
      </c>
      <c r="B275" s="24">
        <v>12</v>
      </c>
      <c r="C275" s="19">
        <v>0.24280363108203129</v>
      </c>
      <c r="D275" s="25">
        <v>12320107</v>
      </c>
      <c r="E275" s="13" t="s">
        <v>403</v>
      </c>
      <c r="F275" s="19">
        <v>-3.8867610001369624E-2</v>
      </c>
      <c r="G275" s="19">
        <v>-9.1021721262001331E-5</v>
      </c>
    </row>
    <row r="276" spans="1:7">
      <c r="A276" s="24">
        <v>151</v>
      </c>
      <c r="B276" s="24">
        <v>3</v>
      </c>
      <c r="C276" s="27">
        <v>3.5689693219800402E-2</v>
      </c>
      <c r="D276" s="25">
        <v>3120391</v>
      </c>
      <c r="E276" s="26" t="s">
        <v>458</v>
      </c>
      <c r="F276" s="30">
        <v>-0.25904635127662612</v>
      </c>
      <c r="G276" s="30">
        <v>-9.3201058020235254E-5</v>
      </c>
    </row>
    <row r="277" spans="1:7">
      <c r="A277" s="24">
        <v>325</v>
      </c>
      <c r="B277" s="24">
        <v>11</v>
      </c>
      <c r="C277" s="19">
        <v>0.45040326252434543</v>
      </c>
      <c r="D277" s="25">
        <v>11110102</v>
      </c>
      <c r="E277" s="13" t="s">
        <v>351</v>
      </c>
      <c r="F277" s="19">
        <v>-1.9875337204178223E-2</v>
      </c>
      <c r="G277" s="19">
        <v>-9.3522850408835992E-5</v>
      </c>
    </row>
    <row r="278" spans="1:7">
      <c r="A278" s="24">
        <v>213</v>
      </c>
      <c r="B278" s="24">
        <v>5</v>
      </c>
      <c r="C278" s="27">
        <v>5.0860940792782682E-3</v>
      </c>
      <c r="D278" s="25">
        <v>5520323</v>
      </c>
      <c r="E278" s="26" t="s">
        <v>479</v>
      </c>
      <c r="F278" s="30">
        <v>-2.1401071694965412</v>
      </c>
      <c r="G278" s="30">
        <v>-9.6407771325903905E-5</v>
      </c>
    </row>
    <row r="279" spans="1:7">
      <c r="A279" s="24">
        <v>88</v>
      </c>
      <c r="B279" s="24">
        <v>1</v>
      </c>
      <c r="C279" s="27">
        <v>5.3427991592985113E-2</v>
      </c>
      <c r="D279" s="25">
        <v>1170401</v>
      </c>
      <c r="E279" s="26" t="s">
        <v>442</v>
      </c>
      <c r="F279" s="30">
        <v>-0.17597820800124842</v>
      </c>
      <c r="G279" s="30">
        <v>-9.7108286352939224E-5</v>
      </c>
    </row>
    <row r="280" spans="1:7">
      <c r="A280" s="24">
        <v>274</v>
      </c>
      <c r="B280" s="24">
        <v>7</v>
      </c>
      <c r="C280" s="19">
        <v>8.0639983081280786E-2</v>
      </c>
      <c r="D280" s="25">
        <v>7320203</v>
      </c>
      <c r="E280" s="13" t="s">
        <v>308</v>
      </c>
      <c r="F280" s="19">
        <v>-0.10955210474761223</v>
      </c>
      <c r="G280" s="19">
        <v>-9.8128741585766001E-5</v>
      </c>
    </row>
    <row r="281" spans="1:7">
      <c r="A281" s="24">
        <v>258</v>
      </c>
      <c r="B281" s="24">
        <v>6</v>
      </c>
      <c r="C281" s="19">
        <v>0.38806681349352656</v>
      </c>
      <c r="D281" s="25">
        <v>6300101</v>
      </c>
      <c r="E281" s="13" t="s">
        <v>501</v>
      </c>
      <c r="F281" s="19">
        <v>-2.404865724080496E-2</v>
      </c>
      <c r="G281" s="19">
        <v>-1.018523113725536E-4</v>
      </c>
    </row>
    <row r="282" spans="1:7">
      <c r="A282" s="24">
        <v>267</v>
      </c>
      <c r="B282" s="24">
        <v>7</v>
      </c>
      <c r="C282" s="19">
        <v>0.12967418381768672</v>
      </c>
      <c r="D282" s="25">
        <v>7230189</v>
      </c>
      <c r="E282" s="13" t="s">
        <v>505</v>
      </c>
      <c r="F282" s="19">
        <v>-8.9765090575610884E-2</v>
      </c>
      <c r="G282" s="19">
        <v>-1.0921288577162534E-4</v>
      </c>
    </row>
    <row r="283" spans="1:7">
      <c r="A283" s="24">
        <v>283</v>
      </c>
      <c r="B283" s="24">
        <v>8</v>
      </c>
      <c r="C283" s="19">
        <v>0.31623215538935984</v>
      </c>
      <c r="D283" s="25">
        <v>8300201</v>
      </c>
      <c r="E283" s="13" t="s">
        <v>512</v>
      </c>
      <c r="F283" s="19">
        <v>-3.4081347266834428E-2</v>
      </c>
      <c r="G283" s="19">
        <v>-1.1281996300943301E-4</v>
      </c>
    </row>
    <row r="284" spans="1:7">
      <c r="A284" s="24">
        <v>356</v>
      </c>
      <c r="B284" s="24">
        <v>12</v>
      </c>
      <c r="C284" s="19">
        <v>8.5276628461539924E-2</v>
      </c>
      <c r="D284" s="25">
        <v>12110102</v>
      </c>
      <c r="E284" s="13" t="s">
        <v>548</v>
      </c>
      <c r="F284" s="19">
        <v>-0.1352019231539825</v>
      </c>
      <c r="G284" s="19">
        <v>-1.1766088643382483E-4</v>
      </c>
    </row>
    <row r="285" spans="1:7">
      <c r="A285" s="24">
        <v>95</v>
      </c>
      <c r="B285" s="24">
        <v>1</v>
      </c>
      <c r="C285" s="27">
        <v>6.3836188242229058E-2</v>
      </c>
      <c r="D285" s="25">
        <v>1180402</v>
      </c>
      <c r="E285" s="26" t="s">
        <v>161</v>
      </c>
      <c r="F285" s="30">
        <v>-0.18701337003604879</v>
      </c>
      <c r="G285" s="30">
        <v>-1.1850002272004412E-4</v>
      </c>
    </row>
    <row r="286" spans="1:7">
      <c r="A286" s="24">
        <v>180</v>
      </c>
      <c r="B286" s="24">
        <v>5</v>
      </c>
      <c r="C286" s="27">
        <v>0.14645373598973407</v>
      </c>
      <c r="D286" s="25">
        <v>5110114</v>
      </c>
      <c r="E286" s="26" t="s">
        <v>56</v>
      </c>
      <c r="F286" s="30">
        <v>-8.4504097548221413E-2</v>
      </c>
      <c r="G286" s="30">
        <v>-1.2036312363804732E-4</v>
      </c>
    </row>
    <row r="287" spans="1:7">
      <c r="A287" s="24">
        <v>326</v>
      </c>
      <c r="B287" s="24">
        <v>11</v>
      </c>
      <c r="C287" s="19">
        <v>0.19705972671749497</v>
      </c>
      <c r="D287" s="25">
        <v>11110201</v>
      </c>
      <c r="E287" s="13" t="s">
        <v>352</v>
      </c>
      <c r="F287" s="19">
        <v>-5.5608116344996183E-2</v>
      </c>
      <c r="G287" s="19">
        <v>-1.2256995068816E-4</v>
      </c>
    </row>
    <row r="288" spans="1:7">
      <c r="A288" s="24">
        <v>189</v>
      </c>
      <c r="B288" s="24">
        <v>5</v>
      </c>
      <c r="C288" s="27">
        <v>7.7574035822107201E-2</v>
      </c>
      <c r="D288" s="25">
        <v>5200204</v>
      </c>
      <c r="E288" s="26" t="s">
        <v>472</v>
      </c>
      <c r="F288" s="30">
        <v>-0.16442212445350046</v>
      </c>
      <c r="G288" s="30">
        <v>-1.231400330536168E-4</v>
      </c>
    </row>
    <row r="289" spans="1:7">
      <c r="A289" s="24">
        <v>293</v>
      </c>
      <c r="B289" s="24">
        <v>9</v>
      </c>
      <c r="C289" s="19">
        <v>0.36268268020890704</v>
      </c>
      <c r="D289" s="25">
        <v>9140107</v>
      </c>
      <c r="E289" s="13" t="s">
        <v>519</v>
      </c>
      <c r="F289" s="19">
        <v>-3.7879923551054073E-2</v>
      </c>
      <c r="G289" s="19">
        <v>-1.2419694704237567E-4</v>
      </c>
    </row>
    <row r="290" spans="1:7">
      <c r="A290" s="24">
        <v>384</v>
      </c>
      <c r="B290" s="24">
        <v>12</v>
      </c>
      <c r="C290" s="19">
        <v>1.0758169158691745E-2</v>
      </c>
      <c r="D290" s="25">
        <v>12320111</v>
      </c>
      <c r="E290" s="13" t="s">
        <v>404</v>
      </c>
      <c r="F290" s="19">
        <v>-1.7128680706641086</v>
      </c>
      <c r="G290" s="19">
        <v>-1.360118260797211E-4</v>
      </c>
    </row>
    <row r="291" spans="1:7">
      <c r="A291" s="24">
        <v>230</v>
      </c>
      <c r="B291" s="24">
        <v>5</v>
      </c>
      <c r="C291" s="27">
        <v>4.6030214230396764E-2</v>
      </c>
      <c r="D291" s="25">
        <v>5610416</v>
      </c>
      <c r="E291" s="26" t="s">
        <v>66</v>
      </c>
      <c r="F291" s="30">
        <v>-0.3296152878882741</v>
      </c>
      <c r="G291" s="30">
        <v>-1.3918851452756308E-4</v>
      </c>
    </row>
    <row r="292" spans="1:7">
      <c r="A292" s="24">
        <v>187</v>
      </c>
      <c r="B292" s="24">
        <v>5</v>
      </c>
      <c r="C292" s="27">
        <v>2.9445593739658195E-2</v>
      </c>
      <c r="D292" s="25">
        <v>5200101</v>
      </c>
      <c r="E292" s="26" t="s">
        <v>235</v>
      </c>
      <c r="F292" s="30">
        <v>-0.46818491190017131</v>
      </c>
      <c r="G292" s="30">
        <v>-1.4198316590457747E-4</v>
      </c>
    </row>
    <row r="293" spans="1:7">
      <c r="A293" s="24">
        <v>153</v>
      </c>
      <c r="B293" s="24">
        <v>3</v>
      </c>
      <c r="C293" s="27">
        <v>4.4770910257191675E-2</v>
      </c>
      <c r="D293" s="25">
        <v>3120501</v>
      </c>
      <c r="E293" s="26" t="s">
        <v>459</v>
      </c>
      <c r="F293" s="30">
        <v>-0.34390561082439097</v>
      </c>
      <c r="G293" s="30">
        <v>-1.4520869348803354E-4</v>
      </c>
    </row>
    <row r="294" spans="1:7">
      <c r="A294" s="24">
        <v>149</v>
      </c>
      <c r="B294" s="24">
        <v>3</v>
      </c>
      <c r="C294" s="27">
        <v>5.9656910302334228E-2</v>
      </c>
      <c r="D294" s="25">
        <v>3120389</v>
      </c>
      <c r="E294" s="26" t="s">
        <v>457</v>
      </c>
      <c r="F294" s="30">
        <v>-0.2568380195418718</v>
      </c>
      <c r="G294" s="30">
        <v>-1.4684641300574504E-4</v>
      </c>
    </row>
    <row r="295" spans="1:7">
      <c r="A295" s="24">
        <v>216</v>
      </c>
      <c r="B295" s="24">
        <v>5</v>
      </c>
      <c r="C295" s="27">
        <v>2.2578995340020919E-2</v>
      </c>
      <c r="D295" s="25">
        <v>5610109</v>
      </c>
      <c r="E295" s="26" t="s">
        <v>63</v>
      </c>
      <c r="F295" s="30">
        <v>-0.72843224184753197</v>
      </c>
      <c r="G295" s="30">
        <v>-1.526304874024207E-4</v>
      </c>
    </row>
    <row r="296" spans="1:7">
      <c r="A296" s="24">
        <v>91</v>
      </c>
      <c r="B296" s="24">
        <v>1</v>
      </c>
      <c r="C296" s="27">
        <v>1.1056952450089148E-2</v>
      </c>
      <c r="D296" s="25">
        <v>1170502</v>
      </c>
      <c r="E296" s="26" t="s">
        <v>445</v>
      </c>
      <c r="F296" s="30">
        <v>-1.4701262977692475</v>
      </c>
      <c r="G296" s="30">
        <v>-1.5726113933875745E-4</v>
      </c>
    </row>
    <row r="297" spans="1:7">
      <c r="A297" s="24">
        <v>327</v>
      </c>
      <c r="B297" s="24">
        <v>11</v>
      </c>
      <c r="C297" s="19">
        <v>6.4925418630915124E-2</v>
      </c>
      <c r="D297" s="25">
        <v>11110204</v>
      </c>
      <c r="E297" s="13" t="s">
        <v>353</v>
      </c>
      <c r="F297" s="19">
        <v>-0.27747080018595272</v>
      </c>
      <c r="G297" s="19">
        <v>-1.613885824566157E-4</v>
      </c>
    </row>
    <row r="298" spans="1:7">
      <c r="A298" s="24">
        <v>315</v>
      </c>
      <c r="B298" s="24">
        <v>10</v>
      </c>
      <c r="C298" s="19">
        <v>0.12348506168360693</v>
      </c>
      <c r="D298" s="25">
        <v>10300101</v>
      </c>
      <c r="E298" s="13" t="s">
        <v>529</v>
      </c>
      <c r="F298" s="19">
        <v>-0.12478461874086966</v>
      </c>
      <c r="G298" s="19">
        <v>-1.6559138016894017E-4</v>
      </c>
    </row>
    <row r="299" spans="1:7">
      <c r="A299" s="24">
        <v>243</v>
      </c>
      <c r="B299" s="24">
        <v>6</v>
      </c>
      <c r="C299" s="19">
        <v>2.8859566975766849E-2</v>
      </c>
      <c r="D299" s="25">
        <v>6110125</v>
      </c>
      <c r="E299" s="13" t="s">
        <v>490</v>
      </c>
      <c r="F299" s="19">
        <v>-0.62165367886933831</v>
      </c>
      <c r="G299" s="19">
        <v>-1.7525645988938386E-4</v>
      </c>
    </row>
    <row r="300" spans="1:7">
      <c r="A300" s="24">
        <v>8</v>
      </c>
      <c r="B300" s="24">
        <v>1</v>
      </c>
      <c r="C300" s="27">
        <v>2.5840413497644404E-2</v>
      </c>
      <c r="D300" s="25">
        <v>1110214</v>
      </c>
      <c r="E300" s="26" t="s">
        <v>108</v>
      </c>
      <c r="F300" s="30">
        <v>-0.64903295876924672</v>
      </c>
      <c r="G300" s="30">
        <v>-1.7571219433850895E-4</v>
      </c>
    </row>
    <row r="301" spans="1:7">
      <c r="A301" s="24">
        <v>143</v>
      </c>
      <c r="B301" s="24">
        <v>3</v>
      </c>
      <c r="C301" s="27">
        <v>2.164509339883847E-2</v>
      </c>
      <c r="D301" s="25">
        <v>3120203</v>
      </c>
      <c r="E301" s="26" t="s">
        <v>455</v>
      </c>
      <c r="F301" s="30">
        <v>-0.82156750070188078</v>
      </c>
      <c r="G301" s="30">
        <v>-1.7926468092568386E-4</v>
      </c>
    </row>
    <row r="302" spans="1:7">
      <c r="A302" s="24">
        <v>273</v>
      </c>
      <c r="B302" s="24">
        <v>7</v>
      </c>
      <c r="C302" s="19">
        <v>9.8908969783140302E-2</v>
      </c>
      <c r="D302" s="25">
        <v>7320202</v>
      </c>
      <c r="E302" s="13" t="s">
        <v>307</v>
      </c>
      <c r="F302" s="19">
        <v>-0.15055950702702603</v>
      </c>
      <c r="G302" s="19">
        <v>-1.7973815733625861E-4</v>
      </c>
    </row>
    <row r="303" spans="1:7">
      <c r="A303" s="24">
        <v>365</v>
      </c>
      <c r="B303" s="24">
        <v>12</v>
      </c>
      <c r="C303" s="19">
        <v>8.9451637190199593E-2</v>
      </c>
      <c r="D303" s="25">
        <v>12130202</v>
      </c>
      <c r="E303" s="13" t="s">
        <v>387</v>
      </c>
      <c r="F303" s="19">
        <v>-0.20569816156361664</v>
      </c>
      <c r="G303" s="19">
        <v>-1.8615275374723835E-4</v>
      </c>
    </row>
    <row r="304" spans="1:7">
      <c r="A304" s="24">
        <v>307</v>
      </c>
      <c r="B304" s="24">
        <v>9</v>
      </c>
      <c r="C304" s="19">
        <v>0.58507716140768951</v>
      </c>
      <c r="D304" s="25">
        <v>9510101</v>
      </c>
      <c r="E304" s="13" t="s">
        <v>525</v>
      </c>
      <c r="F304" s="19">
        <v>-3.4366361722393268E-2</v>
      </c>
      <c r="G304" s="19">
        <v>-1.8925993659886785E-4</v>
      </c>
    </row>
    <row r="305" spans="1:7">
      <c r="A305" s="24">
        <v>10</v>
      </c>
      <c r="B305" s="24">
        <v>1</v>
      </c>
      <c r="C305" s="27">
        <v>0.10087827595662101</v>
      </c>
      <c r="D305" s="25">
        <v>1110221</v>
      </c>
      <c r="E305" s="26" t="s">
        <v>425</v>
      </c>
      <c r="F305" s="30">
        <v>-0.23616964696239195</v>
      </c>
      <c r="G305" s="30">
        <v>-1.9399216613863967E-4</v>
      </c>
    </row>
    <row r="306" spans="1:7">
      <c r="A306" s="24">
        <v>201</v>
      </c>
      <c r="B306" s="24">
        <v>5</v>
      </c>
      <c r="C306" s="27">
        <v>1.7624187154923962E-2</v>
      </c>
      <c r="D306" s="25">
        <v>5400101</v>
      </c>
      <c r="E306" s="26" t="s">
        <v>244</v>
      </c>
      <c r="F306" s="30">
        <v>-1.1713232485942693</v>
      </c>
      <c r="G306" s="30">
        <v>-1.9738741215545529E-4</v>
      </c>
    </row>
    <row r="307" spans="1:7">
      <c r="A307" s="24">
        <v>154</v>
      </c>
      <c r="B307" s="24">
        <v>3</v>
      </c>
      <c r="C307" s="27">
        <v>6.0427624264352914E-2</v>
      </c>
      <c r="D307" s="25">
        <v>3130101</v>
      </c>
      <c r="E307" s="26" t="s">
        <v>210</v>
      </c>
      <c r="F307" s="30">
        <v>-0.33327677337821049</v>
      </c>
      <c r="G307" s="30">
        <v>-2.0152031433837589E-4</v>
      </c>
    </row>
    <row r="308" spans="1:7">
      <c r="A308" s="24">
        <v>391</v>
      </c>
      <c r="B308" s="24">
        <v>12</v>
      </c>
      <c r="C308" s="19">
        <v>5.2357903331482478E-2</v>
      </c>
      <c r="D308" s="25">
        <v>12700101</v>
      </c>
      <c r="E308" s="13" t="s">
        <v>561</v>
      </c>
      <c r="F308" s="19">
        <v>-0.3981406111781105</v>
      </c>
      <c r="G308" s="19">
        <v>-2.0159040483439834E-4</v>
      </c>
    </row>
    <row r="309" spans="1:7">
      <c r="A309" s="24">
        <v>166</v>
      </c>
      <c r="B309" s="24">
        <v>4</v>
      </c>
      <c r="C309" s="27">
        <v>3.074149065306812E-2</v>
      </c>
      <c r="D309" s="25">
        <v>4310110</v>
      </c>
      <c r="E309" s="26" t="s">
        <v>52</v>
      </c>
      <c r="F309" s="30">
        <v>-0.81409245630176263</v>
      </c>
      <c r="G309" s="30">
        <v>-2.1034966968824987E-4</v>
      </c>
    </row>
    <row r="310" spans="1:7">
      <c r="A310" s="24">
        <v>225</v>
      </c>
      <c r="B310" s="24">
        <v>5</v>
      </c>
      <c r="C310" s="27">
        <v>6.9541382033095331E-2</v>
      </c>
      <c r="D310" s="25">
        <v>5610202</v>
      </c>
      <c r="E310" s="26" t="s">
        <v>265</v>
      </c>
      <c r="F310" s="30">
        <v>-0.32837184676121067</v>
      </c>
      <c r="G310" s="30">
        <v>-2.2321181186720298E-4</v>
      </c>
    </row>
    <row r="311" spans="1:7">
      <c r="A311" s="24">
        <v>69</v>
      </c>
      <c r="B311" s="24">
        <v>1</v>
      </c>
      <c r="C311" s="27">
        <v>1.8867163744325056E-2</v>
      </c>
      <c r="D311" s="25">
        <v>1170117</v>
      </c>
      <c r="E311" s="26" t="s">
        <v>148</v>
      </c>
      <c r="F311" s="30">
        <v>-1.1921585050224004</v>
      </c>
      <c r="G311" s="30">
        <v>-2.3659334509317894E-4</v>
      </c>
    </row>
    <row r="312" spans="1:7">
      <c r="A312" s="24">
        <v>66</v>
      </c>
      <c r="B312" s="24">
        <v>1</v>
      </c>
      <c r="C312" s="27">
        <v>1.7819780473190876E-2</v>
      </c>
      <c r="D312" s="25">
        <v>1170111</v>
      </c>
      <c r="E312" s="26" t="s">
        <v>440</v>
      </c>
      <c r="F312" s="30">
        <v>-1.5268593935227726</v>
      </c>
      <c r="G312" s="30">
        <v>-2.3985650123222404E-4</v>
      </c>
    </row>
    <row r="313" spans="1:7">
      <c r="A313" s="24">
        <v>140</v>
      </c>
      <c r="B313" s="24">
        <v>3</v>
      </c>
      <c r="C313" s="27">
        <v>0.20010728890171087</v>
      </c>
      <c r="D313" s="25">
        <v>3120130</v>
      </c>
      <c r="E313" s="26" t="s">
        <v>198</v>
      </c>
      <c r="F313" s="30">
        <v>-0.12326652496992274</v>
      </c>
      <c r="G313" s="30">
        <v>-2.4104570006536061E-4</v>
      </c>
    </row>
    <row r="314" spans="1:7">
      <c r="A314" s="24">
        <v>351</v>
      </c>
      <c r="B314" s="24">
        <v>11</v>
      </c>
      <c r="C314" s="19">
        <v>1.8453947553333457E-2</v>
      </c>
      <c r="D314" s="25">
        <v>11110806</v>
      </c>
      <c r="E314" s="13" t="s">
        <v>545</v>
      </c>
      <c r="F314" s="19">
        <v>-1.1630096893915032</v>
      </c>
      <c r="G314" s="19">
        <v>-2.6211135477847736E-4</v>
      </c>
    </row>
    <row r="315" spans="1:7">
      <c r="A315" s="24">
        <v>379</v>
      </c>
      <c r="B315" s="24">
        <v>12</v>
      </c>
      <c r="C315" s="19">
        <v>0.24077869819078271</v>
      </c>
      <c r="D315" s="25">
        <v>12130404</v>
      </c>
      <c r="E315" s="13" t="s">
        <v>555</v>
      </c>
      <c r="F315" s="19">
        <v>-0.11381476197711571</v>
      </c>
      <c r="G315" s="19">
        <v>-2.7414030715278576E-4</v>
      </c>
    </row>
    <row r="316" spans="1:7">
      <c r="A316" s="24">
        <v>260</v>
      </c>
      <c r="B316" s="24">
        <v>7</v>
      </c>
      <c r="C316" s="19">
        <v>0.14972476890473782</v>
      </c>
      <c r="D316" s="25">
        <v>7120101</v>
      </c>
      <c r="E316" s="13" t="s">
        <v>295</v>
      </c>
      <c r="F316" s="19">
        <v>-0.19496159520311362</v>
      </c>
      <c r="G316" s="19">
        <v>-2.7886083869599977E-4</v>
      </c>
    </row>
    <row r="317" spans="1:7">
      <c r="A317" s="24">
        <v>18</v>
      </c>
      <c r="B317" s="24">
        <v>1</v>
      </c>
      <c r="C317" s="27">
        <v>1.2325369485231539</v>
      </c>
      <c r="D317" s="25">
        <v>1120101</v>
      </c>
      <c r="E317" s="26" t="s">
        <v>115</v>
      </c>
      <c r="F317" s="30">
        <v>-2.3113090781445855E-2</v>
      </c>
      <c r="G317" s="30">
        <v>-2.7972844010713322E-4</v>
      </c>
    </row>
    <row r="318" spans="1:7">
      <c r="A318" s="24">
        <v>349</v>
      </c>
      <c r="B318" s="24">
        <v>11</v>
      </c>
      <c r="C318" s="19">
        <v>0.27869275968940121</v>
      </c>
      <c r="D318" s="25">
        <v>11110802</v>
      </c>
      <c r="E318" s="13" t="s">
        <v>543</v>
      </c>
      <c r="F318" s="19">
        <v>-9.9675547705946332E-2</v>
      </c>
      <c r="G318" s="19">
        <v>-2.8055422118062495E-4</v>
      </c>
    </row>
    <row r="319" spans="1:7">
      <c r="A319" s="24">
        <v>11</v>
      </c>
      <c r="B319" s="24">
        <v>1</v>
      </c>
      <c r="C319" s="27">
        <v>0.75248282783516363</v>
      </c>
      <c r="D319" s="25">
        <v>1110301</v>
      </c>
      <c r="E319" s="26" t="s">
        <v>6</v>
      </c>
      <c r="F319" s="30">
        <v>-4.0744746045795477E-2</v>
      </c>
      <c r="G319" s="30">
        <v>-2.9451236815357845E-4</v>
      </c>
    </row>
    <row r="320" spans="1:7">
      <c r="A320" s="24">
        <v>195</v>
      </c>
      <c r="B320" s="24">
        <v>5</v>
      </c>
      <c r="C320" s="27">
        <v>0.19137428674147805</v>
      </c>
      <c r="D320" s="25">
        <v>5310288</v>
      </c>
      <c r="E320" s="26" t="s">
        <v>241</v>
      </c>
      <c r="F320" s="30">
        <v>-0.17645115730919869</v>
      </c>
      <c r="G320" s="30">
        <v>-3.0910045224083433E-4</v>
      </c>
    </row>
    <row r="321" spans="1:7">
      <c r="A321" s="24">
        <v>108</v>
      </c>
      <c r="B321" s="24">
        <v>1</v>
      </c>
      <c r="C321" s="27">
        <v>0.26068706995119534</v>
      </c>
      <c r="D321" s="25">
        <v>1220102</v>
      </c>
      <c r="E321" s="26" t="s">
        <v>172</v>
      </c>
      <c r="F321" s="30">
        <v>-0.11830717304019966</v>
      </c>
      <c r="G321" s="30">
        <v>-3.17499126350838E-4</v>
      </c>
    </row>
    <row r="322" spans="1:7">
      <c r="A322" s="24">
        <v>133</v>
      </c>
      <c r="B322" s="24">
        <v>3</v>
      </c>
      <c r="C322" s="27">
        <v>3.6043518417172064E-2</v>
      </c>
      <c r="D322" s="25">
        <v>3120112</v>
      </c>
      <c r="E322" s="26" t="s">
        <v>191</v>
      </c>
      <c r="F322" s="30">
        <v>-0.87406372719616154</v>
      </c>
      <c r="G322" s="30">
        <v>-3.2203882636399033E-4</v>
      </c>
    </row>
    <row r="323" spans="1:7">
      <c r="A323" s="24">
        <v>239</v>
      </c>
      <c r="B323" s="24">
        <v>6</v>
      </c>
      <c r="C323" s="27">
        <v>0.1195893957474711</v>
      </c>
      <c r="D323" s="25">
        <v>6110106</v>
      </c>
      <c r="E323" s="26" t="s">
        <v>274</v>
      </c>
      <c r="F323" s="30">
        <v>-0.31250352639434764</v>
      </c>
      <c r="G323" s="30">
        <v>-3.508169702058859E-4</v>
      </c>
    </row>
    <row r="324" spans="1:7">
      <c r="A324" s="24">
        <v>179</v>
      </c>
      <c r="B324" s="24">
        <v>5</v>
      </c>
      <c r="C324" s="27">
        <v>7.1392940917760245E-2</v>
      </c>
      <c r="D324" s="25">
        <v>5110113</v>
      </c>
      <c r="E324" s="26" t="s">
        <v>229</v>
      </c>
      <c r="F324" s="30">
        <v>-0.5288599064037558</v>
      </c>
      <c r="G324" s="30">
        <v>-3.5805686027384721E-4</v>
      </c>
    </row>
    <row r="325" spans="1:7">
      <c r="A325" s="24">
        <v>298</v>
      </c>
      <c r="B325" s="24">
        <v>9</v>
      </c>
      <c r="C325" s="19">
        <v>0.10327601660661363</v>
      </c>
      <c r="D325" s="25">
        <v>9340201</v>
      </c>
      <c r="E325" s="13" t="s">
        <v>520</v>
      </c>
      <c r="F325" s="19">
        <v>-0.35704807971678187</v>
      </c>
      <c r="G325" s="19">
        <v>-3.7172733401474314E-4</v>
      </c>
    </row>
    <row r="326" spans="1:7">
      <c r="A326" s="24">
        <v>223</v>
      </c>
      <c r="B326" s="24">
        <v>5</v>
      </c>
      <c r="C326" s="27">
        <v>0.18829301552122243</v>
      </c>
      <c r="D326" s="25">
        <v>5610188</v>
      </c>
      <c r="E326" s="26" t="s">
        <v>263</v>
      </c>
      <c r="F326" s="30">
        <v>-0.22507871015202685</v>
      </c>
      <c r="G326" s="30">
        <v>-4.0732073064965007E-4</v>
      </c>
    </row>
    <row r="327" spans="1:7">
      <c r="A327" s="24">
        <v>130</v>
      </c>
      <c r="B327" s="24">
        <v>3</v>
      </c>
      <c r="C327" s="27">
        <v>4.8386539271490114E-2</v>
      </c>
      <c r="D327" s="25">
        <v>3120109</v>
      </c>
      <c r="E327" s="26" t="s">
        <v>453</v>
      </c>
      <c r="F327" s="30">
        <v>-0.96773121896512881</v>
      </c>
      <c r="G327" s="30">
        <v>-4.143378713665273E-4</v>
      </c>
    </row>
    <row r="328" spans="1:7">
      <c r="A328" s="24">
        <v>221</v>
      </c>
      <c r="B328" s="24">
        <v>5</v>
      </c>
      <c r="C328" s="27">
        <v>7.7629362594781343E-2</v>
      </c>
      <c r="D328" s="25">
        <v>5610119</v>
      </c>
      <c r="E328" s="26" t="s">
        <v>481</v>
      </c>
      <c r="F328" s="30">
        <v>-0.55862064895370045</v>
      </c>
      <c r="G328" s="30">
        <v>-4.2961769698349048E-4</v>
      </c>
    </row>
    <row r="329" spans="1:7">
      <c r="A329" s="24">
        <v>150</v>
      </c>
      <c r="B329" s="24">
        <v>3</v>
      </c>
      <c r="C329" s="27">
        <v>0.11617847776782157</v>
      </c>
      <c r="D329" s="25">
        <v>3120390</v>
      </c>
      <c r="E329" s="26" t="s">
        <v>206</v>
      </c>
      <c r="F329" s="30">
        <v>-0.37642489551844571</v>
      </c>
      <c r="G329" s="30">
        <v>-4.3054963737571304E-4</v>
      </c>
    </row>
    <row r="330" spans="1:7">
      <c r="A330" s="24">
        <v>333</v>
      </c>
      <c r="B330" s="24">
        <v>11</v>
      </c>
      <c r="C330" s="19">
        <v>0.50439652140057489</v>
      </c>
      <c r="D330" s="25">
        <v>11110312</v>
      </c>
      <c r="E330" s="13" t="s">
        <v>595</v>
      </c>
      <c r="F330" s="19">
        <v>-8.69290636488107E-2</v>
      </c>
      <c r="G330" s="19">
        <v>-4.3457618527331914E-4</v>
      </c>
    </row>
    <row r="331" spans="1:7">
      <c r="A331" s="24">
        <v>185</v>
      </c>
      <c r="B331" s="24">
        <v>5</v>
      </c>
      <c r="C331" s="27">
        <v>0.37390721117455483</v>
      </c>
      <c r="D331" s="25">
        <v>5110201</v>
      </c>
      <c r="E331" s="26" t="s">
        <v>471</v>
      </c>
      <c r="F331" s="30">
        <v>-0.11644937319638116</v>
      </c>
      <c r="G331" s="30">
        <v>-4.3539075576672456E-4</v>
      </c>
    </row>
    <row r="332" spans="1:7">
      <c r="A332" s="24">
        <v>202</v>
      </c>
      <c r="B332" s="24">
        <v>5</v>
      </c>
      <c r="C332" s="27">
        <v>2.4346786946625419E-2</v>
      </c>
      <c r="D332" s="25">
        <v>5400104</v>
      </c>
      <c r="E332" s="26" t="s">
        <v>245</v>
      </c>
      <c r="F332" s="30">
        <v>-1.7106734705537363</v>
      </c>
      <c r="G332" s="30">
        <v>-4.4605338214341085E-4</v>
      </c>
    </row>
    <row r="333" spans="1:7">
      <c r="A333" s="24">
        <v>321</v>
      </c>
      <c r="B333" s="24">
        <v>10</v>
      </c>
      <c r="C333" s="19">
        <v>0.14852720934305455</v>
      </c>
      <c r="D333" s="25">
        <v>10500103</v>
      </c>
      <c r="E333" s="13" t="s">
        <v>347</v>
      </c>
      <c r="F333" s="19">
        <v>-0.29368871240705863</v>
      </c>
      <c r="G333" s="19">
        <v>-4.5718870506420177E-4</v>
      </c>
    </row>
    <row r="334" spans="1:7">
      <c r="A334" s="24">
        <v>29</v>
      </c>
      <c r="B334" s="24">
        <v>1</v>
      </c>
      <c r="C334" s="27">
        <v>9.8929708656019077E-2</v>
      </c>
      <c r="D334" s="25">
        <v>1121001</v>
      </c>
      <c r="E334" s="26" t="s">
        <v>429</v>
      </c>
      <c r="F334" s="30">
        <v>-0.48719732944645378</v>
      </c>
      <c r="G334" s="30">
        <v>-4.6739998374046936E-4</v>
      </c>
    </row>
    <row r="335" spans="1:7">
      <c r="A335" s="24">
        <v>199</v>
      </c>
      <c r="B335" s="24">
        <v>5</v>
      </c>
      <c r="C335" s="27">
        <v>3.3627121974127108E-2</v>
      </c>
      <c r="D335" s="25">
        <v>5310505</v>
      </c>
      <c r="E335" s="26" t="s">
        <v>242</v>
      </c>
      <c r="F335" s="30">
        <v>-1.4763985548176373</v>
      </c>
      <c r="G335" s="30">
        <v>-4.7818436676461021E-4</v>
      </c>
    </row>
    <row r="336" spans="1:7">
      <c r="A336" s="24">
        <v>40</v>
      </c>
      <c r="B336" s="24">
        <v>1</v>
      </c>
      <c r="C336" s="27">
        <v>0.17788039965034355</v>
      </c>
      <c r="D336" s="25">
        <v>1140107</v>
      </c>
      <c r="E336" s="26" t="s">
        <v>15</v>
      </c>
      <c r="F336" s="30">
        <v>-0.28456162540448915</v>
      </c>
      <c r="G336" s="30">
        <v>-4.8819521976655486E-4</v>
      </c>
    </row>
    <row r="337" spans="1:7">
      <c r="A337" s="24">
        <v>74</v>
      </c>
      <c r="B337" s="24">
        <v>1</v>
      </c>
      <c r="C337" s="27">
        <v>2.9853807736972871E-2</v>
      </c>
      <c r="D337" s="25">
        <v>1170124</v>
      </c>
      <c r="E337" s="26" t="s">
        <v>40</v>
      </c>
      <c r="F337" s="30">
        <v>-1.6602883262302526</v>
      </c>
      <c r="G337" s="30">
        <v>-4.9242726247027526E-4</v>
      </c>
    </row>
    <row r="338" spans="1:7">
      <c r="A338" s="24">
        <v>301</v>
      </c>
      <c r="B338" s="24">
        <v>9</v>
      </c>
      <c r="C338" s="19">
        <v>0.17664480835963028</v>
      </c>
      <c r="D338" s="25">
        <v>9410110</v>
      </c>
      <c r="E338" s="13" t="s">
        <v>72</v>
      </c>
      <c r="F338" s="19">
        <v>-0.29318679526673108</v>
      </c>
      <c r="G338" s="19">
        <v>-4.9341827774507653E-4</v>
      </c>
    </row>
    <row r="339" spans="1:7">
      <c r="A339" s="24">
        <v>45</v>
      </c>
      <c r="B339" s="24">
        <v>1</v>
      </c>
      <c r="C339" s="27">
        <v>0.36180169686441382</v>
      </c>
      <c r="D339" s="25">
        <v>1150101</v>
      </c>
      <c r="E339" s="26" t="s">
        <v>134</v>
      </c>
      <c r="F339" s="30">
        <v>-0.14440619306571589</v>
      </c>
      <c r="G339" s="30">
        <v>-5.0666830599313257E-4</v>
      </c>
    </row>
    <row r="340" spans="1:7">
      <c r="A340" s="24">
        <v>247</v>
      </c>
      <c r="B340" s="24">
        <v>6</v>
      </c>
      <c r="C340" s="19">
        <v>0.13334124296855843</v>
      </c>
      <c r="D340" s="25">
        <v>6110166</v>
      </c>
      <c r="E340" s="13" t="s">
        <v>491</v>
      </c>
      <c r="F340" s="19">
        <v>-0.39055392995571703</v>
      </c>
      <c r="G340" s="19">
        <v>-5.0739094973033261E-4</v>
      </c>
    </row>
    <row r="341" spans="1:7">
      <c r="A341" s="24">
        <v>320</v>
      </c>
      <c r="B341" s="24">
        <v>10</v>
      </c>
      <c r="C341" s="19">
        <v>0.17763230034434502</v>
      </c>
      <c r="D341" s="25">
        <v>10500102</v>
      </c>
      <c r="E341" s="13" t="s">
        <v>533</v>
      </c>
      <c r="F341" s="19">
        <v>-0.27734667910731536</v>
      </c>
      <c r="G341" s="19">
        <v>-5.1478174395385335E-4</v>
      </c>
    </row>
    <row r="342" spans="1:7">
      <c r="A342" s="24">
        <v>352</v>
      </c>
      <c r="B342" s="24">
        <v>11</v>
      </c>
      <c r="C342" s="19">
        <v>0.30924898235453835</v>
      </c>
      <c r="D342" s="25">
        <v>11110807</v>
      </c>
      <c r="E342" s="13" t="s">
        <v>546</v>
      </c>
      <c r="F342" s="19">
        <v>-0.16728262706457997</v>
      </c>
      <c r="G342" s="19">
        <v>-5.3057852353524627E-4</v>
      </c>
    </row>
    <row r="343" spans="1:7">
      <c r="A343" s="24">
        <v>85</v>
      </c>
      <c r="B343" s="24">
        <v>1</v>
      </c>
      <c r="C343" s="27">
        <v>4.3382138762243887E-2</v>
      </c>
      <c r="D343" s="25">
        <v>1170208</v>
      </c>
      <c r="E343" s="26" t="s">
        <v>35</v>
      </c>
      <c r="F343" s="30">
        <v>-1.2813312181722769</v>
      </c>
      <c r="G343" s="30">
        <v>-5.3448536193474651E-4</v>
      </c>
    </row>
    <row r="344" spans="1:7">
      <c r="A344" s="24">
        <v>103</v>
      </c>
      <c r="B344" s="24">
        <v>1</v>
      </c>
      <c r="C344" s="27">
        <v>0.1500497297396515</v>
      </c>
      <c r="D344" s="25">
        <v>1210101</v>
      </c>
      <c r="E344" s="26" t="s">
        <v>447</v>
      </c>
      <c r="F344" s="30">
        <v>-0.35229732151469406</v>
      </c>
      <c r="G344" s="30">
        <v>-5.3679951810325693E-4</v>
      </c>
    </row>
    <row r="345" spans="1:7">
      <c r="A345" s="24">
        <v>36</v>
      </c>
      <c r="B345" s="24">
        <v>1</v>
      </c>
      <c r="C345" s="27">
        <v>4.8845727971394456E-2</v>
      </c>
      <c r="D345" s="25">
        <v>1140101</v>
      </c>
      <c r="E345" s="26" t="s">
        <v>12</v>
      </c>
      <c r="F345" s="30">
        <v>-1.096627658710736</v>
      </c>
      <c r="G345" s="30">
        <v>-5.4265280564621643E-4</v>
      </c>
    </row>
    <row r="346" spans="1:7">
      <c r="A346" s="24">
        <v>366</v>
      </c>
      <c r="B346" s="24">
        <v>12</v>
      </c>
      <c r="C346" s="19">
        <v>0.17371444711087508</v>
      </c>
      <c r="D346" s="25">
        <v>12130204</v>
      </c>
      <c r="E346" s="13" t="s">
        <v>388</v>
      </c>
      <c r="F346" s="19">
        <v>-0.33433775323409298</v>
      </c>
      <c r="G346" s="19">
        <v>-5.5410319460757551E-4</v>
      </c>
    </row>
    <row r="347" spans="1:7">
      <c r="A347" s="24">
        <v>141</v>
      </c>
      <c r="B347" s="24">
        <v>3</v>
      </c>
      <c r="C347" s="27">
        <v>0.31960029744908491</v>
      </c>
      <c r="D347" s="25">
        <v>3120201</v>
      </c>
      <c r="E347" s="26" t="s">
        <v>199</v>
      </c>
      <c r="F347" s="30">
        <v>-0.18742876505439821</v>
      </c>
      <c r="G347" s="30">
        <v>-5.7617487702443099E-4</v>
      </c>
    </row>
    <row r="348" spans="1:7">
      <c r="A348" s="24">
        <v>60</v>
      </c>
      <c r="B348" s="24">
        <v>1</v>
      </c>
      <c r="C348" s="27">
        <v>1.9522861872976197E-2</v>
      </c>
      <c r="D348" s="25">
        <v>1170101</v>
      </c>
      <c r="E348" s="26" t="s">
        <v>26</v>
      </c>
      <c r="F348" s="30">
        <v>-2.6232112490048531</v>
      </c>
      <c r="G348" s="30">
        <v>-5.7876929769373655E-4</v>
      </c>
    </row>
    <row r="349" spans="1:7">
      <c r="A349" s="24">
        <v>265</v>
      </c>
      <c r="B349" s="24">
        <v>7</v>
      </c>
      <c r="C349" s="19">
        <v>0.1054145818620067</v>
      </c>
      <c r="D349" s="25">
        <v>7230108</v>
      </c>
      <c r="E349" s="13" t="s">
        <v>504</v>
      </c>
      <c r="F349" s="19">
        <v>-0.51113400303369749</v>
      </c>
      <c r="G349" s="19">
        <v>-5.9915208185794733E-4</v>
      </c>
    </row>
    <row r="350" spans="1:7">
      <c r="A350" s="24">
        <v>14</v>
      </c>
      <c r="B350" s="24">
        <v>1</v>
      </c>
      <c r="C350" s="27">
        <v>0.13602365329595725</v>
      </c>
      <c r="D350" s="25">
        <v>1110401</v>
      </c>
      <c r="E350" s="26" t="s">
        <v>8</v>
      </c>
      <c r="F350" s="30">
        <v>-0.45609670594474183</v>
      </c>
      <c r="G350" s="30">
        <v>-6.0426439880244905E-4</v>
      </c>
    </row>
    <row r="351" spans="1:7">
      <c r="A351" s="24">
        <v>125</v>
      </c>
      <c r="B351" s="24">
        <v>3</v>
      </c>
      <c r="C351" s="27">
        <v>0.2568232794805832</v>
      </c>
      <c r="D351" s="25">
        <v>3120104</v>
      </c>
      <c r="E351" s="26" t="s">
        <v>184</v>
      </c>
      <c r="F351" s="30">
        <v>-0.22873049582425864</v>
      </c>
      <c r="G351" s="30">
        <v>-6.1208080513398388E-4</v>
      </c>
    </row>
    <row r="352" spans="1:7">
      <c r="A352" s="24">
        <v>296</v>
      </c>
      <c r="B352" s="24">
        <v>9</v>
      </c>
      <c r="C352" s="19">
        <v>0.20324450631051946</v>
      </c>
      <c r="D352" s="25">
        <v>9310188</v>
      </c>
      <c r="E352" s="13" t="s">
        <v>327</v>
      </c>
      <c r="F352" s="19">
        <v>-0.29747169151220776</v>
      </c>
      <c r="G352" s="19">
        <v>-6.2409815699501097E-4</v>
      </c>
    </row>
    <row r="353" spans="1:7">
      <c r="A353" s="24">
        <v>155</v>
      </c>
      <c r="B353" s="24">
        <v>3</v>
      </c>
      <c r="C353" s="27">
        <v>7.2072848821885305E-2</v>
      </c>
      <c r="D353" s="25">
        <v>3130102</v>
      </c>
      <c r="E353" s="26" t="s">
        <v>211</v>
      </c>
      <c r="F353" s="30">
        <v>-0.93485320362488578</v>
      </c>
      <c r="G353" s="30">
        <v>-6.482490608162438E-4</v>
      </c>
    </row>
    <row r="354" spans="1:7">
      <c r="A354" s="24">
        <v>217</v>
      </c>
      <c r="B354" s="24">
        <v>5</v>
      </c>
      <c r="C354" s="27">
        <v>5.6332220027080777E-2</v>
      </c>
      <c r="D354" s="25">
        <v>5610111</v>
      </c>
      <c r="E354" s="26" t="s">
        <v>64</v>
      </c>
      <c r="F354" s="30">
        <v>-1.273392570126286</v>
      </c>
      <c r="G354" s="30">
        <v>-6.628734086928966E-4</v>
      </c>
    </row>
    <row r="355" spans="1:7">
      <c r="A355" s="24">
        <v>276</v>
      </c>
      <c r="B355" s="24">
        <v>7</v>
      </c>
      <c r="C355" s="19">
        <v>0.10483907438941957</v>
      </c>
      <c r="D355" s="25">
        <v>7320302</v>
      </c>
      <c r="E355" s="13" t="s">
        <v>508</v>
      </c>
      <c r="F355" s="19">
        <v>-0.63362285048241818</v>
      </c>
      <c r="G355" s="19">
        <v>-6.9286794920990784E-4</v>
      </c>
    </row>
    <row r="356" spans="1:7">
      <c r="A356" s="24">
        <v>257</v>
      </c>
      <c r="B356" s="24">
        <v>6</v>
      </c>
      <c r="C356" s="19">
        <v>0.17384341533811543</v>
      </c>
      <c r="D356" s="25">
        <v>6230102</v>
      </c>
      <c r="E356" s="13" t="s">
        <v>500</v>
      </c>
      <c r="F356" s="19">
        <v>-0.42701250301717675</v>
      </c>
      <c r="G356" s="19">
        <v>-7.7473842525020578E-4</v>
      </c>
    </row>
    <row r="357" spans="1:7">
      <c r="A357" s="24">
        <v>92</v>
      </c>
      <c r="B357" s="24">
        <v>1</v>
      </c>
      <c r="C357" s="27">
        <v>0.37334038980407336</v>
      </c>
      <c r="D357" s="25">
        <v>1180101</v>
      </c>
      <c r="E357" s="26" t="s">
        <v>446</v>
      </c>
      <c r="F357" s="30">
        <v>-0.22640325876859269</v>
      </c>
      <c r="G357" s="30">
        <v>-7.9371501274518833E-4</v>
      </c>
    </row>
    <row r="358" spans="1:7">
      <c r="A358" s="24">
        <v>55</v>
      </c>
      <c r="B358" s="24">
        <v>1</v>
      </c>
      <c r="C358" s="27">
        <v>3.4766354978724219E-2</v>
      </c>
      <c r="D358" s="25">
        <v>1160166</v>
      </c>
      <c r="E358" s="26" t="s">
        <v>435</v>
      </c>
      <c r="F358" s="30">
        <v>-2.4632277259000079</v>
      </c>
      <c r="G358" s="30">
        <v>-8.2505345809976967E-4</v>
      </c>
    </row>
    <row r="359" spans="1:7">
      <c r="A359" s="24">
        <v>167</v>
      </c>
      <c r="B359" s="24">
        <v>4</v>
      </c>
      <c r="C359" s="27">
        <v>3.7995657275098398E-2</v>
      </c>
      <c r="D359" s="25">
        <v>4310114</v>
      </c>
      <c r="E359" s="26" t="s">
        <v>220</v>
      </c>
      <c r="F359" s="30">
        <v>-2.4166564607635665</v>
      </c>
      <c r="G359" s="30">
        <v>-8.2558552197642041E-4</v>
      </c>
    </row>
    <row r="360" spans="1:7">
      <c r="A360" s="24">
        <v>393</v>
      </c>
      <c r="B360" s="24">
        <v>12</v>
      </c>
      <c r="C360" s="19">
        <v>6.3779075010747088E-2</v>
      </c>
      <c r="D360" s="25">
        <v>12700105</v>
      </c>
      <c r="E360" s="13" t="s">
        <v>79</v>
      </c>
      <c r="F360" s="19">
        <v>-1.2440849973890611</v>
      </c>
      <c r="G360" s="19">
        <v>-8.2732784107999611E-4</v>
      </c>
    </row>
    <row r="361" spans="1:7">
      <c r="A361" s="24">
        <v>37</v>
      </c>
      <c r="B361" s="24">
        <v>1</v>
      </c>
      <c r="C361" s="27">
        <v>0.98549963112832772</v>
      </c>
      <c r="D361" s="25">
        <v>1140102</v>
      </c>
      <c r="E361" s="26" t="s">
        <v>430</v>
      </c>
      <c r="F361" s="30">
        <v>-8.7607473877049369E-2</v>
      </c>
      <c r="G361" s="30">
        <v>-8.4253279951901003E-4</v>
      </c>
    </row>
    <row r="362" spans="1:7">
      <c r="A362" s="24">
        <v>328</v>
      </c>
      <c r="B362" s="24">
        <v>11</v>
      </c>
      <c r="C362" s="19">
        <v>0.47074560961777306</v>
      </c>
      <c r="D362" s="25">
        <v>11110205</v>
      </c>
      <c r="E362" s="13" t="s">
        <v>354</v>
      </c>
      <c r="F362" s="19">
        <v>-0.1780563416734382</v>
      </c>
      <c r="G362" s="19">
        <v>-8.5250426926585649E-4</v>
      </c>
    </row>
    <row r="363" spans="1:7">
      <c r="A363" s="24">
        <v>64</v>
      </c>
      <c r="B363" s="24">
        <v>1</v>
      </c>
      <c r="C363" s="27">
        <v>3.0222463009670346E-2</v>
      </c>
      <c r="D363" s="25">
        <v>1170107</v>
      </c>
      <c r="E363" s="26" t="s">
        <v>145</v>
      </c>
      <c r="F363" s="30">
        <v>-2.1432644646122823</v>
      </c>
      <c r="G363" s="30">
        <v>-8.9360020851369419E-4</v>
      </c>
    </row>
    <row r="364" spans="1:7">
      <c r="A364" s="24">
        <v>158</v>
      </c>
      <c r="B364" s="24">
        <v>3</v>
      </c>
      <c r="C364" s="27">
        <v>1.0101370736194206</v>
      </c>
      <c r="D364" s="25">
        <v>3210101</v>
      </c>
      <c r="E364" s="26" t="s">
        <v>214</v>
      </c>
      <c r="F364" s="30">
        <v>-9.5170439188729805E-2</v>
      </c>
      <c r="G364" s="30">
        <v>-8.962303080724917E-4</v>
      </c>
    </row>
    <row r="365" spans="1:7">
      <c r="A365" s="24">
        <v>194</v>
      </c>
      <c r="B365" s="24">
        <v>5</v>
      </c>
      <c r="C365" s="27">
        <v>0.38234835683230278</v>
      </c>
      <c r="D365" s="25">
        <v>5310188</v>
      </c>
      <c r="E365" s="26" t="s">
        <v>240</v>
      </c>
      <c r="F365" s="30">
        <v>-0.25353842920999847</v>
      </c>
      <c r="G365" s="30">
        <v>-9.0408180839365079E-4</v>
      </c>
    </row>
    <row r="366" spans="1:7">
      <c r="A366" s="24">
        <v>48</v>
      </c>
      <c r="B366" s="24">
        <v>1</v>
      </c>
      <c r="C366" s="27">
        <v>9.1761387264642363E-3</v>
      </c>
      <c r="D366" s="25">
        <v>1160141</v>
      </c>
      <c r="E366" s="26" t="s">
        <v>434</v>
      </c>
      <c r="F366" s="30">
        <v>-5.0792140942851116</v>
      </c>
      <c r="G366" s="30">
        <v>-9.0759910350787787E-4</v>
      </c>
    </row>
    <row r="367" spans="1:7">
      <c r="A367" s="24">
        <v>364</v>
      </c>
      <c r="B367" s="24">
        <v>12</v>
      </c>
      <c r="C367" s="19">
        <v>0.62938851998402168</v>
      </c>
      <c r="D367" s="25">
        <v>12130201</v>
      </c>
      <c r="E367" s="13" t="s">
        <v>386</v>
      </c>
      <c r="F367" s="19">
        <v>-0.15284607535298589</v>
      </c>
      <c r="G367" s="19">
        <v>-9.127271152644332E-4</v>
      </c>
    </row>
    <row r="368" spans="1:7">
      <c r="A368" s="24">
        <v>289</v>
      </c>
      <c r="B368" s="24">
        <v>9</v>
      </c>
      <c r="C368" s="19">
        <v>0.84149405730669469</v>
      </c>
      <c r="D368" s="25">
        <v>9110101</v>
      </c>
      <c r="E368" s="13" t="s">
        <v>70</v>
      </c>
      <c r="F368" s="19">
        <v>-0.12313935371998097</v>
      </c>
      <c r="G368" s="19">
        <v>-9.240635462426629E-4</v>
      </c>
    </row>
    <row r="369" spans="1:7">
      <c r="A369" s="24">
        <v>159</v>
      </c>
      <c r="B369" s="24">
        <v>3</v>
      </c>
      <c r="C369" s="27">
        <v>0.32130291541319095</v>
      </c>
      <c r="D369" s="25">
        <v>3210102</v>
      </c>
      <c r="E369" s="26" t="s">
        <v>461</v>
      </c>
      <c r="F369" s="30">
        <v>-0.3047034706419649</v>
      </c>
      <c r="G369" s="30">
        <v>-9.3808934662891028E-4</v>
      </c>
    </row>
    <row r="370" spans="1:7">
      <c r="A370" s="24">
        <v>215</v>
      </c>
      <c r="B370" s="24">
        <v>5</v>
      </c>
      <c r="C370" s="27">
        <v>8.9339785906829644E-2</v>
      </c>
      <c r="D370" s="25">
        <v>5610102</v>
      </c>
      <c r="E370" s="26" t="s">
        <v>258</v>
      </c>
      <c r="F370" s="30">
        <v>-1.0820149525043954</v>
      </c>
      <c r="G370" s="30">
        <v>-9.3945840215908186E-4</v>
      </c>
    </row>
    <row r="371" spans="1:7">
      <c r="A371" s="24">
        <v>192</v>
      </c>
      <c r="B371" s="24">
        <v>5</v>
      </c>
      <c r="C371" s="27">
        <v>0.12318746195954008</v>
      </c>
      <c r="D371" s="25">
        <v>5200288</v>
      </c>
      <c r="E371" s="26" t="s">
        <v>473</v>
      </c>
      <c r="F371" s="30">
        <v>-0.86053942605613942</v>
      </c>
      <c r="G371" s="30">
        <v>-1.0477218980269687E-3</v>
      </c>
    </row>
    <row r="372" spans="1:7">
      <c r="A372" s="24">
        <v>249</v>
      </c>
      <c r="B372" s="24">
        <v>6</v>
      </c>
      <c r="C372" s="19">
        <v>8.6451434152590573E-2</v>
      </c>
      <c r="D372" s="25">
        <v>6120104</v>
      </c>
      <c r="E372" s="13" t="s">
        <v>493</v>
      </c>
      <c r="F372" s="19">
        <v>-1.3418213825214464</v>
      </c>
      <c r="G372" s="19">
        <v>-1.0981446499281856E-3</v>
      </c>
    </row>
    <row r="373" spans="1:7">
      <c r="A373" s="24">
        <v>99</v>
      </c>
      <c r="B373" s="24">
        <v>1</v>
      </c>
      <c r="C373" s="27">
        <v>0.40919033134600818</v>
      </c>
      <c r="D373" s="25">
        <v>1190102</v>
      </c>
      <c r="E373" s="26" t="s">
        <v>163</v>
      </c>
      <c r="F373" s="30">
        <v>-0.25746625396206868</v>
      </c>
      <c r="G373" s="30">
        <v>-1.1129551909166953E-3</v>
      </c>
    </row>
    <row r="374" spans="1:7">
      <c r="A374" s="24">
        <v>146</v>
      </c>
      <c r="B374" s="24">
        <v>3</v>
      </c>
      <c r="C374" s="27">
        <v>0.13682918388637147</v>
      </c>
      <c r="D374" s="25">
        <v>3120305</v>
      </c>
      <c r="E374" s="26" t="s">
        <v>456</v>
      </c>
      <c r="F374" s="30">
        <v>-0.89278935253869207</v>
      </c>
      <c r="G374" s="30">
        <v>-1.2249342629403648E-3</v>
      </c>
    </row>
    <row r="375" spans="1:7">
      <c r="A375" s="24">
        <v>129</v>
      </c>
      <c r="B375" s="24">
        <v>3</v>
      </c>
      <c r="C375" s="27">
        <v>0.18100402057369366</v>
      </c>
      <c r="D375" s="25">
        <v>3120108</v>
      </c>
      <c r="E375" s="26" t="s">
        <v>188</v>
      </c>
      <c r="F375" s="30">
        <v>-0.73279593209870653</v>
      </c>
      <c r="G375" s="30">
        <v>-1.3048862675456138E-3</v>
      </c>
    </row>
    <row r="376" spans="1:7">
      <c r="A376" s="24">
        <v>369</v>
      </c>
      <c r="B376" s="24">
        <v>12</v>
      </c>
      <c r="C376" s="19">
        <v>0.27883228017534134</v>
      </c>
      <c r="D376" s="25">
        <v>12130212</v>
      </c>
      <c r="E376" s="13" t="s">
        <v>552</v>
      </c>
      <c r="F376" s="19">
        <v>-0.49208802634493898</v>
      </c>
      <c r="G376" s="19">
        <v>-1.3672162151735919E-3</v>
      </c>
    </row>
    <row r="377" spans="1:7">
      <c r="A377" s="24">
        <v>112</v>
      </c>
      <c r="B377" s="24">
        <v>1</v>
      </c>
      <c r="C377" s="27">
        <v>8.4291782527015024E-2</v>
      </c>
      <c r="D377" s="25">
        <v>1220501</v>
      </c>
      <c r="E377" s="26" t="s">
        <v>174</v>
      </c>
      <c r="F377" s="30">
        <v>-1.6552893784908318</v>
      </c>
      <c r="G377" s="30">
        <v>-1.3852280104027425E-3</v>
      </c>
    </row>
    <row r="378" spans="1:7">
      <c r="A378" s="24">
        <v>109</v>
      </c>
      <c r="B378" s="24">
        <v>1</v>
      </c>
      <c r="C378" s="27">
        <v>2.0505267034728569</v>
      </c>
      <c r="D378" s="25">
        <v>1220201</v>
      </c>
      <c r="E378" s="26" t="s">
        <v>41</v>
      </c>
      <c r="F378" s="30">
        <v>-7.5620829597122796E-2</v>
      </c>
      <c r="G378" s="30">
        <v>-1.569180760931371E-3</v>
      </c>
    </row>
    <row r="379" spans="1:7">
      <c r="A379" s="24">
        <v>373</v>
      </c>
      <c r="B379" s="24">
        <v>12</v>
      </c>
      <c r="C379" s="19">
        <v>0.42363016797452474</v>
      </c>
      <c r="D379" s="25">
        <v>12130305</v>
      </c>
      <c r="E379" s="13" t="s">
        <v>394</v>
      </c>
      <c r="F379" s="19">
        <v>-0.41662591423446971</v>
      </c>
      <c r="G379" s="19">
        <v>-1.6967404920499173E-3</v>
      </c>
    </row>
    <row r="380" spans="1:7">
      <c r="A380" s="24">
        <v>292</v>
      </c>
      <c r="B380" s="24">
        <v>9</v>
      </c>
      <c r="C380" s="19">
        <v>0.24801730164147806</v>
      </c>
      <c r="D380" s="25">
        <v>9130188</v>
      </c>
      <c r="E380" s="13" t="s">
        <v>518</v>
      </c>
      <c r="F380" s="19">
        <v>-0.79908751339897721</v>
      </c>
      <c r="G380" s="19">
        <v>-1.7525692780924326E-3</v>
      </c>
    </row>
    <row r="381" spans="1:7">
      <c r="A381" s="24">
        <v>250</v>
      </c>
      <c r="B381" s="24">
        <v>6</v>
      </c>
      <c r="C381" s="19">
        <v>0.17918291572854508</v>
      </c>
      <c r="D381" s="25">
        <v>6130101</v>
      </c>
      <c r="E381" s="13" t="s">
        <v>494</v>
      </c>
      <c r="F381" s="19">
        <v>-1.0959122078775363</v>
      </c>
      <c r="G381" s="19">
        <v>-1.9387914399525594E-3</v>
      </c>
    </row>
    <row r="382" spans="1:7">
      <c r="A382" s="24">
        <v>196</v>
      </c>
      <c r="B382" s="24">
        <v>5</v>
      </c>
      <c r="C382" s="27">
        <v>0.22644142093659689</v>
      </c>
      <c r="D382" s="25">
        <v>5310304</v>
      </c>
      <c r="E382" s="26" t="s">
        <v>59</v>
      </c>
      <c r="F382" s="30">
        <v>-0.85631046708956049</v>
      </c>
      <c r="G382" s="30">
        <v>-1.9832554273752209E-3</v>
      </c>
    </row>
    <row r="383" spans="1:7">
      <c r="A383" s="24">
        <v>278</v>
      </c>
      <c r="B383" s="24">
        <v>7</v>
      </c>
      <c r="C383" s="19">
        <v>7.5658468517399921E-2</v>
      </c>
      <c r="D383" s="25">
        <v>7320601</v>
      </c>
      <c r="E383" s="13" t="s">
        <v>311</v>
      </c>
      <c r="F383" s="19">
        <v>-2.9596129879340571</v>
      </c>
      <c r="G383" s="19">
        <v>-1.9955139529319091E-3</v>
      </c>
    </row>
    <row r="384" spans="1:7">
      <c r="A384" s="24">
        <v>280</v>
      </c>
      <c r="B384" s="24">
        <v>7</v>
      </c>
      <c r="C384" s="19">
        <v>8.2206506308557942E-2</v>
      </c>
      <c r="D384" s="25">
        <v>7330101</v>
      </c>
      <c r="E384" s="13" t="s">
        <v>510</v>
      </c>
      <c r="F384" s="19">
        <v>-2.9277692115926457</v>
      </c>
      <c r="G384" s="19">
        <v>-2.2787068522021688E-3</v>
      </c>
    </row>
    <row r="385" spans="1:7">
      <c r="A385" s="24">
        <v>275</v>
      </c>
      <c r="B385" s="24">
        <v>7</v>
      </c>
      <c r="C385" s="19">
        <v>0.17240707504231728</v>
      </c>
      <c r="D385" s="25">
        <v>7320301</v>
      </c>
      <c r="E385" s="13" t="s">
        <v>422</v>
      </c>
      <c r="F385" s="19">
        <v>-1.0068706068393274</v>
      </c>
      <c r="G385" s="19">
        <v>-2.3113171622322131E-3</v>
      </c>
    </row>
    <row r="386" spans="1:7">
      <c r="A386" s="24">
        <v>355</v>
      </c>
      <c r="B386" s="24">
        <v>12</v>
      </c>
      <c r="C386" s="19">
        <v>0.66171967059826975</v>
      </c>
      <c r="D386" s="25">
        <v>12110101</v>
      </c>
      <c r="E386" s="13" t="s">
        <v>378</v>
      </c>
      <c r="F386" s="19">
        <v>-0.33800309521727634</v>
      </c>
      <c r="G386" s="19">
        <v>-2.3979940526071006E-3</v>
      </c>
    </row>
    <row r="387" spans="1:7">
      <c r="A387" s="24">
        <v>182</v>
      </c>
      <c r="B387" s="24">
        <v>5</v>
      </c>
      <c r="C387" s="27">
        <v>0.28032838662338611</v>
      </c>
      <c r="D387" s="25">
        <v>5110120</v>
      </c>
      <c r="E387" s="26" t="s">
        <v>55</v>
      </c>
      <c r="F387" s="30">
        <v>-0.94311890383427244</v>
      </c>
      <c r="G387" s="30">
        <v>-2.6195563494766792E-3</v>
      </c>
    </row>
    <row r="388" spans="1:7">
      <c r="A388" s="24">
        <v>220</v>
      </c>
      <c r="B388" s="24">
        <v>5</v>
      </c>
      <c r="C388" s="27">
        <v>0.81001877620908835</v>
      </c>
      <c r="D388" s="25">
        <v>5610118</v>
      </c>
      <c r="E388" s="26" t="s">
        <v>260</v>
      </c>
      <c r="F388" s="30">
        <v>-0.36264596729046472</v>
      </c>
      <c r="G388" s="30">
        <v>-2.7868977499302264E-3</v>
      </c>
    </row>
    <row r="389" spans="1:7">
      <c r="A389" s="24">
        <v>272</v>
      </c>
      <c r="B389" s="24">
        <v>7</v>
      </c>
      <c r="C389" s="19">
        <v>1.3080892744563737</v>
      </c>
      <c r="D389" s="25">
        <v>7320201</v>
      </c>
      <c r="E389" s="13" t="s">
        <v>306</v>
      </c>
      <c r="F389" s="19">
        <v>-0.20866749387485894</v>
      </c>
      <c r="G389" s="19">
        <v>-2.9329811611106351E-3</v>
      </c>
    </row>
    <row r="390" spans="1:7">
      <c r="A390" s="24">
        <v>53</v>
      </c>
      <c r="B390" s="24">
        <v>1</v>
      </c>
      <c r="C390" s="27">
        <v>6.2740022394367351E-2</v>
      </c>
      <c r="D390" s="25">
        <v>1160163</v>
      </c>
      <c r="E390" s="26" t="s">
        <v>19</v>
      </c>
      <c r="F390" s="30">
        <v>-4.3582267758248472</v>
      </c>
      <c r="G390" s="30">
        <v>-3.2760441143000539E-3</v>
      </c>
    </row>
    <row r="391" spans="1:7">
      <c r="A391" s="24">
        <v>71</v>
      </c>
      <c r="B391" s="24">
        <v>1</v>
      </c>
      <c r="C391" s="27">
        <v>5.0974675520235699E-2</v>
      </c>
      <c r="D391" s="25">
        <v>1170121</v>
      </c>
      <c r="E391" s="26" t="s">
        <v>28</v>
      </c>
      <c r="F391" s="30">
        <v>-6.4835125372260887</v>
      </c>
      <c r="G391" s="30">
        <v>-3.9576892005816194E-3</v>
      </c>
    </row>
    <row r="392" spans="1:7">
      <c r="A392" s="24">
        <v>324</v>
      </c>
      <c r="B392" s="24">
        <v>11</v>
      </c>
      <c r="C392" s="19">
        <v>5.7339201422092838</v>
      </c>
      <c r="D392" s="25">
        <v>11110101</v>
      </c>
      <c r="E392" s="13" t="s">
        <v>350</v>
      </c>
      <c r="F392" s="19">
        <v>-7.6327524956310011E-2</v>
      </c>
      <c r="G392" s="19">
        <v>-4.5390045672258862E-3</v>
      </c>
    </row>
    <row r="393" spans="1:7">
      <c r="A393" s="24">
        <v>21</v>
      </c>
      <c r="B393" s="24">
        <v>1</v>
      </c>
      <c r="C393" s="27">
        <v>0.18186071757440786</v>
      </c>
      <c r="D393" s="25">
        <v>1120201</v>
      </c>
      <c r="E393" s="26" t="s">
        <v>118</v>
      </c>
      <c r="F393" s="30">
        <v>-2.8110332512289338</v>
      </c>
      <c r="G393" s="30">
        <v>-4.8144980401298764E-3</v>
      </c>
    </row>
    <row r="394" spans="1:7">
      <c r="A394" s="24">
        <v>44</v>
      </c>
      <c r="B394" s="24">
        <v>1</v>
      </c>
      <c r="C394" s="27">
        <v>0.53153770523751154</v>
      </c>
      <c r="D394" s="25">
        <v>1140401</v>
      </c>
      <c r="E394" s="26" t="s">
        <v>433</v>
      </c>
      <c r="F394" s="30">
        <v>-0.97910673933351289</v>
      </c>
      <c r="G394" s="30">
        <v>-4.953381431913915E-3</v>
      </c>
    </row>
    <row r="395" spans="1:7">
      <c r="A395" s="24">
        <v>374</v>
      </c>
      <c r="B395" s="24">
        <v>12</v>
      </c>
      <c r="C395" s="19">
        <v>1.0765473418907754</v>
      </c>
      <c r="D395" s="25">
        <v>12130306</v>
      </c>
      <c r="E395" s="13" t="s">
        <v>421</v>
      </c>
      <c r="F395" s="19">
        <v>-0.46936174452323343</v>
      </c>
      <c r="G395" s="19">
        <v>-5.27247850459417E-3</v>
      </c>
    </row>
    <row r="396" spans="1:7">
      <c r="A396" s="24">
        <v>34</v>
      </c>
      <c r="B396" s="24">
        <v>1</v>
      </c>
      <c r="C396" s="27">
        <v>0.23030800815958349</v>
      </c>
      <c r="D396" s="25">
        <v>1130101</v>
      </c>
      <c r="E396" s="26" t="s">
        <v>128</v>
      </c>
      <c r="F396" s="30">
        <v>-2.4464154161008667</v>
      </c>
      <c r="G396" s="30">
        <v>-5.9069548316830322E-3</v>
      </c>
    </row>
    <row r="397" spans="1:7">
      <c r="A397" s="24">
        <v>282</v>
      </c>
      <c r="B397" s="24">
        <v>8</v>
      </c>
      <c r="C397" s="19">
        <v>0.91476311313694325</v>
      </c>
      <c r="D397" s="25">
        <v>8200102</v>
      </c>
      <c r="E397" s="13" t="s">
        <v>419</v>
      </c>
      <c r="F397" s="19">
        <v>-1.0491566039585787</v>
      </c>
      <c r="G397" s="19">
        <v>-7.1195566767217715E-3</v>
      </c>
    </row>
    <row r="398" spans="1:7">
      <c r="A398" s="24">
        <v>50</v>
      </c>
      <c r="B398" s="24">
        <v>1</v>
      </c>
      <c r="C398" s="27">
        <v>0.40068905937630944</v>
      </c>
      <c r="D398" s="25">
        <v>1160147</v>
      </c>
      <c r="E398" s="26" t="s">
        <v>16</v>
      </c>
      <c r="F398" s="30">
        <v>-1.7369669124399412</v>
      </c>
      <c r="G398" s="30">
        <v>-7.455272605691462E-3</v>
      </c>
    </row>
    <row r="399" spans="1:7">
      <c r="A399" s="24">
        <v>19</v>
      </c>
      <c r="B399" s="24">
        <v>1</v>
      </c>
      <c r="C399" s="27">
        <v>4.1205557550716874</v>
      </c>
      <c r="D399" s="25">
        <v>1120102</v>
      </c>
      <c r="E399" s="26" t="s">
        <v>116</v>
      </c>
      <c r="F399" s="30">
        <v>-0.22618230704071207</v>
      </c>
      <c r="G399" s="30">
        <v>-9.1293386760521802E-3</v>
      </c>
    </row>
    <row r="400" spans="1:7">
      <c r="A400" s="24">
        <v>56</v>
      </c>
      <c r="B400" s="24">
        <v>1</v>
      </c>
      <c r="C400" s="27">
        <v>0.62366761876263654</v>
      </c>
      <c r="D400" s="25">
        <v>1160169</v>
      </c>
      <c r="E400" s="26" t="s">
        <v>436</v>
      </c>
      <c r="F400" s="30">
        <v>-1.4944408424111266</v>
      </c>
      <c r="G400" s="30">
        <v>-9.3669732403218742E-3</v>
      </c>
    </row>
    <row r="401" spans="1:7">
      <c r="A401" s="24">
        <v>51</v>
      </c>
      <c r="B401" s="24">
        <v>1</v>
      </c>
      <c r="C401" s="27">
        <v>4.5162372524463881E-2</v>
      </c>
      <c r="D401" s="25">
        <v>1160155</v>
      </c>
      <c r="E401" s="26" t="s">
        <v>17</v>
      </c>
      <c r="F401" s="30">
        <v>-12.398789481889372</v>
      </c>
      <c r="G401" s="30">
        <v>-1.0377199549990763E-2</v>
      </c>
    </row>
    <row r="402" spans="1:7">
      <c r="A402" s="24">
        <v>49</v>
      </c>
      <c r="B402" s="24">
        <v>1</v>
      </c>
      <c r="C402" s="27">
        <v>6.9291434146479022E-2</v>
      </c>
      <c r="D402" s="25">
        <v>1160145</v>
      </c>
      <c r="E402" s="26" t="s">
        <v>18</v>
      </c>
      <c r="F402" s="30">
        <v>-16.797625307204044</v>
      </c>
      <c r="G402" s="30">
        <v>-1.5977871489386584E-2</v>
      </c>
    </row>
    <row r="403" spans="1:7">
      <c r="A403" s="24">
        <v>80</v>
      </c>
      <c r="B403" s="24">
        <v>1</v>
      </c>
      <c r="C403" s="27">
        <v>0.20386245397500721</v>
      </c>
      <c r="D403" s="25">
        <v>1170134</v>
      </c>
      <c r="E403" s="26" t="s">
        <v>151</v>
      </c>
      <c r="F403" s="30">
        <v>-8.088430472046749</v>
      </c>
      <c r="G403" s="30">
        <v>-1.8496896621234968E-2</v>
      </c>
    </row>
    <row r="404" spans="1:7">
      <c r="A404" s="24">
        <v>84</v>
      </c>
      <c r="B404" s="24">
        <v>1</v>
      </c>
      <c r="C404" s="27">
        <v>0.68683067533634445</v>
      </c>
      <c r="D404" s="25">
        <v>1170201</v>
      </c>
      <c r="E404" s="26" t="s">
        <v>34</v>
      </c>
      <c r="F404" s="30">
        <v>-3.833280848511833</v>
      </c>
      <c r="G404" s="30">
        <v>-1.9610107608342996E-2</v>
      </c>
    </row>
    <row r="405" spans="1:7">
      <c r="A405" s="24">
        <v>42</v>
      </c>
      <c r="B405" s="24">
        <v>1</v>
      </c>
      <c r="C405" s="27">
        <v>0.56843569095992652</v>
      </c>
      <c r="D405" s="25">
        <v>1140201</v>
      </c>
      <c r="E405" s="26" t="s">
        <v>131</v>
      </c>
      <c r="F405" s="30">
        <v>-4.1338986933331707</v>
      </c>
      <c r="G405" s="30">
        <v>-2.4470103836274234E-2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-5.8870604195391918</v>
      </c>
      <c r="G406" s="30">
        <v>-4.0183026426851391E-2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O18" sqref="O18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100.00000000000006</v>
      </c>
      <c r="D9" s="23"/>
      <c r="E9" s="22" t="s">
        <v>3</v>
      </c>
      <c r="F9" s="29"/>
      <c r="G9" s="28">
        <f>SUM(G10:G406)</f>
        <v>0.15613748671166411</v>
      </c>
      <c r="J9" s="7"/>
      <c r="K9" s="7"/>
      <c r="L9" s="7"/>
      <c r="M9" s="7"/>
    </row>
    <row r="10" spans="1:14">
      <c r="A10" s="24">
        <v>67</v>
      </c>
      <c r="B10" s="24">
        <v>1</v>
      </c>
      <c r="C10" s="27">
        <v>0.438929346676874</v>
      </c>
      <c r="D10" s="25">
        <v>1170112</v>
      </c>
      <c r="E10" s="26" t="s">
        <v>147</v>
      </c>
      <c r="F10" s="30">
        <v>19.886980699362212</v>
      </c>
      <c r="G10" s="30">
        <v>0.12822668038208465</v>
      </c>
      <c r="J10" s="14"/>
      <c r="K10" s="14"/>
      <c r="L10" s="14"/>
      <c r="M10" s="14"/>
    </row>
    <row r="11" spans="1:14">
      <c r="A11" s="24">
        <v>109</v>
      </c>
      <c r="B11" s="24">
        <v>1</v>
      </c>
      <c r="C11" s="27">
        <v>2.0505267034728569</v>
      </c>
      <c r="D11" s="25">
        <v>1220201</v>
      </c>
      <c r="E11" s="26" t="s">
        <v>41</v>
      </c>
      <c r="F11" s="30">
        <v>1.4147825962768312</v>
      </c>
      <c r="G11" s="30">
        <v>2.9202409062915151E-2</v>
      </c>
      <c r="I11" s="82" t="s">
        <v>603</v>
      </c>
      <c r="J11" s="82"/>
      <c r="K11" s="82"/>
      <c r="L11" s="82"/>
      <c r="M11" s="82"/>
      <c r="N11" s="82"/>
    </row>
    <row r="12" spans="1:14" ht="15">
      <c r="A12" s="24">
        <v>42</v>
      </c>
      <c r="B12" s="24">
        <v>1</v>
      </c>
      <c r="C12" s="27">
        <v>0.56843569095992652</v>
      </c>
      <c r="D12" s="25">
        <v>1140201</v>
      </c>
      <c r="E12" s="26" t="s">
        <v>131</v>
      </c>
      <c r="F12" s="30">
        <v>4.8194850374426279</v>
      </c>
      <c r="G12" s="30">
        <v>2.7224985700211989E-2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84</v>
      </c>
      <c r="B13" s="24">
        <v>1</v>
      </c>
      <c r="C13" s="27">
        <v>0.68683067533634445</v>
      </c>
      <c r="D13" s="25">
        <v>1170201</v>
      </c>
      <c r="E13" s="26" t="s">
        <v>34</v>
      </c>
      <c r="F13" s="30">
        <v>5.4496740739959026</v>
      </c>
      <c r="G13" s="30">
        <v>2.6688898013500013E-2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78</v>
      </c>
      <c r="B14" s="24">
        <v>1</v>
      </c>
      <c r="C14" s="27">
        <v>0.33622964395694876</v>
      </c>
      <c r="D14" s="25">
        <v>1170132</v>
      </c>
      <c r="E14" s="26" t="s">
        <v>25</v>
      </c>
      <c r="F14" s="30">
        <v>6.7530676150572511</v>
      </c>
      <c r="G14" s="30">
        <v>2.4215601425186632E-2</v>
      </c>
      <c r="I14" s="33">
        <v>1</v>
      </c>
      <c r="J14" s="34">
        <f>C10</f>
        <v>0.438929346676874</v>
      </c>
      <c r="K14" s="35">
        <f>D10</f>
        <v>1170112</v>
      </c>
      <c r="L14" s="36" t="str">
        <f t="shared" ref="J14:N20" si="0">E10</f>
        <v>Cebolla</v>
      </c>
      <c r="M14" s="34">
        <f t="shared" si="0"/>
        <v>19.886980699362212</v>
      </c>
      <c r="N14" s="37">
        <f t="shared" si="0"/>
        <v>0.12822668038208465</v>
      </c>
    </row>
    <row r="15" spans="1:14">
      <c r="A15" s="24">
        <v>75</v>
      </c>
      <c r="B15" s="24">
        <v>1</v>
      </c>
      <c r="C15" s="27">
        <v>0.10487765967256354</v>
      </c>
      <c r="D15" s="25">
        <v>1170125</v>
      </c>
      <c r="E15" s="26" t="s">
        <v>441</v>
      </c>
      <c r="F15" s="30">
        <v>22.683812555052583</v>
      </c>
      <c r="G15" s="30">
        <v>2.0075656154333859E-2</v>
      </c>
      <c r="I15" s="38">
        <v>2</v>
      </c>
      <c r="J15" s="39">
        <f t="shared" si="0"/>
        <v>2.0505267034728569</v>
      </c>
      <c r="K15" s="40">
        <f t="shared" si="0"/>
        <v>1220201</v>
      </c>
      <c r="L15" s="41" t="str">
        <f t="shared" si="0"/>
        <v>Bebidas gaseosas</v>
      </c>
      <c r="M15" s="39">
        <f t="shared" si="0"/>
        <v>1.4147825962768312</v>
      </c>
      <c r="N15" s="42">
        <f t="shared" si="0"/>
        <v>2.9202409062915151E-2</v>
      </c>
    </row>
    <row r="16" spans="1:14">
      <c r="A16" s="24">
        <v>80</v>
      </c>
      <c r="B16" s="24">
        <v>1</v>
      </c>
      <c r="C16" s="27">
        <v>0.20386245397500721</v>
      </c>
      <c r="D16" s="25">
        <v>1170134</v>
      </c>
      <c r="E16" s="26" t="s">
        <v>151</v>
      </c>
      <c r="F16" s="30">
        <v>8.6960293919684517</v>
      </c>
      <c r="G16" s="30">
        <v>1.8194987830544455E-2</v>
      </c>
      <c r="I16" s="38">
        <v>3</v>
      </c>
      <c r="J16" s="39">
        <f t="shared" si="0"/>
        <v>0.56843569095992652</v>
      </c>
      <c r="K16" s="40">
        <f t="shared" si="0"/>
        <v>1140201</v>
      </c>
      <c r="L16" s="41" t="str">
        <f t="shared" si="0"/>
        <v>Quesos y cuajada</v>
      </c>
      <c r="M16" s="39">
        <f t="shared" si="0"/>
        <v>4.8194850374426279</v>
      </c>
      <c r="N16" s="42">
        <f t="shared" si="0"/>
        <v>2.7224985700211989E-2</v>
      </c>
    </row>
    <row r="17" spans="1:14">
      <c r="A17" s="24">
        <v>232</v>
      </c>
      <c r="B17" s="24">
        <v>5</v>
      </c>
      <c r="C17" s="27">
        <v>1.1355430732013949</v>
      </c>
      <c r="D17" s="25">
        <v>5620101</v>
      </c>
      <c r="E17" s="75" t="s">
        <v>420</v>
      </c>
      <c r="F17" s="30">
        <v>1.3135907190980012</v>
      </c>
      <c r="G17" s="30">
        <v>1.7210377887202893E-2</v>
      </c>
      <c r="I17" s="38">
        <v>4</v>
      </c>
      <c r="J17" s="39">
        <f t="shared" si="0"/>
        <v>0.68683067533634445</v>
      </c>
      <c r="K17" s="40">
        <f t="shared" si="0"/>
        <v>1170201</v>
      </c>
      <c r="L17" s="41" t="str">
        <f t="shared" si="0"/>
        <v>Papa</v>
      </c>
      <c r="M17" s="39">
        <f t="shared" si="0"/>
        <v>5.4496740739959026</v>
      </c>
      <c r="N17" s="42">
        <f t="shared" si="0"/>
        <v>2.6688898013500013E-2</v>
      </c>
    </row>
    <row r="18" spans="1:14">
      <c r="A18" s="24">
        <v>19</v>
      </c>
      <c r="B18" s="24">
        <v>1</v>
      </c>
      <c r="C18" s="27">
        <v>4.1205557550716874</v>
      </c>
      <c r="D18" s="25">
        <v>1120102</v>
      </c>
      <c r="E18" s="26" t="s">
        <v>116</v>
      </c>
      <c r="F18" s="30">
        <v>0.32905122183040092</v>
      </c>
      <c r="G18" s="30">
        <v>1.3191274643019642E-2</v>
      </c>
      <c r="I18" s="38">
        <v>5</v>
      </c>
      <c r="J18" s="39">
        <f t="shared" si="0"/>
        <v>0.33622964395694876</v>
      </c>
      <c r="K18" s="40">
        <f t="shared" si="0"/>
        <v>1170132</v>
      </c>
      <c r="L18" s="41" t="str">
        <f t="shared" si="0"/>
        <v>Zanahoria</v>
      </c>
      <c r="M18" s="39">
        <f t="shared" si="0"/>
        <v>6.7530676150572511</v>
      </c>
      <c r="N18" s="42">
        <f t="shared" si="0"/>
        <v>2.4215601425186632E-2</v>
      </c>
    </row>
    <row r="19" spans="1:14">
      <c r="A19" s="24">
        <v>81</v>
      </c>
      <c r="B19" s="24">
        <v>1</v>
      </c>
      <c r="C19" s="27">
        <v>0.15888369340323055</v>
      </c>
      <c r="D19" s="25">
        <v>1170135</v>
      </c>
      <c r="E19" s="26" t="s">
        <v>152</v>
      </c>
      <c r="F19" s="30">
        <v>9.7431921952832781</v>
      </c>
      <c r="G19" s="30">
        <v>1.2904171614218479E-2</v>
      </c>
      <c r="I19" s="38">
        <v>6</v>
      </c>
      <c r="J19" s="39">
        <f t="shared" si="0"/>
        <v>0.10487765967256354</v>
      </c>
      <c r="K19" s="40">
        <f t="shared" si="0"/>
        <v>1170125</v>
      </c>
      <c r="L19" s="41" t="str">
        <f t="shared" si="0"/>
        <v>Pimentón/morrón</v>
      </c>
      <c r="M19" s="39">
        <f t="shared" si="0"/>
        <v>22.683812555052583</v>
      </c>
      <c r="N19" s="42">
        <f t="shared" si="0"/>
        <v>2.0075656154333859E-2</v>
      </c>
    </row>
    <row r="20" spans="1:14">
      <c r="A20" s="24">
        <v>275</v>
      </c>
      <c r="B20" s="24">
        <v>7</v>
      </c>
      <c r="C20" s="19">
        <v>0.17240707504231728</v>
      </c>
      <c r="D20" s="25">
        <v>7320301</v>
      </c>
      <c r="E20" s="13" t="s">
        <v>422</v>
      </c>
      <c r="F20" s="19">
        <v>5.3043415372819869</v>
      </c>
      <c r="G20" s="19">
        <v>1.1999092185526814E-2</v>
      </c>
      <c r="I20" s="43">
        <v>7</v>
      </c>
      <c r="J20" s="44">
        <f t="shared" si="0"/>
        <v>0.20386245397500721</v>
      </c>
      <c r="K20" s="45">
        <f t="shared" si="0"/>
        <v>1170134</v>
      </c>
      <c r="L20" s="46" t="str">
        <f t="shared" si="0"/>
        <v>Arveja verde</v>
      </c>
      <c r="M20" s="44">
        <f t="shared" si="0"/>
        <v>8.6960293919684517</v>
      </c>
      <c r="N20" s="47">
        <f t="shared" si="0"/>
        <v>1.8194987830544455E-2</v>
      </c>
    </row>
    <row r="21" spans="1:14">
      <c r="A21" s="24">
        <v>348</v>
      </c>
      <c r="B21" s="24">
        <v>11</v>
      </c>
      <c r="C21" s="19">
        <v>0.51040243366018856</v>
      </c>
      <c r="D21" s="25">
        <v>11110801</v>
      </c>
      <c r="E21" s="13" t="s">
        <v>542</v>
      </c>
      <c r="F21" s="19">
        <v>1.5114972334139276</v>
      </c>
      <c r="G21" s="19">
        <v>7.9829616048356662E-3</v>
      </c>
      <c r="I21" s="38"/>
      <c r="J21" s="39"/>
      <c r="K21" s="40"/>
      <c r="L21" s="41"/>
      <c r="M21" s="39"/>
      <c r="N21" s="42"/>
    </row>
    <row r="22" spans="1:14">
      <c r="A22" s="24">
        <v>56</v>
      </c>
      <c r="B22" s="24">
        <v>1</v>
      </c>
      <c r="C22" s="27">
        <v>0.62366761876263654</v>
      </c>
      <c r="D22" s="25">
        <v>1160169</v>
      </c>
      <c r="E22" s="26" t="s">
        <v>436</v>
      </c>
      <c r="F22" s="30">
        <v>1.2545179473405943</v>
      </c>
      <c r="G22" s="30">
        <v>7.710528490354026E-3</v>
      </c>
      <c r="I22" s="38"/>
      <c r="J22" s="39"/>
      <c r="K22" s="40"/>
      <c r="L22" s="41"/>
      <c r="M22" s="39"/>
      <c r="N22" s="42"/>
    </row>
    <row r="23" spans="1:14">
      <c r="A23" s="24">
        <v>170</v>
      </c>
      <c r="B23" s="24">
        <v>4</v>
      </c>
      <c r="C23" s="27">
        <v>0.60811838001927065</v>
      </c>
      <c r="D23" s="25">
        <v>4320101</v>
      </c>
      <c r="E23" s="26" t="s">
        <v>222</v>
      </c>
      <c r="F23" s="30">
        <v>1.2190797150076982</v>
      </c>
      <c r="G23" s="30">
        <v>7.3593795222095361E-3</v>
      </c>
      <c r="I23" s="43"/>
      <c r="J23" s="44"/>
      <c r="K23" s="45"/>
      <c r="L23" s="46"/>
      <c r="M23" s="44"/>
      <c r="N23" s="47"/>
    </row>
    <row r="24" spans="1:14">
      <c r="A24" s="24">
        <v>324</v>
      </c>
      <c r="B24" s="24">
        <v>11</v>
      </c>
      <c r="C24" s="19">
        <v>5.7339201422092838</v>
      </c>
      <c r="D24" s="25">
        <v>11110101</v>
      </c>
      <c r="E24" s="13" t="s">
        <v>350</v>
      </c>
      <c r="F24" s="19">
        <v>8.8224935806402449E-2</v>
      </c>
      <c r="G24" s="19">
        <v>5.2187339059315439E-3</v>
      </c>
      <c r="I24" s="10"/>
    </row>
    <row r="25" spans="1:14" ht="15">
      <c r="A25" s="24">
        <v>44</v>
      </c>
      <c r="B25" s="24">
        <v>1</v>
      </c>
      <c r="C25" s="27">
        <v>0.53153770523751154</v>
      </c>
      <c r="D25" s="25">
        <v>1140401</v>
      </c>
      <c r="E25" s="26" t="s">
        <v>433</v>
      </c>
      <c r="F25" s="30">
        <v>1.0030283941825369</v>
      </c>
      <c r="G25" s="30">
        <v>5.0019318990102771E-3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163</v>
      </c>
      <c r="B26" s="24">
        <v>4</v>
      </c>
      <c r="C26" s="27">
        <v>3.0872381903007855</v>
      </c>
      <c r="D26" s="25">
        <v>4110101</v>
      </c>
      <c r="E26" s="26" t="s">
        <v>49</v>
      </c>
      <c r="F26" s="30">
        <v>0.15161256033211501</v>
      </c>
      <c r="G26" s="30">
        <v>4.8585289547071319E-3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73</v>
      </c>
      <c r="B27" s="24">
        <v>1</v>
      </c>
      <c r="C27" s="27">
        <v>4.497617882313891E-2</v>
      </c>
      <c r="D27" s="25">
        <v>1170123</v>
      </c>
      <c r="E27" s="26" t="s">
        <v>30</v>
      </c>
      <c r="F27" s="30">
        <v>9.7876566423366285</v>
      </c>
      <c r="G27" s="30">
        <v>4.0640523460891784E-3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-7.1941729521378335</v>
      </c>
      <c r="N27" s="37">
        <f t="shared" si="1"/>
        <v>-0.18150749021799983</v>
      </c>
    </row>
    <row r="28" spans="1:14">
      <c r="A28" s="24">
        <v>355</v>
      </c>
      <c r="B28" s="24">
        <v>12</v>
      </c>
      <c r="C28" s="19">
        <v>0.66171967059826975</v>
      </c>
      <c r="D28" s="25">
        <v>12110101</v>
      </c>
      <c r="E28" s="13" t="s">
        <v>378</v>
      </c>
      <c r="F28" s="19">
        <v>0.5703685130945324</v>
      </c>
      <c r="G28" s="19">
        <v>4.0145653059182936E-3</v>
      </c>
      <c r="I28" s="38">
        <v>2</v>
      </c>
      <c r="J28" s="39">
        <f>C405</f>
        <v>0.52818365536409784</v>
      </c>
      <c r="K28" s="40">
        <f>D405</f>
        <v>1170129</v>
      </c>
      <c r="L28" s="41" t="str">
        <f>E405</f>
        <v>Tomate</v>
      </c>
      <c r="M28" s="39">
        <f t="shared" ref="M28:N28" si="2">F405</f>
        <v>-5.556264392952059</v>
      </c>
      <c r="N28" s="42">
        <f t="shared" si="2"/>
        <v>-3.5530585758762272E-2</v>
      </c>
    </row>
    <row r="29" spans="1:14">
      <c r="A29" s="24">
        <v>82</v>
      </c>
      <c r="B29" s="24">
        <v>1</v>
      </c>
      <c r="C29" s="27">
        <v>7.4115749833464986E-2</v>
      </c>
      <c r="D29" s="25">
        <v>1170136</v>
      </c>
      <c r="E29" s="26" t="s">
        <v>31</v>
      </c>
      <c r="F29" s="30">
        <v>5.3268888159833994</v>
      </c>
      <c r="G29" s="30">
        <v>3.967147475541586E-3</v>
      </c>
      <c r="I29" s="38">
        <v>3</v>
      </c>
      <c r="J29" s="39">
        <f>C404</f>
        <v>6.9291434146479022E-2</v>
      </c>
      <c r="K29" s="40">
        <f>D404</f>
        <v>1160145</v>
      </c>
      <c r="L29" s="41" t="str">
        <f>E404</f>
        <v>Mandarina</v>
      </c>
      <c r="M29" s="39">
        <f t="shared" ref="M29:N29" si="3">F404</f>
        <v>-11.388863603060972</v>
      </c>
      <c r="N29" s="42">
        <f t="shared" si="3"/>
        <v>-8.9724928962761821E-3</v>
      </c>
    </row>
    <row r="30" spans="1:14">
      <c r="A30" s="24">
        <v>68</v>
      </c>
      <c r="B30" s="24">
        <v>1</v>
      </c>
      <c r="C30" s="27">
        <v>0.10018813743267853</v>
      </c>
      <c r="D30" s="25">
        <v>1170113</v>
      </c>
      <c r="E30" s="26" t="s">
        <v>27</v>
      </c>
      <c r="F30" s="30">
        <v>4.0022278320257954</v>
      </c>
      <c r="G30" s="30">
        <v>3.8697383788488904E-3</v>
      </c>
      <c r="I30" s="38">
        <v>4</v>
      </c>
      <c r="J30" s="39">
        <f t="shared" ref="J30:N30" si="4">C403</f>
        <v>1.3819861630374595</v>
      </c>
      <c r="K30" s="40">
        <f t="shared" si="4"/>
        <v>11110309</v>
      </c>
      <c r="L30" s="41" t="str">
        <f t="shared" si="4"/>
        <v>Pollo al spiedo/brasa</v>
      </c>
      <c r="M30" s="39">
        <f t="shared" si="4"/>
        <v>-0.58255623772535126</v>
      </c>
      <c r="N30" s="42">
        <f t="shared" si="4"/>
        <v>-7.8931945037022822E-3</v>
      </c>
    </row>
    <row r="31" spans="1:14">
      <c r="A31" s="24">
        <v>59</v>
      </c>
      <c r="B31" s="24">
        <v>1</v>
      </c>
      <c r="C31" s="27">
        <v>0.16879836470074194</v>
      </c>
      <c r="D31" s="25">
        <v>1160185</v>
      </c>
      <c r="E31" s="26" t="s">
        <v>438</v>
      </c>
      <c r="F31" s="30">
        <v>2.4927798038659965</v>
      </c>
      <c r="G31" s="30">
        <v>3.8595983483728159E-3</v>
      </c>
      <c r="I31" s="38">
        <v>5</v>
      </c>
      <c r="J31" s="39">
        <f>C402</f>
        <v>0.72307045993417529</v>
      </c>
      <c r="K31" s="40">
        <f>D402</f>
        <v>12130403</v>
      </c>
      <c r="L31" s="41" t="str">
        <f>E402</f>
        <v>Papel higiénico</v>
      </c>
      <c r="M31" s="39">
        <f t="shared" ref="M31:N31" si="5">F402</f>
        <v>-1.231970619410816</v>
      </c>
      <c r="N31" s="42">
        <f t="shared" si="5"/>
        <v>-7.7035201739185004E-3</v>
      </c>
    </row>
    <row r="32" spans="1:14">
      <c r="A32" s="24">
        <v>220</v>
      </c>
      <c r="B32" s="24">
        <v>5</v>
      </c>
      <c r="C32" s="27">
        <v>0.81001877620908835</v>
      </c>
      <c r="D32" s="25">
        <v>5610118</v>
      </c>
      <c r="E32" s="26" t="s">
        <v>260</v>
      </c>
      <c r="F32" s="30">
        <v>0.50425641084173023</v>
      </c>
      <c r="G32" s="30">
        <v>3.8435963493156505E-3</v>
      </c>
      <c r="I32" s="38">
        <v>6</v>
      </c>
      <c r="J32" s="39">
        <f>C401</f>
        <v>0.23030800815958349</v>
      </c>
      <c r="K32" s="40">
        <f>D401</f>
        <v>1130101</v>
      </c>
      <c r="L32" s="41" t="str">
        <f>E401</f>
        <v>Pescados frescos</v>
      </c>
      <c r="M32" s="39">
        <f>F401</f>
        <v>-1.9857285225610921</v>
      </c>
      <c r="N32" s="42">
        <f>G401</f>
        <v>-4.6561024390634372E-3</v>
      </c>
    </row>
    <row r="33" spans="1:14">
      <c r="A33" s="24">
        <v>158</v>
      </c>
      <c r="B33" s="24">
        <v>3</v>
      </c>
      <c r="C33" s="27">
        <v>1.0101370736194206</v>
      </c>
      <c r="D33" s="25">
        <v>3210101</v>
      </c>
      <c r="E33" s="26" t="s">
        <v>214</v>
      </c>
      <c r="F33" s="30">
        <v>0.3931707378128646</v>
      </c>
      <c r="G33" s="30">
        <v>3.6822324349795586E-3</v>
      </c>
      <c r="I33" s="43">
        <v>7</v>
      </c>
      <c r="J33" s="44">
        <f>C400</f>
        <v>0.84149405730669469</v>
      </c>
      <c r="K33" s="45">
        <f>D400</f>
        <v>9110101</v>
      </c>
      <c r="L33" s="46" t="str">
        <f>E400</f>
        <v>Televisor</v>
      </c>
      <c r="M33" s="44">
        <f>F400</f>
        <v>-0.58043140555593675</v>
      </c>
      <c r="N33" s="47">
        <f>G400</f>
        <v>-4.3305866163287771E-3</v>
      </c>
    </row>
    <row r="34" spans="1:14">
      <c r="A34" s="24">
        <v>123</v>
      </c>
      <c r="B34" s="24">
        <v>3</v>
      </c>
      <c r="C34" s="27">
        <v>0.44115467276700793</v>
      </c>
      <c r="D34" s="25">
        <v>3120102</v>
      </c>
      <c r="E34" s="26" t="s">
        <v>182</v>
      </c>
      <c r="F34" s="30">
        <v>1.0051564532737922</v>
      </c>
      <c r="G34" s="30">
        <v>2.8934593266411188E-3</v>
      </c>
      <c r="I34" s="38"/>
      <c r="J34" s="39"/>
      <c r="K34" s="39"/>
      <c r="L34" s="48"/>
      <c r="M34" s="39"/>
      <c r="N34" s="39"/>
    </row>
    <row r="35" spans="1:14">
      <c r="A35" s="24">
        <v>233</v>
      </c>
      <c r="B35" s="24">
        <v>5</v>
      </c>
      <c r="C35" s="27">
        <v>9.6888544026137419E-2</v>
      </c>
      <c r="D35" s="25">
        <v>5620108</v>
      </c>
      <c r="E35" s="26" t="s">
        <v>484</v>
      </c>
      <c r="F35" s="30">
        <v>2.7096415795046846</v>
      </c>
      <c r="G35" s="30">
        <v>2.8626646561289502E-3</v>
      </c>
      <c r="I35" s="38"/>
      <c r="J35" s="39"/>
      <c r="K35" s="39"/>
      <c r="L35" s="48"/>
      <c r="M35" s="39"/>
      <c r="N35" s="39"/>
    </row>
    <row r="36" spans="1:14">
      <c r="A36" s="24">
        <v>112</v>
      </c>
      <c r="B36" s="24">
        <v>1</v>
      </c>
      <c r="C36" s="27">
        <v>8.4291782527015024E-2</v>
      </c>
      <c r="D36" s="25">
        <v>1220501</v>
      </c>
      <c r="E36" s="26" t="s">
        <v>174</v>
      </c>
      <c r="F36" s="30">
        <v>3.3946307300071865</v>
      </c>
      <c r="G36" s="30">
        <v>2.7811016132633288E-3</v>
      </c>
      <c r="I36" s="43"/>
      <c r="J36" s="44"/>
      <c r="K36" s="44"/>
      <c r="L36" s="49"/>
      <c r="M36" s="44"/>
      <c r="N36" s="44"/>
    </row>
    <row r="37" spans="1:14">
      <c r="A37" s="24">
        <v>272</v>
      </c>
      <c r="B37" s="24">
        <v>7</v>
      </c>
      <c r="C37" s="19">
        <v>1.3080892744563737</v>
      </c>
      <c r="D37" s="25">
        <v>7320201</v>
      </c>
      <c r="E37" s="13" t="s">
        <v>306</v>
      </c>
      <c r="F37" s="19">
        <v>0.19109417297804576</v>
      </c>
      <c r="G37" s="19">
        <v>2.6682143459837338E-3</v>
      </c>
    </row>
    <row r="38" spans="1:14">
      <c r="A38" s="24">
        <v>25</v>
      </c>
      <c r="B38" s="24">
        <v>1</v>
      </c>
      <c r="C38" s="27">
        <v>0.13685243329531624</v>
      </c>
      <c r="D38" s="25">
        <v>1120801</v>
      </c>
      <c r="E38" s="26" t="s">
        <v>428</v>
      </c>
      <c r="F38" s="30">
        <v>1.7856427229816063</v>
      </c>
      <c r="G38" s="30">
        <v>2.302650778951735E-3</v>
      </c>
    </row>
    <row r="39" spans="1:14">
      <c r="A39" s="24">
        <v>64</v>
      </c>
      <c r="B39" s="24">
        <v>1</v>
      </c>
      <c r="C39" s="27">
        <v>3.0222463009670346E-2</v>
      </c>
      <c r="D39" s="25">
        <v>1170107</v>
      </c>
      <c r="E39" s="26" t="s">
        <v>145</v>
      </c>
      <c r="F39" s="30">
        <v>5.0209222685799526</v>
      </c>
      <c r="G39" s="30">
        <v>2.0392369659719915E-3</v>
      </c>
    </row>
    <row r="40" spans="1:14">
      <c r="A40" s="24">
        <v>21</v>
      </c>
      <c r="B40" s="24">
        <v>1</v>
      </c>
      <c r="C40" s="27">
        <v>0.18186071757440786</v>
      </c>
      <c r="D40" s="25">
        <v>1120201</v>
      </c>
      <c r="E40" s="26" t="s">
        <v>118</v>
      </c>
      <c r="F40" s="30">
        <v>1.2095523240606809</v>
      </c>
      <c r="G40" s="30">
        <v>2.004253414439946E-3</v>
      </c>
      <c r="L40" s="11" t="s">
        <v>82</v>
      </c>
    </row>
    <row r="41" spans="1:14">
      <c r="A41" s="24">
        <v>132</v>
      </c>
      <c r="B41" s="24">
        <v>3</v>
      </c>
      <c r="C41" s="27">
        <v>0.25265453436250662</v>
      </c>
      <c r="D41" s="25">
        <v>3120111</v>
      </c>
      <c r="E41" s="26" t="s">
        <v>190</v>
      </c>
      <c r="F41" s="30">
        <v>0.79213646804754401</v>
      </c>
      <c r="G41" s="30">
        <v>1.8816615406090655E-3</v>
      </c>
    </row>
    <row r="42" spans="1:14">
      <c r="A42" s="24">
        <v>119</v>
      </c>
      <c r="B42" s="24">
        <v>2</v>
      </c>
      <c r="C42" s="27">
        <v>0.65037985772872231</v>
      </c>
      <c r="D42" s="25">
        <v>2130101</v>
      </c>
      <c r="E42" s="26" t="s">
        <v>179</v>
      </c>
      <c r="F42" s="30">
        <v>0.29001142040068206</v>
      </c>
      <c r="G42" s="30">
        <v>1.8552373152271853E-3</v>
      </c>
    </row>
    <row r="43" spans="1:14">
      <c r="A43" s="24">
        <v>52</v>
      </c>
      <c r="B43" s="24">
        <v>1</v>
      </c>
      <c r="C43" s="27">
        <v>9.0496836558246335E-2</v>
      </c>
      <c r="D43" s="25">
        <v>1160162</v>
      </c>
      <c r="E43" s="26" t="s">
        <v>22</v>
      </c>
      <c r="F43" s="30">
        <v>2.2585564072242548</v>
      </c>
      <c r="G43" s="30">
        <v>1.8396933506975555E-3</v>
      </c>
    </row>
    <row r="44" spans="1:14">
      <c r="A44" s="24">
        <v>236</v>
      </c>
      <c r="B44" s="24">
        <v>6</v>
      </c>
      <c r="C44" s="27">
        <v>0.41948029376090068</v>
      </c>
      <c r="D44" s="25">
        <v>6110102</v>
      </c>
      <c r="E44" s="26" t="s">
        <v>486</v>
      </c>
      <c r="F44" s="30">
        <v>0.41608486686610657</v>
      </c>
      <c r="G44" s="30">
        <v>1.8034004220724258E-3</v>
      </c>
    </row>
    <row r="45" spans="1:14">
      <c r="A45" s="24">
        <v>280</v>
      </c>
      <c r="B45" s="24">
        <v>7</v>
      </c>
      <c r="C45" s="19">
        <v>8.2206506308557942E-2</v>
      </c>
      <c r="D45" s="25">
        <v>7330101</v>
      </c>
      <c r="E45" s="13" t="s">
        <v>510</v>
      </c>
      <c r="F45" s="19">
        <v>2.2893674989721502</v>
      </c>
      <c r="G45" s="19">
        <v>1.7218214644477699E-3</v>
      </c>
    </row>
    <row r="46" spans="1:14">
      <c r="A46" s="24">
        <v>329</v>
      </c>
      <c r="B46" s="24">
        <v>11</v>
      </c>
      <c r="C46" s="19">
        <v>2.1690958132568685</v>
      </c>
      <c r="D46" s="25">
        <v>11110208</v>
      </c>
      <c r="E46" s="13" t="s">
        <v>355</v>
      </c>
      <c r="F46" s="19">
        <v>7.1839243197779901E-2</v>
      </c>
      <c r="G46" s="19">
        <v>1.5969455315755473E-3</v>
      </c>
    </row>
    <row r="47" spans="1:14">
      <c r="A47" s="24">
        <v>192</v>
      </c>
      <c r="B47" s="24">
        <v>5</v>
      </c>
      <c r="C47" s="27">
        <v>0.12318746195954008</v>
      </c>
      <c r="D47" s="25">
        <v>5200288</v>
      </c>
      <c r="E47" s="26" t="s">
        <v>473</v>
      </c>
      <c r="F47" s="30">
        <v>1.3231701205586255</v>
      </c>
      <c r="G47" s="30">
        <v>1.5898767584643185E-3</v>
      </c>
    </row>
    <row r="48" spans="1:14">
      <c r="A48" s="24">
        <v>321</v>
      </c>
      <c r="B48" s="24">
        <v>10</v>
      </c>
      <c r="C48" s="19">
        <v>0.14852720934305455</v>
      </c>
      <c r="D48" s="25">
        <v>10500103</v>
      </c>
      <c r="E48" s="13" t="s">
        <v>347</v>
      </c>
      <c r="F48" s="19">
        <v>1.0179933510285899</v>
      </c>
      <c r="G48" s="19">
        <v>1.5729025034896588E-3</v>
      </c>
    </row>
    <row r="49" spans="1:7">
      <c r="A49" s="24">
        <v>247</v>
      </c>
      <c r="B49" s="24">
        <v>6</v>
      </c>
      <c r="C49" s="19">
        <v>0.13334124296855843</v>
      </c>
      <c r="D49" s="25">
        <v>6110166</v>
      </c>
      <c r="E49" s="13" t="s">
        <v>491</v>
      </c>
      <c r="F49" s="19">
        <v>1.1169452235398225</v>
      </c>
      <c r="G49" s="19">
        <v>1.4388651037381137E-3</v>
      </c>
    </row>
    <row r="50" spans="1:7">
      <c r="A50" s="24">
        <v>333</v>
      </c>
      <c r="B50" s="24">
        <v>11</v>
      </c>
      <c r="C50" s="19">
        <v>0.50439652140057489</v>
      </c>
      <c r="D50" s="25">
        <v>11110312</v>
      </c>
      <c r="E50" s="13" t="s">
        <v>595</v>
      </c>
      <c r="F50" s="19">
        <v>0.28502635796010534</v>
      </c>
      <c r="G50" s="19">
        <v>1.4172100658325739E-3</v>
      </c>
    </row>
    <row r="51" spans="1:7">
      <c r="A51" s="24">
        <v>322</v>
      </c>
      <c r="B51" s="24">
        <v>10</v>
      </c>
      <c r="C51" s="19">
        <v>0.11920356297333247</v>
      </c>
      <c r="D51" s="25">
        <v>10500116</v>
      </c>
      <c r="E51" s="13" t="s">
        <v>534</v>
      </c>
      <c r="F51" s="19">
        <v>1.1500078759632881</v>
      </c>
      <c r="G51" s="19">
        <v>1.3821601381105086E-3</v>
      </c>
    </row>
    <row r="52" spans="1:7">
      <c r="A52" s="24">
        <v>276</v>
      </c>
      <c r="B52" s="24">
        <v>7</v>
      </c>
      <c r="C52" s="19">
        <v>0.10483907438941957</v>
      </c>
      <c r="D52" s="25">
        <v>7320302</v>
      </c>
      <c r="E52" s="13" t="s">
        <v>508</v>
      </c>
      <c r="F52" s="19">
        <v>1.2701948703759403</v>
      </c>
      <c r="G52" s="19">
        <v>1.3739009604335595E-3</v>
      </c>
    </row>
    <row r="53" spans="1:7">
      <c r="A53" s="24">
        <v>392</v>
      </c>
      <c r="B53" s="24">
        <v>12</v>
      </c>
      <c r="C53" s="19">
        <v>4.1174460467011245E-2</v>
      </c>
      <c r="D53" s="25">
        <v>12700103</v>
      </c>
      <c r="E53" s="13" t="s">
        <v>562</v>
      </c>
      <c r="F53" s="19">
        <v>3.3655481434976764</v>
      </c>
      <c r="G53" s="19">
        <v>1.3436486532633826E-3</v>
      </c>
    </row>
    <row r="54" spans="1:7">
      <c r="A54" s="24">
        <v>239</v>
      </c>
      <c r="B54" s="24">
        <v>6</v>
      </c>
      <c r="C54" s="27">
        <v>0.1195893957474711</v>
      </c>
      <c r="D54" s="25">
        <v>6110106</v>
      </c>
      <c r="E54" s="26" t="s">
        <v>274</v>
      </c>
      <c r="F54" s="30">
        <v>1.1499557852138853</v>
      </c>
      <c r="G54" s="30">
        <v>1.2810718208509659E-3</v>
      </c>
    </row>
    <row r="55" spans="1:7">
      <c r="A55" s="24">
        <v>71</v>
      </c>
      <c r="B55" s="24">
        <v>1</v>
      </c>
      <c r="C55" s="27">
        <v>5.0974675520235699E-2</v>
      </c>
      <c r="D55" s="25">
        <v>1170121</v>
      </c>
      <c r="E55" s="26" t="s">
        <v>28</v>
      </c>
      <c r="F55" s="30">
        <v>2.1905285791939733</v>
      </c>
      <c r="G55" s="30">
        <v>1.2447851999046796E-3</v>
      </c>
    </row>
    <row r="56" spans="1:7">
      <c r="A56" s="24">
        <v>281</v>
      </c>
      <c r="B56" s="24">
        <v>7</v>
      </c>
      <c r="C56" s="19">
        <v>6.997040580338186E-2</v>
      </c>
      <c r="D56" s="25">
        <v>7330102</v>
      </c>
      <c r="E56" s="13" t="s">
        <v>511</v>
      </c>
      <c r="F56" s="19">
        <v>1.8583290270108854</v>
      </c>
      <c r="G56" s="19">
        <v>1.2198433760994773E-3</v>
      </c>
    </row>
    <row r="57" spans="1:7">
      <c r="A57" s="24">
        <v>99</v>
      </c>
      <c r="B57" s="24">
        <v>1</v>
      </c>
      <c r="C57" s="27">
        <v>0.40919033134600818</v>
      </c>
      <c r="D57" s="25">
        <v>1190102</v>
      </c>
      <c r="E57" s="26" t="s">
        <v>163</v>
      </c>
      <c r="F57" s="30">
        <v>0.26823010068663944</v>
      </c>
      <c r="G57" s="30">
        <v>1.1512542582664074E-3</v>
      </c>
    </row>
    <row r="58" spans="1:7">
      <c r="A58" s="24">
        <v>373</v>
      </c>
      <c r="B58" s="24">
        <v>12</v>
      </c>
      <c r="C58" s="19">
        <v>0.42363016797452474</v>
      </c>
      <c r="D58" s="25">
        <v>12130305</v>
      </c>
      <c r="E58" s="13" t="s">
        <v>394</v>
      </c>
      <c r="F58" s="19">
        <v>0.28018490864358814</v>
      </c>
      <c r="G58" s="19">
        <v>1.1311669211641695E-3</v>
      </c>
    </row>
    <row r="59" spans="1:7">
      <c r="A59" s="24">
        <v>141</v>
      </c>
      <c r="B59" s="24">
        <v>3</v>
      </c>
      <c r="C59" s="27">
        <v>0.31960029744908491</v>
      </c>
      <c r="D59" s="25">
        <v>3120201</v>
      </c>
      <c r="E59" s="26" t="s">
        <v>199</v>
      </c>
      <c r="F59" s="30">
        <v>0.36511837600685659</v>
      </c>
      <c r="G59" s="30">
        <v>1.1152262521540134E-3</v>
      </c>
    </row>
    <row r="60" spans="1:7">
      <c r="A60" s="24">
        <v>367</v>
      </c>
      <c r="B60" s="24">
        <v>12</v>
      </c>
      <c r="C60" s="19">
        <v>0.3824427331773036</v>
      </c>
      <c r="D60" s="25">
        <v>12130207</v>
      </c>
      <c r="E60" s="13" t="s">
        <v>78</v>
      </c>
      <c r="F60" s="19">
        <v>0.29988522550723484</v>
      </c>
      <c r="G60" s="19">
        <v>1.0905897200062509E-3</v>
      </c>
    </row>
    <row r="61" spans="1:7">
      <c r="A61" s="24">
        <v>3</v>
      </c>
      <c r="B61" s="24">
        <v>1</v>
      </c>
      <c r="C61" s="27">
        <v>0.49107319380993975</v>
      </c>
      <c r="D61" s="25">
        <v>1110103</v>
      </c>
      <c r="E61" s="26" t="s">
        <v>103</v>
      </c>
      <c r="F61" s="30">
        <v>0.21435212133438242</v>
      </c>
      <c r="G61" s="30">
        <v>1.0705900111198257E-3</v>
      </c>
    </row>
    <row r="62" spans="1:7">
      <c r="A62" s="24">
        <v>274</v>
      </c>
      <c r="B62" s="24">
        <v>7</v>
      </c>
      <c r="C62" s="19">
        <v>8.0639983081280786E-2</v>
      </c>
      <c r="D62" s="25">
        <v>7320203</v>
      </c>
      <c r="E62" s="13" t="s">
        <v>308</v>
      </c>
      <c r="F62" s="19">
        <v>1.1226092613583427</v>
      </c>
      <c r="G62" s="19">
        <v>9.9989422558388564E-4</v>
      </c>
    </row>
    <row r="63" spans="1:7">
      <c r="A63" s="24">
        <v>125</v>
      </c>
      <c r="B63" s="24">
        <v>3</v>
      </c>
      <c r="C63" s="27">
        <v>0.2568232794805832</v>
      </c>
      <c r="D63" s="25">
        <v>3120104</v>
      </c>
      <c r="E63" s="26" t="s">
        <v>184</v>
      </c>
      <c r="F63" s="30">
        <v>0.37220289200821099</v>
      </c>
      <c r="G63" s="30">
        <v>9.8922687315395772E-4</v>
      </c>
    </row>
    <row r="64" spans="1:7">
      <c r="A64" s="24">
        <v>160</v>
      </c>
      <c r="B64" s="24">
        <v>3</v>
      </c>
      <c r="C64" s="27">
        <v>0.76376059963178899</v>
      </c>
      <c r="D64" s="25">
        <v>3210103</v>
      </c>
      <c r="E64" s="26" t="s">
        <v>216</v>
      </c>
      <c r="F64" s="30">
        <v>0.13130929918543366</v>
      </c>
      <c r="G64" s="30">
        <v>9.686753879277778E-4</v>
      </c>
    </row>
    <row r="65" spans="1:7">
      <c r="A65" s="24">
        <v>375</v>
      </c>
      <c r="B65" s="24">
        <v>12</v>
      </c>
      <c r="C65" s="19">
        <v>0.14900321036714115</v>
      </c>
      <c r="D65" s="25">
        <v>12130307</v>
      </c>
      <c r="E65" s="13" t="s">
        <v>395</v>
      </c>
      <c r="F65" s="19">
        <v>0.58618970194281861</v>
      </c>
      <c r="G65" s="19">
        <v>9.6816892983471188E-4</v>
      </c>
    </row>
    <row r="66" spans="1:7">
      <c r="A66" s="24">
        <v>171</v>
      </c>
      <c r="B66" s="24">
        <v>4</v>
      </c>
      <c r="C66" s="27">
        <v>1.0439820623611877</v>
      </c>
      <c r="D66" s="25">
        <v>4410101</v>
      </c>
      <c r="E66" s="26" t="s">
        <v>53</v>
      </c>
      <c r="F66" s="30">
        <v>8.7760349158960693E-2</v>
      </c>
      <c r="G66" s="30">
        <v>9.5652000553072744E-4</v>
      </c>
    </row>
    <row r="67" spans="1:7">
      <c r="A67" s="24">
        <v>20</v>
      </c>
      <c r="B67" s="24">
        <v>1</v>
      </c>
      <c r="C67" s="27">
        <v>0.13930088222691622</v>
      </c>
      <c r="D67" s="25">
        <v>1120104</v>
      </c>
      <c r="E67" s="26" t="s">
        <v>117</v>
      </c>
      <c r="F67" s="30">
        <v>0.69466852031456749</v>
      </c>
      <c r="G67" s="30">
        <v>9.5512591145820657E-4</v>
      </c>
    </row>
    <row r="68" spans="1:7">
      <c r="A68" s="24">
        <v>267</v>
      </c>
      <c r="B68" s="24">
        <v>7</v>
      </c>
      <c r="C68" s="19">
        <v>0.12967418381768672</v>
      </c>
      <c r="D68" s="25">
        <v>7230189</v>
      </c>
      <c r="E68" s="13" t="s">
        <v>505</v>
      </c>
      <c r="F68" s="19">
        <v>0.78047570745554129</v>
      </c>
      <c r="G68" s="19">
        <v>9.4441256149304558E-4</v>
      </c>
    </row>
    <row r="69" spans="1:7">
      <c r="A69" s="24">
        <v>94</v>
      </c>
      <c r="B69" s="24">
        <v>1</v>
      </c>
      <c r="C69" s="27">
        <v>6.403862538169075E-2</v>
      </c>
      <c r="D69" s="25">
        <v>1180401</v>
      </c>
      <c r="E69" s="26" t="s">
        <v>160</v>
      </c>
      <c r="F69" s="30">
        <v>1.3065011134261617</v>
      </c>
      <c r="G69" s="30">
        <v>9.4312880328029937E-4</v>
      </c>
    </row>
    <row r="70" spans="1:7">
      <c r="A70" s="24">
        <v>103</v>
      </c>
      <c r="B70" s="24">
        <v>1</v>
      </c>
      <c r="C70" s="27">
        <v>0.1500497297396515</v>
      </c>
      <c r="D70" s="25">
        <v>1210101</v>
      </c>
      <c r="E70" s="26" t="s">
        <v>447</v>
      </c>
      <c r="F70" s="30">
        <v>0.61706019709431015</v>
      </c>
      <c r="G70" s="30">
        <v>9.326604823791158E-4</v>
      </c>
    </row>
    <row r="71" spans="1:7">
      <c r="A71" s="24">
        <v>140</v>
      </c>
      <c r="B71" s="24">
        <v>3</v>
      </c>
      <c r="C71" s="27">
        <v>0.20010728890171087</v>
      </c>
      <c r="D71" s="25">
        <v>3120130</v>
      </c>
      <c r="E71" s="26" t="s">
        <v>198</v>
      </c>
      <c r="F71" s="30">
        <v>0.47651462493392138</v>
      </c>
      <c r="G71" s="30">
        <v>9.2644741868783641E-4</v>
      </c>
    </row>
    <row r="72" spans="1:7">
      <c r="A72" s="24">
        <v>70</v>
      </c>
      <c r="B72" s="24">
        <v>1</v>
      </c>
      <c r="C72" s="27">
        <v>0.10908697920600352</v>
      </c>
      <c r="D72" s="25">
        <v>1170120</v>
      </c>
      <c r="E72" s="26" t="s">
        <v>24</v>
      </c>
      <c r="F72" s="30">
        <v>0.81720654746801902</v>
      </c>
      <c r="G72" s="30">
        <v>8.772418950770232E-4</v>
      </c>
    </row>
    <row r="73" spans="1:7">
      <c r="A73" s="24">
        <v>122</v>
      </c>
      <c r="B73" s="24">
        <v>3</v>
      </c>
      <c r="C73" s="27">
        <v>0.24393854418061012</v>
      </c>
      <c r="D73" s="25">
        <v>3120101</v>
      </c>
      <c r="E73" s="26" t="s">
        <v>451</v>
      </c>
      <c r="F73" s="30">
        <v>0.35291018143726038</v>
      </c>
      <c r="G73" s="30">
        <v>8.6895341095356274E-4</v>
      </c>
    </row>
    <row r="74" spans="1:7">
      <c r="A74" s="24">
        <v>393</v>
      </c>
      <c r="B74" s="24">
        <v>12</v>
      </c>
      <c r="C74" s="19">
        <v>6.3779075010747088E-2</v>
      </c>
      <c r="D74" s="25">
        <v>12700105</v>
      </c>
      <c r="E74" s="13" t="s">
        <v>79</v>
      </c>
      <c r="F74" s="19">
        <v>1.2151469102228418</v>
      </c>
      <c r="G74" s="19">
        <v>7.9441139692251717E-4</v>
      </c>
    </row>
    <row r="75" spans="1:7">
      <c r="A75" s="24">
        <v>256</v>
      </c>
      <c r="B75" s="24">
        <v>6</v>
      </c>
      <c r="C75" s="19">
        <v>0.21819371937822984</v>
      </c>
      <c r="D75" s="25">
        <v>6230101</v>
      </c>
      <c r="E75" s="13" t="s">
        <v>499</v>
      </c>
      <c r="F75" s="19">
        <v>0.34171157020375098</v>
      </c>
      <c r="G75" s="19">
        <v>7.7070384031118909E-4</v>
      </c>
    </row>
    <row r="76" spans="1:7">
      <c r="A76" s="24">
        <v>18</v>
      </c>
      <c r="B76" s="24">
        <v>1</v>
      </c>
      <c r="C76" s="27">
        <v>1.2325369485231539</v>
      </c>
      <c r="D76" s="25">
        <v>1120101</v>
      </c>
      <c r="E76" s="26" t="s">
        <v>115</v>
      </c>
      <c r="F76" s="30">
        <v>6.3172470981154305E-2</v>
      </c>
      <c r="G76" s="30">
        <v>7.6090782093690679E-4</v>
      </c>
    </row>
    <row r="77" spans="1:7">
      <c r="A77" s="24">
        <v>120</v>
      </c>
      <c r="B77" s="24">
        <v>2</v>
      </c>
      <c r="C77" s="27">
        <v>8.8421498725494041E-2</v>
      </c>
      <c r="D77" s="25">
        <v>2200101</v>
      </c>
      <c r="E77" s="26" t="s">
        <v>180</v>
      </c>
      <c r="F77" s="30">
        <v>0.78979314673226497</v>
      </c>
      <c r="G77" s="30">
        <v>7.5369785285972512E-4</v>
      </c>
    </row>
    <row r="78" spans="1:7">
      <c r="A78" s="24">
        <v>371</v>
      </c>
      <c r="B78" s="24">
        <v>12</v>
      </c>
      <c r="C78" s="19">
        <v>0.21249750284699268</v>
      </c>
      <c r="D78" s="25">
        <v>12130303</v>
      </c>
      <c r="E78" s="13" t="s">
        <v>392</v>
      </c>
      <c r="F78" s="19">
        <v>0.35974400183298449</v>
      </c>
      <c r="G78" s="19">
        <v>7.3479480672647478E-4</v>
      </c>
    </row>
    <row r="79" spans="1:7">
      <c r="A79" s="24">
        <v>74</v>
      </c>
      <c r="B79" s="24">
        <v>1</v>
      </c>
      <c r="C79" s="27">
        <v>2.9853807736972871E-2</v>
      </c>
      <c r="D79" s="25">
        <v>1170124</v>
      </c>
      <c r="E79" s="26" t="s">
        <v>40</v>
      </c>
      <c r="F79" s="30">
        <v>2.4634503460744694</v>
      </c>
      <c r="G79" s="30">
        <v>7.1524905663651215E-4</v>
      </c>
    </row>
    <row r="80" spans="1:7">
      <c r="A80" s="24">
        <v>237</v>
      </c>
      <c r="B80" s="24">
        <v>6</v>
      </c>
      <c r="C80" s="27">
        <v>9.2320970258480559E-2</v>
      </c>
      <c r="D80" s="25">
        <v>6110103</v>
      </c>
      <c r="E80" s="26" t="s">
        <v>487</v>
      </c>
      <c r="F80" s="30">
        <v>0.75107551182409527</v>
      </c>
      <c r="G80" s="30">
        <v>6.9839882033262575E-4</v>
      </c>
    </row>
    <row r="81" spans="1:7">
      <c r="A81" s="24">
        <v>189</v>
      </c>
      <c r="B81" s="24">
        <v>5</v>
      </c>
      <c r="C81" s="27">
        <v>7.7574035822107201E-2</v>
      </c>
      <c r="D81" s="25">
        <v>5200204</v>
      </c>
      <c r="E81" s="26" t="s">
        <v>472</v>
      </c>
      <c r="F81" s="30">
        <v>0.92584088777289963</v>
      </c>
      <c r="G81" s="30">
        <v>6.8910702710333097E-4</v>
      </c>
    </row>
    <row r="82" spans="1:7">
      <c r="A82" s="24">
        <v>31</v>
      </c>
      <c r="B82" s="24">
        <v>1</v>
      </c>
      <c r="C82" s="27">
        <v>0.10835351646239404</v>
      </c>
      <c r="D82" s="25">
        <v>1121007</v>
      </c>
      <c r="E82" s="26" t="s">
        <v>11</v>
      </c>
      <c r="F82" s="30">
        <v>0.65362619727753479</v>
      </c>
      <c r="G82" s="30">
        <v>6.854864194294402E-4</v>
      </c>
    </row>
    <row r="83" spans="1:7">
      <c r="A83" s="24">
        <v>46</v>
      </c>
      <c r="B83" s="24">
        <v>1</v>
      </c>
      <c r="C83" s="27">
        <v>0.26079106160659138</v>
      </c>
      <c r="D83" s="25">
        <v>1150201</v>
      </c>
      <c r="E83" s="26" t="s">
        <v>135</v>
      </c>
      <c r="F83" s="30">
        <v>0.25330829091667617</v>
      </c>
      <c r="G83" s="30">
        <v>6.8098069884761604E-4</v>
      </c>
    </row>
    <row r="84" spans="1:7">
      <c r="A84" s="24">
        <v>265</v>
      </c>
      <c r="B84" s="24">
        <v>7</v>
      </c>
      <c r="C84" s="19">
        <v>0.1054145818620067</v>
      </c>
      <c r="D84" s="25">
        <v>7230108</v>
      </c>
      <c r="E84" s="13" t="s">
        <v>504</v>
      </c>
      <c r="F84" s="19">
        <v>0.5841194909856684</v>
      </c>
      <c r="G84" s="19">
        <v>6.781167215149978E-4</v>
      </c>
    </row>
    <row r="85" spans="1:7">
      <c r="A85" s="24">
        <v>323</v>
      </c>
      <c r="B85" s="24">
        <v>10</v>
      </c>
      <c r="C85" s="19">
        <v>0.11724361707562926</v>
      </c>
      <c r="D85" s="25">
        <v>10500188</v>
      </c>
      <c r="E85" s="13" t="s">
        <v>535</v>
      </c>
      <c r="F85" s="19">
        <v>0.54191789768440746</v>
      </c>
      <c r="G85" s="19">
        <v>6.7211724553449081E-4</v>
      </c>
    </row>
    <row r="86" spans="1:7">
      <c r="A86" s="24">
        <v>259</v>
      </c>
      <c r="B86" s="24">
        <v>7</v>
      </c>
      <c r="C86" s="19">
        <v>0.48192932858282295</v>
      </c>
      <c r="D86" s="25">
        <v>7110188</v>
      </c>
      <c r="E86" s="13" t="s">
        <v>502</v>
      </c>
      <c r="F86" s="19">
        <v>0.15015648568015294</v>
      </c>
      <c r="G86" s="19">
        <v>6.5761492139012408E-4</v>
      </c>
    </row>
    <row r="87" spans="1:7">
      <c r="A87" s="24">
        <v>66</v>
      </c>
      <c r="B87" s="24">
        <v>1</v>
      </c>
      <c r="C87" s="27">
        <v>1.7819780473190876E-2</v>
      </c>
      <c r="D87" s="25">
        <v>1170111</v>
      </c>
      <c r="E87" s="26" t="s">
        <v>440</v>
      </c>
      <c r="F87" s="30">
        <v>4.2274382437246238</v>
      </c>
      <c r="G87" s="30">
        <v>6.5098875325312689E-4</v>
      </c>
    </row>
    <row r="88" spans="1:7">
      <c r="A88" s="24">
        <v>218</v>
      </c>
      <c r="B88" s="24">
        <v>5</v>
      </c>
      <c r="C88" s="27">
        <v>0.18791238848078079</v>
      </c>
      <c r="D88" s="25">
        <v>5610112</v>
      </c>
      <c r="E88" s="26" t="s">
        <v>480</v>
      </c>
      <c r="F88" s="30">
        <v>0.35094508696460469</v>
      </c>
      <c r="G88" s="30">
        <v>6.4768100645135301E-4</v>
      </c>
    </row>
    <row r="89" spans="1:7">
      <c r="A89" s="24">
        <v>6</v>
      </c>
      <c r="B89" s="24">
        <v>1</v>
      </c>
      <c r="C89" s="27">
        <v>0.19256977865662589</v>
      </c>
      <c r="D89" s="25">
        <v>1110204</v>
      </c>
      <c r="E89" s="26" t="s">
        <v>106</v>
      </c>
      <c r="F89" s="30">
        <v>0.32917196051984732</v>
      </c>
      <c r="G89" s="30">
        <v>6.2638492399439262E-4</v>
      </c>
    </row>
    <row r="90" spans="1:7">
      <c r="A90" s="24">
        <v>246</v>
      </c>
      <c r="B90" s="24">
        <v>6</v>
      </c>
      <c r="C90" s="19">
        <v>6.8047225300643416E-2</v>
      </c>
      <c r="D90" s="25">
        <v>6110164</v>
      </c>
      <c r="E90" s="13" t="s">
        <v>281</v>
      </c>
      <c r="F90" s="19">
        <v>0.91914965993291631</v>
      </c>
      <c r="G90" s="19">
        <v>6.142624385687002E-4</v>
      </c>
    </row>
    <row r="91" spans="1:7">
      <c r="A91" s="24">
        <v>37</v>
      </c>
      <c r="B91" s="24">
        <v>1</v>
      </c>
      <c r="C91" s="27">
        <v>0.98549963112832772</v>
      </c>
      <c r="D91" s="25">
        <v>1140102</v>
      </c>
      <c r="E91" s="26" t="s">
        <v>430</v>
      </c>
      <c r="F91" s="30">
        <v>6.4082988542679686E-2</v>
      </c>
      <c r="G91" s="30">
        <v>6.1296228039090384E-4</v>
      </c>
    </row>
    <row r="92" spans="1:7">
      <c r="A92" s="24">
        <v>43</v>
      </c>
      <c r="B92" s="24">
        <v>1</v>
      </c>
      <c r="C92" s="27">
        <v>4.4499412124484702E-2</v>
      </c>
      <c r="D92" s="25">
        <v>1140301</v>
      </c>
      <c r="E92" s="26" t="s">
        <v>432</v>
      </c>
      <c r="F92" s="30">
        <v>1.3625439477977119</v>
      </c>
      <c r="G92" s="30">
        <v>6.1111335415094125E-4</v>
      </c>
    </row>
    <row r="93" spans="1:7">
      <c r="A93" s="24">
        <v>334</v>
      </c>
      <c r="B93" s="24">
        <v>11</v>
      </c>
      <c r="C93" s="19">
        <v>0.23970988846304159</v>
      </c>
      <c r="D93" s="25">
        <v>11110313</v>
      </c>
      <c r="E93" s="13" t="s">
        <v>75</v>
      </c>
      <c r="F93" s="19">
        <v>0.23214117694196901</v>
      </c>
      <c r="G93" s="19">
        <v>5.9643897593507627E-4</v>
      </c>
    </row>
    <row r="94" spans="1:7">
      <c r="A94" s="24">
        <v>173</v>
      </c>
      <c r="B94" s="24">
        <v>4</v>
      </c>
      <c r="C94" s="27">
        <v>2.3800032322475229</v>
      </c>
      <c r="D94" s="25">
        <v>4510101</v>
      </c>
      <c r="E94" s="26" t="s">
        <v>468</v>
      </c>
      <c r="F94" s="30">
        <v>2.3487153243051395E-2</v>
      </c>
      <c r="G94" s="30">
        <v>5.885500104872921E-4</v>
      </c>
    </row>
    <row r="95" spans="1:7">
      <c r="A95" s="24">
        <v>14</v>
      </c>
      <c r="B95" s="24">
        <v>1</v>
      </c>
      <c r="C95" s="27">
        <v>0.13602365329595725</v>
      </c>
      <c r="D95" s="25">
        <v>1110401</v>
      </c>
      <c r="E95" s="26" t="s">
        <v>8</v>
      </c>
      <c r="F95" s="30">
        <v>0.4284137401648902</v>
      </c>
      <c r="G95" s="30">
        <v>5.6243728740077315E-4</v>
      </c>
    </row>
    <row r="96" spans="1:7">
      <c r="A96" s="24">
        <v>362</v>
      </c>
      <c r="B96" s="24">
        <v>12</v>
      </c>
      <c r="C96" s="19">
        <v>0.16629870235379673</v>
      </c>
      <c r="D96" s="25">
        <v>12130110</v>
      </c>
      <c r="E96" s="13" t="s">
        <v>77</v>
      </c>
      <c r="F96" s="19">
        <v>0.32216900051889041</v>
      </c>
      <c r="G96" s="19">
        <v>5.5278605351683483E-4</v>
      </c>
    </row>
    <row r="97" spans="1:7">
      <c r="A97" s="24">
        <v>95</v>
      </c>
      <c r="B97" s="24">
        <v>1</v>
      </c>
      <c r="C97" s="27">
        <v>6.3836188242229058E-2</v>
      </c>
      <c r="D97" s="25">
        <v>1180402</v>
      </c>
      <c r="E97" s="26" t="s">
        <v>161</v>
      </c>
      <c r="F97" s="30">
        <v>0.86213830704975347</v>
      </c>
      <c r="G97" s="30">
        <v>5.4279488426218559E-4</v>
      </c>
    </row>
    <row r="98" spans="1:7">
      <c r="A98" s="24">
        <v>155</v>
      </c>
      <c r="B98" s="24">
        <v>3</v>
      </c>
      <c r="C98" s="27">
        <v>7.2072848821885305E-2</v>
      </c>
      <c r="D98" s="25">
        <v>3130102</v>
      </c>
      <c r="E98" s="26" t="s">
        <v>211</v>
      </c>
      <c r="F98" s="30">
        <v>0.77856682427328572</v>
      </c>
      <c r="G98" s="30">
        <v>5.3240390520812848E-4</v>
      </c>
    </row>
    <row r="99" spans="1:7">
      <c r="A99" s="24">
        <v>76</v>
      </c>
      <c r="B99" s="24">
        <v>1</v>
      </c>
      <c r="C99" s="27">
        <v>1.7455274513252971E-2</v>
      </c>
      <c r="D99" s="25">
        <v>1170128</v>
      </c>
      <c r="E99" s="26" t="s">
        <v>33</v>
      </c>
      <c r="F99" s="30">
        <v>2.2491239114659223</v>
      </c>
      <c r="G99" s="30">
        <v>5.2392065936931781E-4</v>
      </c>
    </row>
    <row r="100" spans="1:7">
      <c r="A100" s="24">
        <v>381</v>
      </c>
      <c r="B100" s="24">
        <v>12</v>
      </c>
      <c r="C100" s="19">
        <v>0.6092615476694313</v>
      </c>
      <c r="D100" s="25">
        <v>12130407</v>
      </c>
      <c r="E100" s="13" t="s">
        <v>557</v>
      </c>
      <c r="F100" s="19">
        <v>8.7441746819094668E-2</v>
      </c>
      <c r="G100" s="19">
        <v>5.2094110595152243E-4</v>
      </c>
    </row>
    <row r="101" spans="1:7">
      <c r="A101" s="24">
        <v>199</v>
      </c>
      <c r="B101" s="24">
        <v>5</v>
      </c>
      <c r="C101" s="27">
        <v>3.3627121974127108E-2</v>
      </c>
      <c r="D101" s="25">
        <v>5310505</v>
      </c>
      <c r="E101" s="26" t="s">
        <v>242</v>
      </c>
      <c r="F101" s="30">
        <v>1.5637731235568442</v>
      </c>
      <c r="G101" s="30">
        <v>4.9674300600617224E-4</v>
      </c>
    </row>
    <row r="102" spans="1:7">
      <c r="A102" s="24">
        <v>5</v>
      </c>
      <c r="B102" s="24">
        <v>1</v>
      </c>
      <c r="C102" s="27">
        <v>0.20183040690386492</v>
      </c>
      <c r="D102" s="25">
        <v>1110203</v>
      </c>
      <c r="E102" s="26" t="s">
        <v>105</v>
      </c>
      <c r="F102" s="30">
        <v>0.24500649393284224</v>
      </c>
      <c r="G102" s="30">
        <v>4.8912255359618911E-4</v>
      </c>
    </row>
    <row r="103" spans="1:7">
      <c r="A103" s="24">
        <v>379</v>
      </c>
      <c r="B103" s="24">
        <v>12</v>
      </c>
      <c r="C103" s="19">
        <v>0.24077869819078271</v>
      </c>
      <c r="D103" s="25">
        <v>12130404</v>
      </c>
      <c r="E103" s="13" t="s">
        <v>555</v>
      </c>
      <c r="F103" s="19">
        <v>0.20204786426920585</v>
      </c>
      <c r="G103" s="19">
        <v>4.8390484163126561E-4</v>
      </c>
    </row>
    <row r="104" spans="1:7">
      <c r="A104" s="24">
        <v>366</v>
      </c>
      <c r="B104" s="24">
        <v>12</v>
      </c>
      <c r="C104" s="19">
        <v>0.17371444711087508</v>
      </c>
      <c r="D104" s="25">
        <v>12130204</v>
      </c>
      <c r="E104" s="13" t="s">
        <v>388</v>
      </c>
      <c r="F104" s="19">
        <v>0.27266454247139027</v>
      </c>
      <c r="G104" s="19">
        <v>4.4833787832395755E-4</v>
      </c>
    </row>
    <row r="105" spans="1:7">
      <c r="A105" s="24">
        <v>106</v>
      </c>
      <c r="B105" s="24">
        <v>1</v>
      </c>
      <c r="C105" s="27">
        <v>1.6487762176980472E-2</v>
      </c>
      <c r="D105" s="25">
        <v>1210288</v>
      </c>
      <c r="E105" s="26" t="s">
        <v>449</v>
      </c>
      <c r="F105" s="30">
        <v>2.7118070196705979</v>
      </c>
      <c r="G105" s="30">
        <v>4.4734155618541746E-4</v>
      </c>
    </row>
    <row r="106" spans="1:7">
      <c r="A106" s="24">
        <v>50</v>
      </c>
      <c r="B106" s="24">
        <v>1</v>
      </c>
      <c r="C106" s="27">
        <v>0.40068905937630944</v>
      </c>
      <c r="D106" s="25">
        <v>1160147</v>
      </c>
      <c r="E106" s="26" t="s">
        <v>16</v>
      </c>
      <c r="F106" s="30">
        <v>9.9226568332855258E-2</v>
      </c>
      <c r="G106" s="30">
        <v>4.1659695893943039E-4</v>
      </c>
    </row>
    <row r="107" spans="1:7">
      <c r="A107" s="24">
        <v>337</v>
      </c>
      <c r="B107" s="24">
        <v>11</v>
      </c>
      <c r="C107" s="19">
        <v>2.1896995021118745E-2</v>
      </c>
      <c r="D107" s="25">
        <v>11110316</v>
      </c>
      <c r="E107" s="13" t="s">
        <v>362</v>
      </c>
      <c r="F107" s="19">
        <v>1.936389690993856</v>
      </c>
      <c r="G107" s="19">
        <v>3.8734495259749792E-4</v>
      </c>
    </row>
    <row r="108" spans="1:7">
      <c r="A108" s="24">
        <v>238</v>
      </c>
      <c r="B108" s="24">
        <v>6</v>
      </c>
      <c r="C108" s="27">
        <v>3.4458038654083104E-2</v>
      </c>
      <c r="D108" s="25">
        <v>6110105</v>
      </c>
      <c r="E108" s="26" t="s">
        <v>488</v>
      </c>
      <c r="F108" s="30">
        <v>1.11661475558964</v>
      </c>
      <c r="G108" s="30">
        <v>3.869136044037006E-4</v>
      </c>
    </row>
    <row r="109" spans="1:7">
      <c r="A109" s="24">
        <v>35</v>
      </c>
      <c r="B109" s="24">
        <v>1</v>
      </c>
      <c r="C109" s="27">
        <v>8.2367023188178831E-2</v>
      </c>
      <c r="D109" s="25">
        <v>1130105</v>
      </c>
      <c r="E109" s="26" t="s">
        <v>129</v>
      </c>
      <c r="F109" s="30">
        <v>0.45693318572102015</v>
      </c>
      <c r="G109" s="30">
        <v>3.809309165531426E-4</v>
      </c>
    </row>
    <row r="110" spans="1:7">
      <c r="A110" s="24">
        <v>223</v>
      </c>
      <c r="B110" s="24">
        <v>5</v>
      </c>
      <c r="C110" s="27">
        <v>0.18829301552122243</v>
      </c>
      <c r="D110" s="25">
        <v>5610188</v>
      </c>
      <c r="E110" s="26" t="s">
        <v>263</v>
      </c>
      <c r="F110" s="30">
        <v>0.19272129814100758</v>
      </c>
      <c r="G110" s="30">
        <v>3.4640103269399143E-4</v>
      </c>
    </row>
    <row r="111" spans="1:7">
      <c r="A111" s="24">
        <v>136</v>
      </c>
      <c r="B111" s="24">
        <v>3</v>
      </c>
      <c r="C111" s="27">
        <v>0.33968744264453521</v>
      </c>
      <c r="D111" s="25">
        <v>3120119</v>
      </c>
      <c r="E111" s="26" t="s">
        <v>194</v>
      </c>
      <c r="F111" s="30">
        <v>0.10036274524110045</v>
      </c>
      <c r="G111" s="30">
        <v>3.2713408201027924E-4</v>
      </c>
    </row>
    <row r="112" spans="1:7">
      <c r="A112" s="24">
        <v>352</v>
      </c>
      <c r="B112" s="24">
        <v>11</v>
      </c>
      <c r="C112" s="19">
        <v>0.30924898235453835</v>
      </c>
      <c r="D112" s="25">
        <v>11110807</v>
      </c>
      <c r="E112" s="13" t="s">
        <v>546</v>
      </c>
      <c r="F112" s="19">
        <v>0.10147480942821474</v>
      </c>
      <c r="G112" s="19">
        <v>3.1985705845469177E-4</v>
      </c>
    </row>
    <row r="113" spans="1:7">
      <c r="A113" s="24">
        <v>215</v>
      </c>
      <c r="B113" s="24">
        <v>5</v>
      </c>
      <c r="C113" s="27">
        <v>8.9339785906829644E-2</v>
      </c>
      <c r="D113" s="25">
        <v>5610102</v>
      </c>
      <c r="E113" s="26" t="s">
        <v>258</v>
      </c>
      <c r="F113" s="30">
        <v>0.35801380967144247</v>
      </c>
      <c r="G113" s="30">
        <v>3.0608729843062583E-4</v>
      </c>
    </row>
    <row r="114" spans="1:7">
      <c r="A114" s="24">
        <v>29</v>
      </c>
      <c r="B114" s="24">
        <v>1</v>
      </c>
      <c r="C114" s="27">
        <v>9.8929708656019077E-2</v>
      </c>
      <c r="D114" s="25">
        <v>1121001</v>
      </c>
      <c r="E114" s="26" t="s">
        <v>429</v>
      </c>
      <c r="F114" s="30">
        <v>0.3161907018434551</v>
      </c>
      <c r="G114" s="30">
        <v>3.0049539554665231E-4</v>
      </c>
    </row>
    <row r="115" spans="1:7">
      <c r="A115" s="24">
        <v>261</v>
      </c>
      <c r="B115" s="24">
        <v>7</v>
      </c>
      <c r="C115" s="19">
        <v>8.8306948481179634E-2</v>
      </c>
      <c r="D115" s="25">
        <v>7210101</v>
      </c>
      <c r="E115" s="13" t="s">
        <v>503</v>
      </c>
      <c r="F115" s="19">
        <v>0.34108035379523116</v>
      </c>
      <c r="G115" s="19">
        <v>2.8375374836060502E-4</v>
      </c>
    </row>
    <row r="116" spans="1:7">
      <c r="A116" s="24">
        <v>72</v>
      </c>
      <c r="B116" s="24">
        <v>1</v>
      </c>
      <c r="C116" s="27">
        <v>3.088447215689093E-2</v>
      </c>
      <c r="D116" s="25">
        <v>1170122</v>
      </c>
      <c r="E116" s="26" t="s">
        <v>32</v>
      </c>
      <c r="F116" s="30">
        <v>0.98827130851881773</v>
      </c>
      <c r="G116" s="30">
        <v>2.7791739865993338E-4</v>
      </c>
    </row>
    <row r="117" spans="1:7">
      <c r="A117" s="24">
        <v>142</v>
      </c>
      <c r="B117" s="24">
        <v>3</v>
      </c>
      <c r="C117" s="27">
        <v>4.560894404738345E-2</v>
      </c>
      <c r="D117" s="25">
        <v>3120202</v>
      </c>
      <c r="E117" s="26" t="s">
        <v>47</v>
      </c>
      <c r="F117" s="30">
        <v>0.61906190100440295</v>
      </c>
      <c r="G117" s="30">
        <v>2.6876398620102562E-4</v>
      </c>
    </row>
    <row r="118" spans="1:7">
      <c r="A118" s="24">
        <v>36</v>
      </c>
      <c r="B118" s="24">
        <v>1</v>
      </c>
      <c r="C118" s="27">
        <v>4.8845727971394456E-2</v>
      </c>
      <c r="D118" s="25">
        <v>1140101</v>
      </c>
      <c r="E118" s="26" t="s">
        <v>12</v>
      </c>
      <c r="F118" s="30">
        <v>0.55026983719936862</v>
      </c>
      <c r="G118" s="30">
        <v>2.680869296547732E-4</v>
      </c>
    </row>
    <row r="119" spans="1:7">
      <c r="A119" s="24">
        <v>303</v>
      </c>
      <c r="B119" s="24">
        <v>9</v>
      </c>
      <c r="C119" s="19">
        <v>3.6645951716155041E-2</v>
      </c>
      <c r="D119" s="25">
        <v>9410188</v>
      </c>
      <c r="E119" s="13" t="s">
        <v>522</v>
      </c>
      <c r="F119" s="19">
        <v>0.67755000402929255</v>
      </c>
      <c r="G119" s="19">
        <v>2.5868363607122982E-4</v>
      </c>
    </row>
    <row r="120" spans="1:7">
      <c r="A120" s="24">
        <v>133</v>
      </c>
      <c r="B120" s="24">
        <v>3</v>
      </c>
      <c r="C120" s="27">
        <v>3.6043518417172064E-2</v>
      </c>
      <c r="D120" s="25">
        <v>3120112</v>
      </c>
      <c r="E120" s="26" t="s">
        <v>191</v>
      </c>
      <c r="F120" s="30">
        <v>0.68626530322764001</v>
      </c>
      <c r="G120" s="30">
        <v>2.4949994675371734E-4</v>
      </c>
    </row>
    <row r="121" spans="1:7">
      <c r="A121" s="24">
        <v>287</v>
      </c>
      <c r="B121" s="24">
        <v>8</v>
      </c>
      <c r="C121" s="19">
        <v>6.4649900826153281E-2</v>
      </c>
      <c r="D121" s="25">
        <v>8300601</v>
      </c>
      <c r="E121" s="13" t="s">
        <v>515</v>
      </c>
      <c r="F121" s="19">
        <v>0.39134164475698174</v>
      </c>
      <c r="G121" s="19">
        <v>2.4825481094392009E-4</v>
      </c>
    </row>
    <row r="122" spans="1:7">
      <c r="A122" s="24">
        <v>98</v>
      </c>
      <c r="B122" s="24">
        <v>1</v>
      </c>
      <c r="C122" s="27">
        <v>5.1518723582004246E-2</v>
      </c>
      <c r="D122" s="25">
        <v>1190101</v>
      </c>
      <c r="E122" s="26" t="s">
        <v>39</v>
      </c>
      <c r="F122" s="30">
        <v>0.46847218836429949</v>
      </c>
      <c r="G122" s="30">
        <v>2.4157643463410501E-4</v>
      </c>
    </row>
    <row r="123" spans="1:7">
      <c r="A123" s="24">
        <v>138</v>
      </c>
      <c r="B123" s="24">
        <v>3</v>
      </c>
      <c r="C123" s="27">
        <v>4.3652588480188145E-2</v>
      </c>
      <c r="D123" s="25">
        <v>3120123</v>
      </c>
      <c r="E123" s="26" t="s">
        <v>454</v>
      </c>
      <c r="F123" s="30">
        <v>0.55109087437343884</v>
      </c>
      <c r="G123" s="30">
        <v>2.3468854634446702E-4</v>
      </c>
    </row>
    <row r="124" spans="1:7">
      <c r="A124" s="24">
        <v>325</v>
      </c>
      <c r="B124" s="24">
        <v>11</v>
      </c>
      <c r="C124" s="19">
        <v>0.45040326252434543</v>
      </c>
      <c r="D124" s="25">
        <v>11110102</v>
      </c>
      <c r="E124" s="13" t="s">
        <v>351</v>
      </c>
      <c r="F124" s="19">
        <v>4.9601939990018273E-2</v>
      </c>
      <c r="G124" s="19">
        <v>2.3229589818563306E-4</v>
      </c>
    </row>
    <row r="125" spans="1:7">
      <c r="A125" s="24">
        <v>374</v>
      </c>
      <c r="B125" s="24">
        <v>12</v>
      </c>
      <c r="C125" s="19">
        <v>1.0765473418907754</v>
      </c>
      <c r="D125" s="25">
        <v>12130306</v>
      </c>
      <c r="E125" s="13" t="s">
        <v>421</v>
      </c>
      <c r="F125" s="19">
        <v>2.0713240682068701E-2</v>
      </c>
      <c r="G125" s="19">
        <v>2.3053557057348776E-4</v>
      </c>
    </row>
    <row r="126" spans="1:7">
      <c r="A126" s="24">
        <v>159</v>
      </c>
      <c r="B126" s="24">
        <v>3</v>
      </c>
      <c r="C126" s="27">
        <v>0.32130291541319095</v>
      </c>
      <c r="D126" s="25">
        <v>3210102</v>
      </c>
      <c r="E126" s="26" t="s">
        <v>461</v>
      </c>
      <c r="F126" s="30">
        <v>7.0930769244781366E-2</v>
      </c>
      <c r="G126" s="30">
        <v>2.1672155975615076E-4</v>
      </c>
    </row>
    <row r="127" spans="1:7">
      <c r="A127" s="24">
        <v>320</v>
      </c>
      <c r="B127" s="24">
        <v>10</v>
      </c>
      <c r="C127" s="19">
        <v>0.17763230034434502</v>
      </c>
      <c r="D127" s="25">
        <v>10500102</v>
      </c>
      <c r="E127" s="13" t="s">
        <v>533</v>
      </c>
      <c r="F127" s="19">
        <v>0.11226911494350844</v>
      </c>
      <c r="G127" s="19">
        <v>2.0686178430456698E-4</v>
      </c>
    </row>
    <row r="128" spans="1:7">
      <c r="A128" s="24">
        <v>257</v>
      </c>
      <c r="B128" s="24">
        <v>6</v>
      </c>
      <c r="C128" s="19">
        <v>0.17384341533811543</v>
      </c>
      <c r="D128" s="25">
        <v>6230102</v>
      </c>
      <c r="E128" s="13" t="s">
        <v>500</v>
      </c>
      <c r="F128" s="19">
        <v>0.11384345773650661</v>
      </c>
      <c r="G128" s="19">
        <v>2.0473405865838973E-4</v>
      </c>
    </row>
    <row r="129" spans="1:7">
      <c r="A129" s="24">
        <v>335</v>
      </c>
      <c r="B129" s="24">
        <v>11</v>
      </c>
      <c r="C129" s="19">
        <v>0.12250900801574156</v>
      </c>
      <c r="D129" s="25">
        <v>11110314</v>
      </c>
      <c r="E129" s="13" t="s">
        <v>539</v>
      </c>
      <c r="F129" s="19">
        <v>0.16322248510163284</v>
      </c>
      <c r="G129" s="19">
        <v>2.0331395754072024E-4</v>
      </c>
    </row>
    <row r="130" spans="1:7">
      <c r="A130" s="24">
        <v>228</v>
      </c>
      <c r="B130" s="24">
        <v>5</v>
      </c>
      <c r="C130" s="27">
        <v>1.4591813886578864E-2</v>
      </c>
      <c r="D130" s="25">
        <v>5610303</v>
      </c>
      <c r="E130" s="26" t="s">
        <v>67</v>
      </c>
      <c r="F130" s="30">
        <v>1.417487889248048</v>
      </c>
      <c r="G130" s="30">
        <v>1.8546390561462176E-4</v>
      </c>
    </row>
    <row r="131" spans="1:7">
      <c r="A131" s="24">
        <v>193</v>
      </c>
      <c r="B131" s="24">
        <v>5</v>
      </c>
      <c r="C131" s="27">
        <v>7.3647424151465746E-2</v>
      </c>
      <c r="D131" s="25">
        <v>5200304</v>
      </c>
      <c r="E131" s="26" t="s">
        <v>57</v>
      </c>
      <c r="F131" s="30">
        <v>0.26438819713605621</v>
      </c>
      <c r="G131" s="30">
        <v>1.800735573309703E-4</v>
      </c>
    </row>
    <row r="132" spans="1:7">
      <c r="A132" s="24">
        <v>213</v>
      </c>
      <c r="B132" s="24">
        <v>5</v>
      </c>
      <c r="C132" s="27">
        <v>5.0860940792782682E-3</v>
      </c>
      <c r="D132" s="25">
        <v>5520323</v>
      </c>
      <c r="E132" s="26" t="s">
        <v>479</v>
      </c>
      <c r="F132" s="30">
        <v>3.8661425280056561</v>
      </c>
      <c r="G132" s="30">
        <v>1.696621996220866E-4</v>
      </c>
    </row>
    <row r="133" spans="1:7">
      <c r="A133" s="24">
        <v>15</v>
      </c>
      <c r="B133" s="24">
        <v>1</v>
      </c>
      <c r="C133" s="27">
        <v>0.22754721248486029</v>
      </c>
      <c r="D133" s="25">
        <v>1110502</v>
      </c>
      <c r="E133" s="26" t="s">
        <v>427</v>
      </c>
      <c r="F133" s="30">
        <v>7.9627186117181559E-2</v>
      </c>
      <c r="G133" s="30">
        <v>1.6708701694068885E-4</v>
      </c>
    </row>
    <row r="134" spans="1:7">
      <c r="A134" s="24">
        <v>61</v>
      </c>
      <c r="B134" s="24">
        <v>1</v>
      </c>
      <c r="C134" s="27">
        <v>1.8156314721722265E-2</v>
      </c>
      <c r="D134" s="25">
        <v>1170102</v>
      </c>
      <c r="E134" s="26" t="s">
        <v>142</v>
      </c>
      <c r="F134" s="30">
        <v>0.90428874363173151</v>
      </c>
      <c r="G134" s="30">
        <v>1.6596978145022243E-4</v>
      </c>
    </row>
    <row r="135" spans="1:7">
      <c r="A135" s="24">
        <v>353</v>
      </c>
      <c r="B135" s="24">
        <v>11</v>
      </c>
      <c r="C135" s="19">
        <v>5.0889159155876065E-2</v>
      </c>
      <c r="D135" s="25">
        <v>11110811</v>
      </c>
      <c r="E135" s="13" t="s">
        <v>377</v>
      </c>
      <c r="F135" s="19">
        <v>0.31973605291495399</v>
      </c>
      <c r="G135" s="19">
        <v>1.646184825528973E-4</v>
      </c>
    </row>
    <row r="136" spans="1:7">
      <c r="A136" s="24">
        <v>137</v>
      </c>
      <c r="B136" s="24">
        <v>3</v>
      </c>
      <c r="C136" s="27">
        <v>8.4554314515285584E-2</v>
      </c>
      <c r="D136" s="25">
        <v>3120122</v>
      </c>
      <c r="E136" s="26" t="s">
        <v>195</v>
      </c>
      <c r="F136" s="30">
        <v>0.19237286461601943</v>
      </c>
      <c r="G136" s="30">
        <v>1.6052052915000155E-4</v>
      </c>
    </row>
    <row r="137" spans="1:7">
      <c r="A137" s="24">
        <v>253</v>
      </c>
      <c r="B137" s="24">
        <v>6</v>
      </c>
      <c r="C137" s="19">
        <v>5.3290382786613646E-2</v>
      </c>
      <c r="D137" s="25">
        <v>6210102</v>
      </c>
      <c r="E137" s="13" t="s">
        <v>496</v>
      </c>
      <c r="F137" s="19">
        <v>0.29196590152924529</v>
      </c>
      <c r="G137" s="19">
        <v>1.5999039300092016E-4</v>
      </c>
    </row>
    <row r="138" spans="1:7">
      <c r="A138" s="24">
        <v>332</v>
      </c>
      <c r="B138" s="24">
        <v>11</v>
      </c>
      <c r="C138" s="19">
        <v>0.15725023185268505</v>
      </c>
      <c r="D138" s="25">
        <v>11110311</v>
      </c>
      <c r="E138" s="13" t="s">
        <v>358</v>
      </c>
      <c r="F138" s="19">
        <v>0.10352540463161031</v>
      </c>
      <c r="G138" s="19">
        <v>1.5852953457360416E-4</v>
      </c>
    </row>
    <row r="139" spans="1:7">
      <c r="A139" s="24">
        <v>57</v>
      </c>
      <c r="B139" s="24">
        <v>1</v>
      </c>
      <c r="C139" s="27">
        <v>0.12155785392061812</v>
      </c>
      <c r="D139" s="25">
        <v>1160170</v>
      </c>
      <c r="E139" s="26" t="s">
        <v>437</v>
      </c>
      <c r="F139" s="30">
        <v>0.11936583375238285</v>
      </c>
      <c r="G139" s="30">
        <v>1.5562334431311182E-4</v>
      </c>
    </row>
    <row r="140" spans="1:7">
      <c r="A140" s="24">
        <v>92</v>
      </c>
      <c r="B140" s="24">
        <v>1</v>
      </c>
      <c r="C140" s="27">
        <v>0.37334038980407336</v>
      </c>
      <c r="D140" s="25">
        <v>1180101</v>
      </c>
      <c r="E140" s="26" t="s">
        <v>446</v>
      </c>
      <c r="F140" s="30">
        <v>4.2445090504261707E-2</v>
      </c>
      <c r="G140" s="30">
        <v>1.477920213463049E-4</v>
      </c>
    </row>
    <row r="141" spans="1:7">
      <c r="A141" s="24">
        <v>26</v>
      </c>
      <c r="B141" s="24">
        <v>1</v>
      </c>
      <c r="C141" s="27">
        <v>1.8017471234301891E-2</v>
      </c>
      <c r="D141" s="25">
        <v>1120803</v>
      </c>
      <c r="E141" s="26" t="s">
        <v>122</v>
      </c>
      <c r="F141" s="30">
        <v>0.82430735074185968</v>
      </c>
      <c r="G141" s="30">
        <v>1.4537666554346505E-4</v>
      </c>
    </row>
    <row r="142" spans="1:7">
      <c r="A142" s="24">
        <v>221</v>
      </c>
      <c r="B142" s="24">
        <v>5</v>
      </c>
      <c r="C142" s="27">
        <v>7.7629362594781343E-2</v>
      </c>
      <c r="D142" s="25">
        <v>5610119</v>
      </c>
      <c r="E142" s="26" t="s">
        <v>481</v>
      </c>
      <c r="F142" s="30">
        <v>0.18958428873603328</v>
      </c>
      <c r="G142" s="30">
        <v>1.4433133759215823E-4</v>
      </c>
    </row>
    <row r="143" spans="1:7">
      <c r="A143" s="24">
        <v>354</v>
      </c>
      <c r="B143" s="24">
        <v>11</v>
      </c>
      <c r="C143" s="19">
        <v>5.7945594093408999E-2</v>
      </c>
      <c r="D143" s="25">
        <v>11110812</v>
      </c>
      <c r="E143" s="13" t="s">
        <v>162</v>
      </c>
      <c r="F143" s="19">
        <v>0.23421643821308624</v>
      </c>
      <c r="G143" s="19">
        <v>1.3864122900015982E-4</v>
      </c>
    </row>
    <row r="144" spans="1:7">
      <c r="A144" s="24">
        <v>7</v>
      </c>
      <c r="B144" s="24">
        <v>1</v>
      </c>
      <c r="C144" s="27">
        <v>4.2968005869984782E-2</v>
      </c>
      <c r="D144" s="25">
        <v>1110213</v>
      </c>
      <c r="E144" s="26" t="s">
        <v>107</v>
      </c>
      <c r="F144" s="30">
        <v>0.30640597222217902</v>
      </c>
      <c r="G144" s="30">
        <v>1.3657056358750379E-4</v>
      </c>
    </row>
    <row r="145" spans="1:7">
      <c r="A145" s="24">
        <v>39</v>
      </c>
      <c r="B145" s="24">
        <v>1</v>
      </c>
      <c r="C145" s="27">
        <v>3.2200577247430071E-2</v>
      </c>
      <c r="D145" s="25">
        <v>1140104</v>
      </c>
      <c r="E145" s="26" t="s">
        <v>14</v>
      </c>
      <c r="F145" s="30">
        <v>0.39974329750103177</v>
      </c>
      <c r="G145" s="30">
        <v>1.3128802809201105E-4</v>
      </c>
    </row>
    <row r="146" spans="1:7">
      <c r="A146" s="24">
        <v>124</v>
      </c>
      <c r="B146" s="24">
        <v>3</v>
      </c>
      <c r="C146" s="27">
        <v>3.6853356031435733E-2</v>
      </c>
      <c r="D146" s="25">
        <v>3120103</v>
      </c>
      <c r="E146" s="26" t="s">
        <v>183</v>
      </c>
      <c r="F146" s="30">
        <v>0.35605718050926161</v>
      </c>
      <c r="G146" s="30">
        <v>1.2740618547148322E-4</v>
      </c>
    </row>
    <row r="147" spans="1:7">
      <c r="A147" s="24">
        <v>184</v>
      </c>
      <c r="B147" s="24">
        <v>5</v>
      </c>
      <c r="C147" s="27">
        <v>5.0497843681183508E-3</v>
      </c>
      <c r="D147" s="25">
        <v>5110190</v>
      </c>
      <c r="E147" s="26" t="s">
        <v>232</v>
      </c>
      <c r="F147" s="30">
        <v>2.3737635233710641</v>
      </c>
      <c r="G147" s="30">
        <v>1.1687090613301135E-4</v>
      </c>
    </row>
    <row r="148" spans="1:7">
      <c r="A148" s="24">
        <v>217</v>
      </c>
      <c r="B148" s="24">
        <v>5</v>
      </c>
      <c r="C148" s="27">
        <v>5.6332220027080777E-2</v>
      </c>
      <c r="D148" s="25">
        <v>5610111</v>
      </c>
      <c r="E148" s="26" t="s">
        <v>64</v>
      </c>
      <c r="F148" s="30">
        <v>0.2062008483968869</v>
      </c>
      <c r="G148" s="30">
        <v>1.0549185344357181E-4</v>
      </c>
    </row>
    <row r="149" spans="1:7">
      <c r="A149" s="24">
        <v>162</v>
      </c>
      <c r="B149" s="24">
        <v>3</v>
      </c>
      <c r="C149" s="27">
        <v>1.1952271671691191E-2</v>
      </c>
      <c r="D149" s="25">
        <v>3220101</v>
      </c>
      <c r="E149" s="26" t="s">
        <v>463</v>
      </c>
      <c r="F149" s="30">
        <v>0.86644218206664014</v>
      </c>
      <c r="G149" s="30">
        <v>1.0380440378284621E-4</v>
      </c>
    </row>
    <row r="150" spans="1:7">
      <c r="A150" s="24">
        <v>30</v>
      </c>
      <c r="B150" s="24">
        <v>1</v>
      </c>
      <c r="C150" s="27">
        <v>6.8001181356069251E-2</v>
      </c>
      <c r="D150" s="25">
        <v>1121004</v>
      </c>
      <c r="E150" s="26" t="s">
        <v>10</v>
      </c>
      <c r="F150" s="30">
        <v>0.15554468494509699</v>
      </c>
      <c r="G150" s="30">
        <v>1.0355801614188835E-4</v>
      </c>
    </row>
    <row r="151" spans="1:7">
      <c r="A151" s="24">
        <v>244</v>
      </c>
      <c r="B151" s="24">
        <v>6</v>
      </c>
      <c r="C151" s="19">
        <v>0.25702279433941061</v>
      </c>
      <c r="D151" s="25">
        <v>6110126</v>
      </c>
      <c r="E151" s="13" t="s">
        <v>279</v>
      </c>
      <c r="F151" s="19">
        <v>4.2595657994981551E-2</v>
      </c>
      <c r="G151" s="19">
        <v>1.0218750308431985E-4</v>
      </c>
    </row>
    <row r="152" spans="1:7">
      <c r="A152" s="24">
        <v>10</v>
      </c>
      <c r="B152" s="24">
        <v>1</v>
      </c>
      <c r="C152" s="27">
        <v>0.10087827595662101</v>
      </c>
      <c r="D152" s="25">
        <v>1110221</v>
      </c>
      <c r="E152" s="26" t="s">
        <v>425</v>
      </c>
      <c r="F152" s="30">
        <v>0.11671369019623512</v>
      </c>
      <c r="G152" s="30">
        <v>9.5209657589781879E-5</v>
      </c>
    </row>
    <row r="153" spans="1:7">
      <c r="A153" s="24">
        <v>201</v>
      </c>
      <c r="B153" s="24">
        <v>5</v>
      </c>
      <c r="C153" s="27">
        <v>1.7624187154923962E-2</v>
      </c>
      <c r="D153" s="25">
        <v>5400101</v>
      </c>
      <c r="E153" s="26" t="s">
        <v>244</v>
      </c>
      <c r="F153" s="30">
        <v>0.56004863010892247</v>
      </c>
      <c r="G153" s="30">
        <v>9.2849033031339604E-5</v>
      </c>
    </row>
    <row r="154" spans="1:7">
      <c r="A154" s="24">
        <v>208</v>
      </c>
      <c r="B154" s="24">
        <v>5</v>
      </c>
      <c r="C154" s="27">
        <v>2.8259650775320128E-2</v>
      </c>
      <c r="D154" s="25">
        <v>5400403</v>
      </c>
      <c r="E154" s="26" t="s">
        <v>478</v>
      </c>
      <c r="F154" s="30">
        <v>0.3103278136676213</v>
      </c>
      <c r="G154" s="30">
        <v>8.7921862459504991E-5</v>
      </c>
    </row>
    <row r="155" spans="1:7">
      <c r="A155" s="24">
        <v>154</v>
      </c>
      <c r="B155" s="24">
        <v>3</v>
      </c>
      <c r="C155" s="27">
        <v>6.0427624264352914E-2</v>
      </c>
      <c r="D155" s="25">
        <v>3130101</v>
      </c>
      <c r="E155" s="26" t="s">
        <v>210</v>
      </c>
      <c r="F155" s="30">
        <v>0.14560857595595778</v>
      </c>
      <c r="G155" s="30">
        <v>8.7352812783814577E-5</v>
      </c>
    </row>
    <row r="156" spans="1:7">
      <c r="A156" s="24">
        <v>12</v>
      </c>
      <c r="B156" s="24">
        <v>1</v>
      </c>
      <c r="C156" s="27">
        <v>4.1389146481820849E-2</v>
      </c>
      <c r="D156" s="25">
        <v>1110302</v>
      </c>
      <c r="E156" s="26" t="s">
        <v>426</v>
      </c>
      <c r="F156" s="30">
        <v>0.19953355189192834</v>
      </c>
      <c r="G156" s="30">
        <v>8.145260996469932E-5</v>
      </c>
    </row>
    <row r="157" spans="1:7">
      <c r="A157" s="24">
        <v>41</v>
      </c>
      <c r="B157" s="24">
        <v>1</v>
      </c>
      <c r="C157" s="27">
        <v>0.18136466059121817</v>
      </c>
      <c r="D157" s="25">
        <v>1140108</v>
      </c>
      <c r="E157" s="26" t="s">
        <v>431</v>
      </c>
      <c r="F157" s="30">
        <v>4.4708745019939045E-2</v>
      </c>
      <c r="G157" s="30">
        <v>7.9826199227212667E-5</v>
      </c>
    </row>
    <row r="158" spans="1:7">
      <c r="A158" s="24">
        <v>346</v>
      </c>
      <c r="B158" s="24">
        <v>11</v>
      </c>
      <c r="C158" s="19">
        <v>0.17871756449406717</v>
      </c>
      <c r="D158" s="25">
        <v>11110701</v>
      </c>
      <c r="E158" s="13" t="s">
        <v>179</v>
      </c>
      <c r="F158" s="19">
        <v>3.98554063910872E-2</v>
      </c>
      <c r="G158" s="19">
        <v>7.4924744576981982E-5</v>
      </c>
    </row>
    <row r="159" spans="1:7">
      <c r="A159" s="24">
        <v>200</v>
      </c>
      <c r="B159" s="24">
        <v>5</v>
      </c>
      <c r="C159" s="27">
        <v>8.5534887571395171E-2</v>
      </c>
      <c r="D159" s="25">
        <v>5320188</v>
      </c>
      <c r="E159" s="26" t="s">
        <v>243</v>
      </c>
      <c r="F159" s="30">
        <v>7.6894314807196551E-2</v>
      </c>
      <c r="G159" s="30">
        <v>7.0433580177151108E-5</v>
      </c>
    </row>
    <row r="160" spans="1:7">
      <c r="A160" s="24">
        <v>229</v>
      </c>
      <c r="B160" s="24">
        <v>5</v>
      </c>
      <c r="C160" s="27">
        <v>7.353969839882922E-2</v>
      </c>
      <c r="D160" s="25">
        <v>5610415</v>
      </c>
      <c r="E160" s="26" t="s">
        <v>482</v>
      </c>
      <c r="F160" s="30">
        <v>8.4910572330620937E-2</v>
      </c>
      <c r="G160" s="30">
        <v>6.0818251542224285E-5</v>
      </c>
    </row>
    <row r="161" spans="1:7">
      <c r="A161" s="24">
        <v>386</v>
      </c>
      <c r="B161" s="24">
        <v>12</v>
      </c>
      <c r="C161" s="19">
        <v>8.4202546326040736E-3</v>
      </c>
      <c r="D161" s="25">
        <v>12320403</v>
      </c>
      <c r="E161" s="13" t="s">
        <v>406</v>
      </c>
      <c r="F161" s="19">
        <v>0.72086839747722564</v>
      </c>
      <c r="G161" s="19">
        <v>5.8524973585914745E-5</v>
      </c>
    </row>
    <row r="162" spans="1:7">
      <c r="A162" s="24">
        <v>151</v>
      </c>
      <c r="B162" s="24">
        <v>3</v>
      </c>
      <c r="C162" s="27">
        <v>3.5689693219800402E-2</v>
      </c>
      <c r="D162" s="25">
        <v>3120391</v>
      </c>
      <c r="E162" s="26" t="s">
        <v>458</v>
      </c>
      <c r="F162" s="30">
        <v>0.16238803178698635</v>
      </c>
      <c r="G162" s="30">
        <v>5.8009199536414104E-5</v>
      </c>
    </row>
    <row r="163" spans="1:7">
      <c r="A163" s="24">
        <v>297</v>
      </c>
      <c r="B163" s="24">
        <v>9</v>
      </c>
      <c r="C163" s="19">
        <v>2.1084890568215008E-2</v>
      </c>
      <c r="D163" s="25">
        <v>9320101</v>
      </c>
      <c r="E163" s="13" t="s">
        <v>328</v>
      </c>
      <c r="F163" s="19">
        <v>0.27962413979849554</v>
      </c>
      <c r="G163" s="19">
        <v>5.4608002046119408E-5</v>
      </c>
    </row>
    <row r="164" spans="1:7">
      <c r="A164" s="24">
        <v>153</v>
      </c>
      <c r="B164" s="24">
        <v>3</v>
      </c>
      <c r="C164" s="27">
        <v>4.4770910257191675E-2</v>
      </c>
      <c r="D164" s="25">
        <v>3120501</v>
      </c>
      <c r="E164" s="26" t="s">
        <v>459</v>
      </c>
      <c r="F164" s="30">
        <v>0.13032020784846665</v>
      </c>
      <c r="G164" s="30">
        <v>5.4587720432512886E-5</v>
      </c>
    </row>
    <row r="165" spans="1:7">
      <c r="A165" s="24">
        <v>356</v>
      </c>
      <c r="B165" s="24">
        <v>12</v>
      </c>
      <c r="C165" s="19">
        <v>8.5276628461539924E-2</v>
      </c>
      <c r="D165" s="25">
        <v>12110102</v>
      </c>
      <c r="E165" s="13" t="s">
        <v>548</v>
      </c>
      <c r="F165" s="19">
        <v>6.2260248065748591E-2</v>
      </c>
      <c r="G165" s="19">
        <v>5.3863987062588731E-5</v>
      </c>
    </row>
    <row r="166" spans="1:7">
      <c r="A166" s="24">
        <v>196</v>
      </c>
      <c r="B166" s="24">
        <v>5</v>
      </c>
      <c r="C166" s="27">
        <v>0.22644142093659689</v>
      </c>
      <c r="D166" s="25">
        <v>5310304</v>
      </c>
      <c r="E166" s="26" t="s">
        <v>59</v>
      </c>
      <c r="F166" s="30">
        <v>2.30962045226768E-2</v>
      </c>
      <c r="G166" s="30">
        <v>5.2793331354558911E-5</v>
      </c>
    </row>
    <row r="167" spans="1:7">
      <c r="A167" s="24">
        <v>116</v>
      </c>
      <c r="B167" s="24">
        <v>2</v>
      </c>
      <c r="C167" s="27">
        <v>5.5978916621686452E-3</v>
      </c>
      <c r="D167" s="25">
        <v>2110113</v>
      </c>
      <c r="E167" s="26" t="s">
        <v>177</v>
      </c>
      <c r="F167" s="30">
        <v>0.89389175983360936</v>
      </c>
      <c r="G167" s="30">
        <v>5.2266494606724376E-5</v>
      </c>
    </row>
    <row r="168" spans="1:7">
      <c r="A168" s="24">
        <v>38</v>
      </c>
      <c r="B168" s="24">
        <v>1</v>
      </c>
      <c r="C168" s="27">
        <v>0.35064477880425415</v>
      </c>
      <c r="D168" s="25">
        <v>1140103</v>
      </c>
      <c r="E168" s="26" t="s">
        <v>13</v>
      </c>
      <c r="F168" s="30">
        <v>1.5352116478628552E-2</v>
      </c>
      <c r="G168" s="30">
        <v>5.1593028585365133E-5</v>
      </c>
    </row>
    <row r="169" spans="1:7">
      <c r="A169" s="24">
        <v>341</v>
      </c>
      <c r="B169" s="24">
        <v>11</v>
      </c>
      <c r="C169" s="19">
        <v>5.6070037255102753E-3</v>
      </c>
      <c r="D169" s="25">
        <v>11110321</v>
      </c>
      <c r="E169" s="13" t="s">
        <v>365</v>
      </c>
      <c r="F169" s="19">
        <v>0.98915883502366242</v>
      </c>
      <c r="G169" s="19">
        <v>5.0853477497641751E-5</v>
      </c>
    </row>
    <row r="170" spans="1:7">
      <c r="A170" s="24">
        <v>58</v>
      </c>
      <c r="B170" s="24">
        <v>1</v>
      </c>
      <c r="C170" s="27">
        <v>0.19391069313646389</v>
      </c>
      <c r="D170" s="25">
        <v>1160176</v>
      </c>
      <c r="E170" s="26" t="s">
        <v>20</v>
      </c>
      <c r="F170" s="30">
        <v>3.2738218542549546E-2</v>
      </c>
      <c r="G170" s="30">
        <v>4.8301972872353774E-5</v>
      </c>
    </row>
    <row r="171" spans="1:7">
      <c r="A171" s="24">
        <v>249</v>
      </c>
      <c r="B171" s="24">
        <v>6</v>
      </c>
      <c r="C171" s="19">
        <v>8.6451434152590573E-2</v>
      </c>
      <c r="D171" s="25">
        <v>6120104</v>
      </c>
      <c r="E171" s="13" t="s">
        <v>493</v>
      </c>
      <c r="F171" s="19">
        <v>5.9227521043281328E-2</v>
      </c>
      <c r="G171" s="19">
        <v>4.7604440630050256E-5</v>
      </c>
    </row>
    <row r="172" spans="1:7">
      <c r="A172" s="24">
        <v>197</v>
      </c>
      <c r="B172" s="24">
        <v>5</v>
      </c>
      <c r="C172" s="27">
        <v>1.5332962104735974E-2</v>
      </c>
      <c r="D172" s="25">
        <v>5310305</v>
      </c>
      <c r="E172" s="26" t="s">
        <v>60</v>
      </c>
      <c r="F172" s="30">
        <v>0.32715668414311505</v>
      </c>
      <c r="G172" s="30">
        <v>4.6779784398121604E-5</v>
      </c>
    </row>
    <row r="173" spans="1:7">
      <c r="A173" s="24">
        <v>372</v>
      </c>
      <c r="B173" s="24">
        <v>12</v>
      </c>
      <c r="C173" s="19">
        <v>0.13826185929953699</v>
      </c>
      <c r="D173" s="25">
        <v>12130304</v>
      </c>
      <c r="E173" s="13" t="s">
        <v>393</v>
      </c>
      <c r="F173" s="19">
        <v>3.5290301045853845E-2</v>
      </c>
      <c r="G173" s="19">
        <v>4.493046999335478E-5</v>
      </c>
    </row>
    <row r="174" spans="1:7">
      <c r="A174" s="24">
        <v>63</v>
      </c>
      <c r="B174" s="24">
        <v>1</v>
      </c>
      <c r="C174" s="27">
        <v>1.1663726440345873E-3</v>
      </c>
      <c r="D174" s="25">
        <v>1170104</v>
      </c>
      <c r="E174" s="26" t="s">
        <v>144</v>
      </c>
      <c r="F174" s="30">
        <v>3.6614646339152346</v>
      </c>
      <c r="G174" s="30">
        <v>4.4357150504279181E-5</v>
      </c>
    </row>
    <row r="175" spans="1:7">
      <c r="A175" s="24">
        <v>248</v>
      </c>
      <c r="B175" s="24">
        <v>6</v>
      </c>
      <c r="C175" s="19">
        <v>4.3162671135045204E-2</v>
      </c>
      <c r="D175" s="25">
        <v>6110167</v>
      </c>
      <c r="E175" s="13" t="s">
        <v>492</v>
      </c>
      <c r="F175" s="19">
        <v>0.10181702886244981</v>
      </c>
      <c r="G175" s="19">
        <v>4.4142204216489434E-5</v>
      </c>
    </row>
    <row r="176" spans="1:7">
      <c r="A176" s="24">
        <v>101</v>
      </c>
      <c r="B176" s="24">
        <v>1</v>
      </c>
      <c r="C176" s="27">
        <v>1.7616231222096591E-2</v>
      </c>
      <c r="D176" s="25">
        <v>1190203</v>
      </c>
      <c r="E176" s="26" t="s">
        <v>165</v>
      </c>
      <c r="F176" s="30">
        <v>0.25120815953121323</v>
      </c>
      <c r="G176" s="30">
        <v>4.3441081449287954E-5</v>
      </c>
    </row>
    <row r="177" spans="1:7">
      <c r="A177" s="24">
        <v>16</v>
      </c>
      <c r="B177" s="24">
        <v>1</v>
      </c>
      <c r="C177" s="27">
        <v>7.1446817148788193E-3</v>
      </c>
      <c r="D177" s="25">
        <v>1110505</v>
      </c>
      <c r="E177" s="26" t="s">
        <v>113</v>
      </c>
      <c r="F177" s="30">
        <v>0.59746596235452643</v>
      </c>
      <c r="G177" s="30">
        <v>4.280837273757657E-5</v>
      </c>
    </row>
    <row r="178" spans="1:7">
      <c r="A178" s="24">
        <v>198</v>
      </c>
      <c r="B178" s="24">
        <v>5</v>
      </c>
      <c r="C178" s="27">
        <v>6.4699776018317572E-3</v>
      </c>
      <c r="D178" s="25">
        <v>5310306</v>
      </c>
      <c r="E178" s="26" t="s">
        <v>61</v>
      </c>
      <c r="F178" s="30">
        <v>0.58813165283608804</v>
      </c>
      <c r="G178" s="30">
        <v>3.7977370008271302E-5</v>
      </c>
    </row>
    <row r="179" spans="1:7">
      <c r="A179" s="24">
        <v>115</v>
      </c>
      <c r="B179" s="24">
        <v>2</v>
      </c>
      <c r="C179" s="27">
        <v>1.510133644370616E-2</v>
      </c>
      <c r="D179" s="25">
        <v>2110103</v>
      </c>
      <c r="E179" s="26" t="s">
        <v>176</v>
      </c>
      <c r="F179" s="30">
        <v>0.27703534745096015</v>
      </c>
      <c r="G179" s="30">
        <v>3.6533978999380421E-5</v>
      </c>
    </row>
    <row r="180" spans="1:7">
      <c r="A180" s="24">
        <v>33</v>
      </c>
      <c r="B180" s="24">
        <v>1</v>
      </c>
      <c r="C180" s="27">
        <v>1.0411282796256034E-2</v>
      </c>
      <c r="D180" s="25">
        <v>1121101</v>
      </c>
      <c r="E180" s="26" t="s">
        <v>127</v>
      </c>
      <c r="F180" s="30">
        <v>0.35926661117815506</v>
      </c>
      <c r="G180" s="30">
        <v>3.632058537099887E-5</v>
      </c>
    </row>
    <row r="181" spans="1:7">
      <c r="A181" s="24">
        <v>384</v>
      </c>
      <c r="B181" s="24">
        <v>12</v>
      </c>
      <c r="C181" s="19">
        <v>1.0758169158691745E-2</v>
      </c>
      <c r="D181" s="25">
        <v>12320111</v>
      </c>
      <c r="E181" s="13" t="s">
        <v>404</v>
      </c>
      <c r="F181" s="19">
        <v>0.44082198570880582</v>
      </c>
      <c r="G181" s="19">
        <v>3.4248270257721206E-5</v>
      </c>
    </row>
    <row r="182" spans="1:7">
      <c r="A182" s="24">
        <v>90</v>
      </c>
      <c r="B182" s="24">
        <v>1</v>
      </c>
      <c r="C182" s="27">
        <v>3.968979204577474E-3</v>
      </c>
      <c r="D182" s="25">
        <v>1170404</v>
      </c>
      <c r="E182" s="26" t="s">
        <v>444</v>
      </c>
      <c r="F182" s="30">
        <v>0.93865877523513497</v>
      </c>
      <c r="G182" s="30">
        <v>3.4213238379663888E-5</v>
      </c>
    </row>
    <row r="183" spans="1:7">
      <c r="A183" s="24">
        <v>387</v>
      </c>
      <c r="B183" s="24">
        <v>12</v>
      </c>
      <c r="C183" s="19">
        <v>1.3108741704258972E-2</v>
      </c>
      <c r="D183" s="25">
        <v>12320602</v>
      </c>
      <c r="E183" s="13" t="s">
        <v>559</v>
      </c>
      <c r="F183" s="19">
        <v>0.23440322187815443</v>
      </c>
      <c r="G183" s="19">
        <v>3.2950829233857783E-5</v>
      </c>
    </row>
    <row r="184" spans="1:7">
      <c r="A184" s="24">
        <v>111</v>
      </c>
      <c r="B184" s="24">
        <v>1</v>
      </c>
      <c r="C184" s="27">
        <v>5.6023985399213431E-4</v>
      </c>
      <c r="D184" s="25">
        <v>1220401</v>
      </c>
      <c r="E184" s="26" t="s">
        <v>42</v>
      </c>
      <c r="F184" s="30">
        <v>7.2342306883045548</v>
      </c>
      <c r="G184" s="30">
        <v>2.9661132097820576E-5</v>
      </c>
    </row>
    <row r="185" spans="1:7">
      <c r="A185" s="24">
        <v>231</v>
      </c>
      <c r="B185" s="24">
        <v>5</v>
      </c>
      <c r="C185" s="27">
        <v>5.3157533740885353E-2</v>
      </c>
      <c r="D185" s="25">
        <v>5610488</v>
      </c>
      <c r="E185" s="26" t="s">
        <v>483</v>
      </c>
      <c r="F185" s="30">
        <v>5.4912714937027651E-2</v>
      </c>
      <c r="G185" s="30">
        <v>2.8223272438100448E-5</v>
      </c>
    </row>
    <row r="186" spans="1:7">
      <c r="A186" s="24">
        <v>183</v>
      </c>
      <c r="B186" s="24">
        <v>5</v>
      </c>
      <c r="C186" s="27">
        <v>2.89275786269476E-3</v>
      </c>
      <c r="D186" s="25">
        <v>5110188</v>
      </c>
      <c r="E186" s="26" t="s">
        <v>470</v>
      </c>
      <c r="F186" s="30">
        <v>1.0046128759272577</v>
      </c>
      <c r="G186" s="30">
        <v>2.7877320512137068E-5</v>
      </c>
    </row>
    <row r="187" spans="1:7">
      <c r="A187" s="24">
        <v>23</v>
      </c>
      <c r="B187" s="24">
        <v>1</v>
      </c>
      <c r="C187" s="27">
        <v>5.2614491578125318E-3</v>
      </c>
      <c r="D187" s="25">
        <v>1120501</v>
      </c>
      <c r="E187" s="26" t="s">
        <v>9</v>
      </c>
      <c r="F187" s="30">
        <v>0.48220445895834629</v>
      </c>
      <c r="G187" s="30">
        <v>2.5700783135611055E-5</v>
      </c>
    </row>
    <row r="188" spans="1:7">
      <c r="A188" s="24">
        <v>9</v>
      </c>
      <c r="B188" s="24">
        <v>1</v>
      </c>
      <c r="C188" s="27">
        <v>5.9573134846317176E-2</v>
      </c>
      <c r="D188" s="25">
        <v>1110216</v>
      </c>
      <c r="E188" s="26" t="s">
        <v>424</v>
      </c>
      <c r="F188" s="30">
        <v>3.9429909988752954E-2</v>
      </c>
      <c r="G188" s="30">
        <v>2.3418179712788293E-5</v>
      </c>
    </row>
    <row r="189" spans="1:7">
      <c r="A189" s="24">
        <v>326</v>
      </c>
      <c r="B189" s="24">
        <v>11</v>
      </c>
      <c r="C189" s="19">
        <v>0.19705972671749497</v>
      </c>
      <c r="D189" s="25">
        <v>11110201</v>
      </c>
      <c r="E189" s="13" t="s">
        <v>352</v>
      </c>
      <c r="F189" s="19">
        <v>1.0116952349714659E-2</v>
      </c>
      <c r="G189" s="19">
        <v>2.2186047425554953E-5</v>
      </c>
    </row>
    <row r="190" spans="1:7">
      <c r="A190" s="24">
        <v>188</v>
      </c>
      <c r="B190" s="24">
        <v>5</v>
      </c>
      <c r="C190" s="27">
        <v>4.1031751967368687E-3</v>
      </c>
      <c r="D190" s="25">
        <v>5200203</v>
      </c>
      <c r="E190" s="26" t="s">
        <v>236</v>
      </c>
      <c r="F190" s="30">
        <v>0.52895327349198329</v>
      </c>
      <c r="G190" s="30">
        <v>1.9769430086967647E-5</v>
      </c>
    </row>
    <row r="191" spans="1:7">
      <c r="A191" s="24">
        <v>207</v>
      </c>
      <c r="B191" s="24">
        <v>5</v>
      </c>
      <c r="C191" s="27">
        <v>2.5999072587807098E-3</v>
      </c>
      <c r="D191" s="25">
        <v>5400303</v>
      </c>
      <c r="E191" s="26" t="s">
        <v>477</v>
      </c>
      <c r="F191" s="30">
        <v>0.73299869352951852</v>
      </c>
      <c r="G191" s="30">
        <v>1.8723713970803587E-5</v>
      </c>
    </row>
    <row r="192" spans="1:7">
      <c r="A192" s="24">
        <v>308</v>
      </c>
      <c r="B192" s="24">
        <v>9</v>
      </c>
      <c r="C192" s="19">
        <v>9.2298275474451703E-3</v>
      </c>
      <c r="D192" s="25">
        <v>9510188</v>
      </c>
      <c r="E192" s="13" t="s">
        <v>337</v>
      </c>
      <c r="F192" s="19">
        <v>0.19644178514197641</v>
      </c>
      <c r="G192" s="19">
        <v>1.8587953313182301E-5</v>
      </c>
    </row>
    <row r="193" spans="1:7">
      <c r="A193" s="24">
        <v>222</v>
      </c>
      <c r="B193" s="24">
        <v>5</v>
      </c>
      <c r="C193" s="27">
        <v>2.6732365056393498E-2</v>
      </c>
      <c r="D193" s="25">
        <v>5610120</v>
      </c>
      <c r="E193" s="26" t="s">
        <v>262</v>
      </c>
      <c r="F193" s="30">
        <v>6.6355131194195671E-2</v>
      </c>
      <c r="G193" s="30">
        <v>1.7914487291822868E-5</v>
      </c>
    </row>
    <row r="194" spans="1:7">
      <c r="A194" s="24">
        <v>191</v>
      </c>
      <c r="B194" s="24">
        <v>5</v>
      </c>
      <c r="C194" s="27">
        <v>2.3891539365433899E-3</v>
      </c>
      <c r="D194" s="25">
        <v>5200210</v>
      </c>
      <c r="E194" s="26" t="s">
        <v>58</v>
      </c>
      <c r="F194" s="30">
        <v>0.60364022676282492</v>
      </c>
      <c r="G194" s="30">
        <v>1.55482343429978E-5</v>
      </c>
    </row>
    <row r="195" spans="1:7">
      <c r="A195" s="24">
        <v>377</v>
      </c>
      <c r="B195" s="24">
        <v>12</v>
      </c>
      <c r="C195" s="19">
        <v>0.16248453566466733</v>
      </c>
      <c r="D195" s="25">
        <v>12130310</v>
      </c>
      <c r="E195" s="13" t="s">
        <v>397</v>
      </c>
      <c r="F195" s="19">
        <v>8.1671402892613543E-3</v>
      </c>
      <c r="G195" s="19">
        <v>1.2051742381069794E-5</v>
      </c>
    </row>
    <row r="196" spans="1:7">
      <c r="A196" s="24">
        <v>152</v>
      </c>
      <c r="B196" s="24">
        <v>3</v>
      </c>
      <c r="C196" s="27">
        <v>2.4256576103296349E-2</v>
      </c>
      <c r="D196" s="25">
        <v>3120402</v>
      </c>
      <c r="E196" s="26" t="s">
        <v>208</v>
      </c>
      <c r="F196" s="30">
        <v>4.8661158008478367E-2</v>
      </c>
      <c r="G196" s="30">
        <v>1.1527331663591974E-5</v>
      </c>
    </row>
    <row r="197" spans="1:7">
      <c r="A197" s="24">
        <v>28</v>
      </c>
      <c r="B197" s="24">
        <v>1</v>
      </c>
      <c r="C197" s="27">
        <v>9.4892426445808038E-3</v>
      </c>
      <c r="D197" s="25">
        <v>1120901</v>
      </c>
      <c r="E197" s="26" t="s">
        <v>124</v>
      </c>
      <c r="F197" s="30">
        <v>0.11931760527883473</v>
      </c>
      <c r="G197" s="30">
        <v>1.0668031718471142E-5</v>
      </c>
    </row>
    <row r="198" spans="1:7">
      <c r="A198" s="24">
        <v>266</v>
      </c>
      <c r="B198" s="24">
        <v>7</v>
      </c>
      <c r="C198" s="19">
        <v>1.4526212560566627E-3</v>
      </c>
      <c r="D198" s="25">
        <v>7230109</v>
      </c>
      <c r="E198" s="13" t="s">
        <v>300</v>
      </c>
      <c r="F198" s="19">
        <v>0.45828040499893419</v>
      </c>
      <c r="G198" s="19">
        <v>6.6826461231924263E-6</v>
      </c>
    </row>
    <row r="199" spans="1:7">
      <c r="A199" s="24">
        <v>311</v>
      </c>
      <c r="B199" s="24">
        <v>9</v>
      </c>
      <c r="C199" s="19">
        <v>0.46786086822245049</v>
      </c>
      <c r="D199" s="25">
        <v>9540189</v>
      </c>
      <c r="E199" s="13" t="s">
        <v>527</v>
      </c>
      <c r="F199" s="19">
        <v>1.5148950824217522E-3</v>
      </c>
      <c r="G199" s="19">
        <v>6.6310201976738266E-6</v>
      </c>
    </row>
    <row r="200" spans="1:7">
      <c r="A200" s="24">
        <v>358</v>
      </c>
      <c r="B200" s="24">
        <v>12</v>
      </c>
      <c r="C200" s="19">
        <v>6.9657779426061814E-2</v>
      </c>
      <c r="D200" s="25">
        <v>12110201</v>
      </c>
      <c r="E200" s="13" t="s">
        <v>381</v>
      </c>
      <c r="F200" s="19">
        <v>7.082345829267922E-3</v>
      </c>
      <c r="G200" s="19">
        <v>4.9235800469314123E-6</v>
      </c>
    </row>
    <row r="201" spans="1:7">
      <c r="A201" s="24">
        <v>212</v>
      </c>
      <c r="B201" s="24">
        <v>5</v>
      </c>
      <c r="C201" s="27">
        <v>2.507562273917107E-3</v>
      </c>
      <c r="D201" s="25">
        <v>5520321</v>
      </c>
      <c r="E201" s="26" t="s">
        <v>255</v>
      </c>
      <c r="F201" s="30">
        <v>0.17622293127037558</v>
      </c>
      <c r="G201" s="30">
        <v>4.0064435385996422E-6</v>
      </c>
    </row>
    <row r="202" spans="1:7">
      <c r="A202" s="24">
        <v>216</v>
      </c>
      <c r="B202" s="24">
        <v>5</v>
      </c>
      <c r="C202" s="27">
        <v>2.2578995340020919E-2</v>
      </c>
      <c r="D202" s="25">
        <v>5610109</v>
      </c>
      <c r="E202" s="26" t="s">
        <v>63</v>
      </c>
      <c r="F202" s="30">
        <v>1.9067696316010796E-2</v>
      </c>
      <c r="G202" s="30">
        <v>3.9482188105262726E-6</v>
      </c>
    </row>
    <row r="203" spans="1:7">
      <c r="A203" s="24">
        <v>156</v>
      </c>
      <c r="B203" s="24">
        <v>3</v>
      </c>
      <c r="C203" s="27">
        <v>2.7456213133064698E-2</v>
      </c>
      <c r="D203" s="25">
        <v>3130201</v>
      </c>
      <c r="E203" s="26" t="s">
        <v>460</v>
      </c>
      <c r="F203" s="30">
        <v>1.3825674887257833E-2</v>
      </c>
      <c r="G203" s="30">
        <v>3.7056157768980902E-6</v>
      </c>
    </row>
    <row r="204" spans="1:7">
      <c r="A204" s="24">
        <v>172</v>
      </c>
      <c r="B204" s="24">
        <v>4</v>
      </c>
      <c r="C204" s="27">
        <v>6.6536652746891953E-2</v>
      </c>
      <c r="D204" s="25">
        <v>4440301</v>
      </c>
      <c r="E204" s="26" t="s">
        <v>467</v>
      </c>
      <c r="F204" s="30">
        <v>2.8247559846761305E-7</v>
      </c>
      <c r="G204" s="30">
        <v>1.9408242553828172E-10</v>
      </c>
    </row>
    <row r="205" spans="1:7">
      <c r="A205" s="24">
        <v>1</v>
      </c>
      <c r="B205" s="24">
        <v>1</v>
      </c>
      <c r="C205" s="27">
        <v>1.9372140105453113</v>
      </c>
      <c r="D205" s="25">
        <v>1110101</v>
      </c>
      <c r="E205" s="26" t="s">
        <v>4</v>
      </c>
      <c r="F205" s="30">
        <v>0</v>
      </c>
      <c r="G205" s="30">
        <v>0</v>
      </c>
    </row>
    <row r="206" spans="1:7">
      <c r="A206" s="24">
        <v>2</v>
      </c>
      <c r="B206" s="24">
        <v>1</v>
      </c>
      <c r="C206" s="27">
        <v>0.23435322481397033</v>
      </c>
      <c r="D206" s="25">
        <v>1110102</v>
      </c>
      <c r="E206" s="26" t="s">
        <v>5</v>
      </c>
      <c r="F206" s="30">
        <v>0</v>
      </c>
      <c r="G206" s="30">
        <v>0</v>
      </c>
    </row>
    <row r="207" spans="1:7">
      <c r="A207" s="24">
        <v>4</v>
      </c>
      <c r="B207" s="24">
        <v>1</v>
      </c>
      <c r="C207" s="27">
        <v>8.2983581382400085E-2</v>
      </c>
      <c r="D207" s="25">
        <v>1110201</v>
      </c>
      <c r="E207" s="26" t="s">
        <v>423</v>
      </c>
      <c r="F207" s="30">
        <v>0</v>
      </c>
      <c r="G207" s="30">
        <v>0</v>
      </c>
    </row>
    <row r="208" spans="1:7">
      <c r="A208" s="24">
        <v>8</v>
      </c>
      <c r="B208" s="24">
        <v>1</v>
      </c>
      <c r="C208" s="27">
        <v>2.5840413497644404E-2</v>
      </c>
      <c r="D208" s="25">
        <v>1110214</v>
      </c>
      <c r="E208" s="26" t="s">
        <v>108</v>
      </c>
      <c r="F208" s="30">
        <v>0</v>
      </c>
      <c r="G208" s="30">
        <v>0</v>
      </c>
    </row>
    <row r="209" spans="1:7">
      <c r="A209" s="24">
        <v>13</v>
      </c>
      <c r="B209" s="24">
        <v>1</v>
      </c>
      <c r="C209" s="27">
        <v>4.8388217611940107E-3</v>
      </c>
      <c r="D209" s="25">
        <v>1110306</v>
      </c>
      <c r="E209" s="26" t="s">
        <v>7</v>
      </c>
      <c r="F209" s="30">
        <v>0</v>
      </c>
      <c r="G209" s="30">
        <v>0</v>
      </c>
    </row>
    <row r="210" spans="1:7">
      <c r="A210" s="24">
        <v>32</v>
      </c>
      <c r="B210" s="24">
        <v>1</v>
      </c>
      <c r="C210" s="27">
        <v>2.9600106101155066E-3</v>
      </c>
      <c r="D210" s="25">
        <v>1121010</v>
      </c>
      <c r="E210" s="26" t="s">
        <v>126</v>
      </c>
      <c r="F210" s="30">
        <v>0</v>
      </c>
      <c r="G210" s="30">
        <v>0</v>
      </c>
    </row>
    <row r="211" spans="1:7">
      <c r="A211" s="24">
        <v>47</v>
      </c>
      <c r="B211" s="24">
        <v>1</v>
      </c>
      <c r="C211" s="27">
        <v>4.5505223006363704E-3</v>
      </c>
      <c r="D211" s="25">
        <v>1160121</v>
      </c>
      <c r="E211" s="26" t="s">
        <v>21</v>
      </c>
      <c r="F211" s="30">
        <v>0</v>
      </c>
      <c r="G211" s="30">
        <v>0</v>
      </c>
    </row>
    <row r="212" spans="1:7">
      <c r="A212" s="24">
        <v>54</v>
      </c>
      <c r="B212" s="24">
        <v>1</v>
      </c>
      <c r="C212" s="27">
        <v>2.8187186962042783E-3</v>
      </c>
      <c r="D212" s="25">
        <v>1160164</v>
      </c>
      <c r="E212" s="26" t="s">
        <v>137</v>
      </c>
      <c r="F212" s="30">
        <v>0</v>
      </c>
      <c r="G212" s="30">
        <v>0</v>
      </c>
    </row>
    <row r="213" spans="1:7">
      <c r="A213" s="24">
        <v>62</v>
      </c>
      <c r="B213" s="24">
        <v>1</v>
      </c>
      <c r="C213" s="27">
        <v>5.5375266570640614E-4</v>
      </c>
      <c r="D213" s="25">
        <v>1170103</v>
      </c>
      <c r="E213" s="26" t="s">
        <v>439</v>
      </c>
      <c r="F213" s="30">
        <v>0</v>
      </c>
      <c r="G213" s="30">
        <v>0</v>
      </c>
    </row>
    <row r="214" spans="1:7">
      <c r="A214" s="24">
        <v>83</v>
      </c>
      <c r="B214" s="24">
        <v>1</v>
      </c>
      <c r="C214" s="27">
        <v>5.3716421424330708E-3</v>
      </c>
      <c r="D214" s="25">
        <v>1170137</v>
      </c>
      <c r="E214" s="26" t="s">
        <v>153</v>
      </c>
      <c r="F214" s="30">
        <v>0</v>
      </c>
      <c r="G214" s="30">
        <v>0</v>
      </c>
    </row>
    <row r="215" spans="1:7">
      <c r="A215" s="24">
        <v>87</v>
      </c>
      <c r="B215" s="24">
        <v>1</v>
      </c>
      <c r="C215" s="27">
        <v>3.4192837922391566E-3</v>
      </c>
      <c r="D215" s="25">
        <v>1170303</v>
      </c>
      <c r="E215" s="26" t="s">
        <v>36</v>
      </c>
      <c r="F215" s="30">
        <v>0</v>
      </c>
      <c r="G215" s="30">
        <v>0</v>
      </c>
    </row>
    <row r="216" spans="1:7">
      <c r="A216" s="24">
        <v>96</v>
      </c>
      <c r="B216" s="24">
        <v>1</v>
      </c>
      <c r="C216" s="27">
        <v>4.0364823610181282E-2</v>
      </c>
      <c r="D216" s="25">
        <v>1180403</v>
      </c>
      <c r="E216" s="26" t="s">
        <v>38</v>
      </c>
      <c r="F216" s="30">
        <v>0</v>
      </c>
      <c r="G216" s="30">
        <v>0</v>
      </c>
    </row>
    <row r="217" spans="1:7">
      <c r="A217" s="24">
        <v>97</v>
      </c>
      <c r="B217" s="24">
        <v>1</v>
      </c>
      <c r="C217" s="27">
        <v>0.34743602920307515</v>
      </c>
      <c r="D217" s="25">
        <v>1180502</v>
      </c>
      <c r="E217" s="26" t="s">
        <v>162</v>
      </c>
      <c r="F217" s="30">
        <v>0</v>
      </c>
      <c r="G217" s="30">
        <v>0</v>
      </c>
    </row>
    <row r="218" spans="1:7">
      <c r="A218" s="24">
        <v>102</v>
      </c>
      <c r="B218" s="24">
        <v>1</v>
      </c>
      <c r="C218" s="27">
        <v>4.9182493733116804E-2</v>
      </c>
      <c r="D218" s="25">
        <v>1199901</v>
      </c>
      <c r="E218" s="26" t="s">
        <v>166</v>
      </c>
      <c r="F218" s="30">
        <v>0</v>
      </c>
      <c r="G218" s="30">
        <v>0</v>
      </c>
    </row>
    <row r="219" spans="1:7">
      <c r="A219" s="24">
        <v>174</v>
      </c>
      <c r="B219" s="24">
        <v>4</v>
      </c>
      <c r="C219" s="27">
        <v>0.1165461574264426</v>
      </c>
      <c r="D219" s="25">
        <v>4520101</v>
      </c>
      <c r="E219" s="26" t="s">
        <v>225</v>
      </c>
      <c r="F219" s="30">
        <v>0</v>
      </c>
      <c r="G219" s="30">
        <v>0</v>
      </c>
    </row>
    <row r="220" spans="1:7">
      <c r="A220" s="24">
        <v>175</v>
      </c>
      <c r="B220" s="24">
        <v>4</v>
      </c>
      <c r="C220" s="27">
        <v>0.42155752807208635</v>
      </c>
      <c r="D220" s="25">
        <v>4520201</v>
      </c>
      <c r="E220" s="26" t="s">
        <v>226</v>
      </c>
      <c r="F220" s="30">
        <v>0</v>
      </c>
      <c r="G220" s="30">
        <v>0</v>
      </c>
    </row>
    <row r="221" spans="1:7">
      <c r="A221" s="24">
        <v>186</v>
      </c>
      <c r="B221" s="24">
        <v>5</v>
      </c>
      <c r="C221" s="27">
        <v>7.7256106575129234E-3</v>
      </c>
      <c r="D221" s="25">
        <v>5110408</v>
      </c>
      <c r="E221" s="26" t="s">
        <v>234</v>
      </c>
      <c r="F221" s="30">
        <v>0</v>
      </c>
      <c r="G221" s="30">
        <v>0</v>
      </c>
    </row>
    <row r="222" spans="1:7">
      <c r="A222" s="24">
        <v>234</v>
      </c>
      <c r="B222" s="24">
        <v>5</v>
      </c>
      <c r="C222" s="27">
        <v>4.8693275836277569E-2</v>
      </c>
      <c r="D222" s="25">
        <v>5620110</v>
      </c>
      <c r="E222" s="26" t="s">
        <v>68</v>
      </c>
      <c r="F222" s="30">
        <v>0</v>
      </c>
      <c r="G222" s="30">
        <v>0</v>
      </c>
    </row>
    <row r="223" spans="1:7">
      <c r="A223" s="24">
        <v>245</v>
      </c>
      <c r="B223" s="24">
        <v>6</v>
      </c>
      <c r="C223" s="19">
        <v>1.2440055521307629E-2</v>
      </c>
      <c r="D223" s="25">
        <v>6110145</v>
      </c>
      <c r="E223" s="13" t="s">
        <v>280</v>
      </c>
      <c r="F223" s="19">
        <v>0</v>
      </c>
      <c r="G223" s="19">
        <v>0</v>
      </c>
    </row>
    <row r="224" spans="1:7">
      <c r="A224" s="24">
        <v>252</v>
      </c>
      <c r="B224" s="24">
        <v>6</v>
      </c>
      <c r="C224" s="19">
        <v>0.20319555913804374</v>
      </c>
      <c r="D224" s="25">
        <v>6210101</v>
      </c>
      <c r="E224" s="13" t="s">
        <v>495</v>
      </c>
      <c r="F224" s="19">
        <v>0</v>
      </c>
      <c r="G224" s="19">
        <v>0</v>
      </c>
    </row>
    <row r="225" spans="1:7">
      <c r="A225" s="24">
        <v>262</v>
      </c>
      <c r="B225" s="24">
        <v>7</v>
      </c>
      <c r="C225" s="19">
        <v>1.2735311227120678</v>
      </c>
      <c r="D225" s="25">
        <v>7220101</v>
      </c>
      <c r="E225" s="13" t="s">
        <v>69</v>
      </c>
      <c r="F225" s="19">
        <v>0</v>
      </c>
      <c r="G225" s="19">
        <v>0</v>
      </c>
    </row>
    <row r="226" spans="1:7">
      <c r="A226" s="24">
        <v>263</v>
      </c>
      <c r="B226" s="24">
        <v>7</v>
      </c>
      <c r="C226" s="19">
        <v>9.9739581001602851E-2</v>
      </c>
      <c r="D226" s="25">
        <v>7220103</v>
      </c>
      <c r="E226" s="13" t="s">
        <v>297</v>
      </c>
      <c r="F226" s="19">
        <v>0</v>
      </c>
      <c r="G226" s="19">
        <v>0</v>
      </c>
    </row>
    <row r="227" spans="1:7">
      <c r="A227" s="24">
        <v>268</v>
      </c>
      <c r="B227" s="24">
        <v>7</v>
      </c>
      <c r="C227" s="19">
        <v>5.0924642894871607E-2</v>
      </c>
      <c r="D227" s="25">
        <v>7240188</v>
      </c>
      <c r="E227" s="13" t="s">
        <v>302</v>
      </c>
      <c r="F227" s="19">
        <v>0</v>
      </c>
      <c r="G227" s="19">
        <v>0</v>
      </c>
    </row>
    <row r="228" spans="1:7">
      <c r="A228" s="24">
        <v>269</v>
      </c>
      <c r="B228" s="24">
        <v>7</v>
      </c>
      <c r="C228" s="19">
        <v>0.45163728011298243</v>
      </c>
      <c r="D228" s="25">
        <v>7320101</v>
      </c>
      <c r="E228" s="13" t="s">
        <v>506</v>
      </c>
      <c r="F228" s="19">
        <v>0</v>
      </c>
      <c r="G228" s="19">
        <v>0</v>
      </c>
    </row>
    <row r="229" spans="1:7">
      <c r="A229" s="24">
        <v>270</v>
      </c>
      <c r="B229" s="24">
        <v>7</v>
      </c>
      <c r="C229" s="19">
        <v>2.3824571133586008</v>
      </c>
      <c r="D229" s="25">
        <v>7320102</v>
      </c>
      <c r="E229" s="13" t="s">
        <v>507</v>
      </c>
      <c r="F229" s="19">
        <v>0</v>
      </c>
      <c r="G229" s="19">
        <v>0</v>
      </c>
    </row>
    <row r="230" spans="1:7">
      <c r="A230" s="24">
        <v>271</v>
      </c>
      <c r="B230" s="24">
        <v>7</v>
      </c>
      <c r="C230" s="19">
        <v>1.5453283014477193</v>
      </c>
      <c r="D230" s="25">
        <v>7320103</v>
      </c>
      <c r="E230" s="13" t="s">
        <v>305</v>
      </c>
      <c r="F230" s="19">
        <v>0</v>
      </c>
      <c r="G230" s="19">
        <v>0</v>
      </c>
    </row>
    <row r="231" spans="1:7">
      <c r="A231" s="24">
        <v>277</v>
      </c>
      <c r="B231" s="24">
        <v>7</v>
      </c>
      <c r="C231" s="19">
        <v>6.4399432128318099E-2</v>
      </c>
      <c r="D231" s="25">
        <v>7320401</v>
      </c>
      <c r="E231" s="13" t="s">
        <v>310</v>
      </c>
      <c r="F231" s="19">
        <v>0</v>
      </c>
      <c r="G231" s="19">
        <v>0</v>
      </c>
    </row>
    <row r="232" spans="1:7">
      <c r="A232" s="24">
        <v>279</v>
      </c>
      <c r="B232" s="24">
        <v>7</v>
      </c>
      <c r="C232" s="19">
        <v>3.7898694217299231E-2</v>
      </c>
      <c r="D232" s="25">
        <v>7320801</v>
      </c>
      <c r="E232" s="13" t="s">
        <v>509</v>
      </c>
      <c r="F232" s="19">
        <v>0</v>
      </c>
      <c r="G232" s="19">
        <v>0</v>
      </c>
    </row>
    <row r="233" spans="1:7">
      <c r="A233" s="24">
        <v>283</v>
      </c>
      <c r="B233" s="24">
        <v>8</v>
      </c>
      <c r="C233" s="19">
        <v>0.31623215538935984</v>
      </c>
      <c r="D233" s="25">
        <v>8300201</v>
      </c>
      <c r="E233" s="13" t="s">
        <v>512</v>
      </c>
      <c r="F233" s="19">
        <v>0</v>
      </c>
      <c r="G233" s="19">
        <v>0</v>
      </c>
    </row>
    <row r="234" spans="1:7">
      <c r="A234" s="24">
        <v>284</v>
      </c>
      <c r="B234" s="24">
        <v>8</v>
      </c>
      <c r="C234" s="19">
        <v>2.7255750588782752</v>
      </c>
      <c r="D234" s="25">
        <v>8300302</v>
      </c>
      <c r="E234" s="13" t="s">
        <v>513</v>
      </c>
      <c r="F234" s="19">
        <v>0</v>
      </c>
      <c r="G234" s="19">
        <v>0</v>
      </c>
    </row>
    <row r="235" spans="1:7">
      <c r="A235" s="24">
        <v>285</v>
      </c>
      <c r="B235" s="24">
        <v>8</v>
      </c>
      <c r="C235" s="19">
        <v>0.79791495683576918</v>
      </c>
      <c r="D235" s="25">
        <v>8300388</v>
      </c>
      <c r="E235" s="13" t="s">
        <v>514</v>
      </c>
      <c r="F235" s="19">
        <v>0</v>
      </c>
      <c r="G235" s="19">
        <v>0</v>
      </c>
    </row>
    <row r="236" spans="1:7">
      <c r="A236" s="24">
        <v>286</v>
      </c>
      <c r="B236" s="24">
        <v>8</v>
      </c>
      <c r="C236" s="19">
        <v>0.39621517998236161</v>
      </c>
      <c r="D236" s="25">
        <v>8300402</v>
      </c>
      <c r="E236" s="13" t="s">
        <v>318</v>
      </c>
      <c r="F236" s="19">
        <v>0</v>
      </c>
      <c r="G236" s="19">
        <v>0</v>
      </c>
    </row>
    <row r="237" spans="1:7">
      <c r="A237" s="24">
        <v>288</v>
      </c>
      <c r="B237" s="24">
        <v>8</v>
      </c>
      <c r="C237" s="19">
        <v>0.21919907512451811</v>
      </c>
      <c r="D237" s="25">
        <v>8300801</v>
      </c>
      <c r="E237" s="13" t="s">
        <v>516</v>
      </c>
      <c r="F237" s="19">
        <v>0</v>
      </c>
      <c r="G237" s="19">
        <v>0</v>
      </c>
    </row>
    <row r="238" spans="1:7">
      <c r="A238" s="24">
        <v>295</v>
      </c>
      <c r="B238" s="24">
        <v>9</v>
      </c>
      <c r="C238" s="19">
        <v>3.4417056245972327E-2</v>
      </c>
      <c r="D238" s="25">
        <v>9310103</v>
      </c>
      <c r="E238" s="13" t="s">
        <v>326</v>
      </c>
      <c r="F238" s="19">
        <v>0</v>
      </c>
      <c r="G238" s="19">
        <v>0</v>
      </c>
    </row>
    <row r="239" spans="1:7">
      <c r="A239" s="24">
        <v>302</v>
      </c>
      <c r="B239" s="24">
        <v>9</v>
      </c>
      <c r="C239" s="19">
        <v>1.383336355281304E-2</v>
      </c>
      <c r="D239" s="25">
        <v>9410111</v>
      </c>
      <c r="E239" s="13" t="s">
        <v>521</v>
      </c>
      <c r="F239" s="19">
        <v>0</v>
      </c>
      <c r="G239" s="19">
        <v>0</v>
      </c>
    </row>
    <row r="240" spans="1:7">
      <c r="A240" s="24">
        <v>305</v>
      </c>
      <c r="B240" s="24">
        <v>9</v>
      </c>
      <c r="C240" s="19">
        <v>1.1492017122838512</v>
      </c>
      <c r="D240" s="25">
        <v>9420301</v>
      </c>
      <c r="E240" s="13" t="s">
        <v>523</v>
      </c>
      <c r="F240" s="19">
        <v>0</v>
      </c>
      <c r="G240" s="19">
        <v>0</v>
      </c>
    </row>
    <row r="241" spans="1:7">
      <c r="A241" s="24">
        <v>306</v>
      </c>
      <c r="B241" s="24">
        <v>9</v>
      </c>
      <c r="C241" s="19">
        <v>1.4482715266750788E-4</v>
      </c>
      <c r="D241" s="25">
        <v>9420407</v>
      </c>
      <c r="E241" s="13" t="s">
        <v>524</v>
      </c>
      <c r="F241" s="19">
        <v>0</v>
      </c>
      <c r="G241" s="19">
        <v>0</v>
      </c>
    </row>
    <row r="242" spans="1:7">
      <c r="A242" s="24">
        <v>309</v>
      </c>
      <c r="B242" s="24">
        <v>9</v>
      </c>
      <c r="C242" s="19">
        <v>1.4504906501435926E-3</v>
      </c>
      <c r="D242" s="25">
        <v>9520102</v>
      </c>
      <c r="E242" s="13" t="s">
        <v>338</v>
      </c>
      <c r="F242" s="19">
        <v>0</v>
      </c>
      <c r="G242" s="19">
        <v>0</v>
      </c>
    </row>
    <row r="243" spans="1:7">
      <c r="A243" s="24">
        <v>312</v>
      </c>
      <c r="B243" s="24">
        <v>10</v>
      </c>
      <c r="C243" s="19">
        <v>0.17601271745217292</v>
      </c>
      <c r="D243" s="25">
        <v>10100102</v>
      </c>
      <c r="E243" s="13" t="s">
        <v>528</v>
      </c>
      <c r="F243" s="19">
        <v>0</v>
      </c>
      <c r="G243" s="19">
        <v>0</v>
      </c>
    </row>
    <row r="244" spans="1:7">
      <c r="A244" s="24">
        <v>313</v>
      </c>
      <c r="B244" s="24">
        <v>10</v>
      </c>
      <c r="C244" s="19">
        <v>0.6289556604381763</v>
      </c>
      <c r="D244" s="25">
        <v>10100103</v>
      </c>
      <c r="E244" s="13" t="s">
        <v>418</v>
      </c>
      <c r="F244" s="19">
        <v>0</v>
      </c>
      <c r="G244" s="19">
        <v>0</v>
      </c>
    </row>
    <row r="245" spans="1:7">
      <c r="A245" s="24">
        <v>314</v>
      </c>
      <c r="B245" s="24">
        <v>10</v>
      </c>
      <c r="C245" s="19">
        <v>0.80786208835239481</v>
      </c>
      <c r="D245" s="25">
        <v>10200101</v>
      </c>
      <c r="E245" s="13" t="s">
        <v>73</v>
      </c>
      <c r="F245" s="19">
        <v>0</v>
      </c>
      <c r="G245" s="19">
        <v>0</v>
      </c>
    </row>
    <row r="246" spans="1:7">
      <c r="A246" s="24">
        <v>315</v>
      </c>
      <c r="B246" s="24">
        <v>10</v>
      </c>
      <c r="C246" s="19">
        <v>0.12348506168360693</v>
      </c>
      <c r="D246" s="25">
        <v>10300101</v>
      </c>
      <c r="E246" s="13" t="s">
        <v>529</v>
      </c>
      <c r="F246" s="19">
        <v>0</v>
      </c>
      <c r="G246" s="19">
        <v>0</v>
      </c>
    </row>
    <row r="247" spans="1:7">
      <c r="A247" s="24">
        <v>316</v>
      </c>
      <c r="B247" s="24">
        <v>10</v>
      </c>
      <c r="C247" s="19">
        <v>1.2997695677251797</v>
      </c>
      <c r="D247" s="25">
        <v>10400101</v>
      </c>
      <c r="E247" s="13" t="s">
        <v>74</v>
      </c>
      <c r="F247" s="19">
        <v>0</v>
      </c>
      <c r="G247" s="19">
        <v>0</v>
      </c>
    </row>
    <row r="248" spans="1:7">
      <c r="A248" s="24">
        <v>317</v>
      </c>
      <c r="B248" s="24">
        <v>10</v>
      </c>
      <c r="C248" s="19">
        <v>5.5020611065627834E-2</v>
      </c>
      <c r="D248" s="25">
        <v>10400103</v>
      </c>
      <c r="E248" s="13" t="s">
        <v>530</v>
      </c>
      <c r="F248" s="19">
        <v>0</v>
      </c>
      <c r="G248" s="19">
        <v>0</v>
      </c>
    </row>
    <row r="249" spans="1:7">
      <c r="A249" s="24">
        <v>319</v>
      </c>
      <c r="B249" s="24">
        <v>10</v>
      </c>
      <c r="C249" s="19">
        <v>0.18981838365633691</v>
      </c>
      <c r="D249" s="25">
        <v>10400107</v>
      </c>
      <c r="E249" s="13" t="s">
        <v>532</v>
      </c>
      <c r="F249" s="19">
        <v>0</v>
      </c>
      <c r="G249" s="19">
        <v>0</v>
      </c>
    </row>
    <row r="250" spans="1:7">
      <c r="A250" s="24">
        <v>339</v>
      </c>
      <c r="B250" s="24">
        <v>11</v>
      </c>
      <c r="C250" s="19">
        <v>3.0286901151946832E-2</v>
      </c>
      <c r="D250" s="25">
        <v>11110318</v>
      </c>
      <c r="E250" s="13" t="s">
        <v>363</v>
      </c>
      <c r="F250" s="19">
        <v>0</v>
      </c>
      <c r="G250" s="19">
        <v>0</v>
      </c>
    </row>
    <row r="251" spans="1:7">
      <c r="A251" s="24">
        <v>340</v>
      </c>
      <c r="B251" s="24">
        <v>11</v>
      </c>
      <c r="C251" s="19">
        <v>3.5442212988766715E-2</v>
      </c>
      <c r="D251" s="25">
        <v>11110320</v>
      </c>
      <c r="E251" s="13" t="s">
        <v>364</v>
      </c>
      <c r="F251" s="19">
        <v>0</v>
      </c>
      <c r="G251" s="19">
        <v>0</v>
      </c>
    </row>
    <row r="252" spans="1:7">
      <c r="A252" s="24">
        <v>342</v>
      </c>
      <c r="B252" s="24">
        <v>11</v>
      </c>
      <c r="C252" s="19">
        <v>7.5360477671586809E-2</v>
      </c>
      <c r="D252" s="25">
        <v>11110322</v>
      </c>
      <c r="E252" s="13" t="s">
        <v>366</v>
      </c>
      <c r="F252" s="19">
        <v>0</v>
      </c>
      <c r="G252" s="19">
        <v>0</v>
      </c>
    </row>
    <row r="253" spans="1:7">
      <c r="A253" s="24">
        <v>345</v>
      </c>
      <c r="B253" s="24">
        <v>11</v>
      </c>
      <c r="C253" s="19">
        <v>1.9921937657987198E-3</v>
      </c>
      <c r="D253" s="25">
        <v>11110502</v>
      </c>
      <c r="E253" s="13" t="s">
        <v>369</v>
      </c>
      <c r="F253" s="19">
        <v>0</v>
      </c>
      <c r="G253" s="19">
        <v>0</v>
      </c>
    </row>
    <row r="254" spans="1:7">
      <c r="A254" s="24">
        <v>350</v>
      </c>
      <c r="B254" s="24">
        <v>11</v>
      </c>
      <c r="C254" s="19">
        <v>1.0077850084587784E-3</v>
      </c>
      <c r="D254" s="25">
        <v>11110803</v>
      </c>
      <c r="E254" s="13" t="s">
        <v>544</v>
      </c>
      <c r="F254" s="19">
        <v>0</v>
      </c>
      <c r="G254" s="19">
        <v>0</v>
      </c>
    </row>
    <row r="255" spans="1:7">
      <c r="A255" s="24">
        <v>351</v>
      </c>
      <c r="B255" s="24">
        <v>11</v>
      </c>
      <c r="C255" s="19">
        <v>1.8453947553333457E-2</v>
      </c>
      <c r="D255" s="25">
        <v>11110806</v>
      </c>
      <c r="E255" s="13" t="s">
        <v>545</v>
      </c>
      <c r="F255" s="19">
        <v>0</v>
      </c>
      <c r="G255" s="19">
        <v>0</v>
      </c>
    </row>
    <row r="256" spans="1:7">
      <c r="A256" s="24">
        <v>360</v>
      </c>
      <c r="B256" s="24">
        <v>12</v>
      </c>
      <c r="C256" s="19">
        <v>6.3180374359898733E-2</v>
      </c>
      <c r="D256" s="25">
        <v>12110205</v>
      </c>
      <c r="E256" s="13" t="s">
        <v>550</v>
      </c>
      <c r="F256" s="19">
        <v>0</v>
      </c>
      <c r="G256" s="19">
        <v>0</v>
      </c>
    </row>
    <row r="257" spans="1:7">
      <c r="A257" s="24">
        <v>385</v>
      </c>
      <c r="B257" s="24">
        <v>12</v>
      </c>
      <c r="C257" s="19">
        <v>2.5926758191807509E-2</v>
      </c>
      <c r="D257" s="25">
        <v>12320401</v>
      </c>
      <c r="E257" s="13" t="s">
        <v>405</v>
      </c>
      <c r="F257" s="19">
        <v>0</v>
      </c>
      <c r="G257" s="19">
        <v>0</v>
      </c>
    </row>
    <row r="258" spans="1:7">
      <c r="A258" s="24">
        <v>388</v>
      </c>
      <c r="B258" s="24">
        <v>12</v>
      </c>
      <c r="C258" s="19">
        <v>0.10682127704984325</v>
      </c>
      <c r="D258" s="25">
        <v>12400107</v>
      </c>
      <c r="E258" s="13" t="s">
        <v>560</v>
      </c>
      <c r="F258" s="19">
        <v>0</v>
      </c>
      <c r="G258" s="19">
        <v>0</v>
      </c>
    </row>
    <row r="259" spans="1:7">
      <c r="A259" s="24">
        <v>389</v>
      </c>
      <c r="B259" s="24">
        <v>12</v>
      </c>
      <c r="C259" s="19">
        <v>6.8891660749294273E-2</v>
      </c>
      <c r="D259" s="25">
        <v>12530101</v>
      </c>
      <c r="E259" s="13" t="s">
        <v>409</v>
      </c>
      <c r="F259" s="19">
        <v>0</v>
      </c>
      <c r="G259" s="19">
        <v>0</v>
      </c>
    </row>
    <row r="260" spans="1:7">
      <c r="A260" s="24">
        <v>394</v>
      </c>
      <c r="B260" s="24">
        <v>12</v>
      </c>
      <c r="C260" s="19">
        <v>3.8445454064486566E-2</v>
      </c>
      <c r="D260" s="25">
        <v>12700106</v>
      </c>
      <c r="E260" s="13" t="s">
        <v>563</v>
      </c>
      <c r="F260" s="19">
        <v>0</v>
      </c>
      <c r="G260" s="19">
        <v>0</v>
      </c>
    </row>
    <row r="261" spans="1:7">
      <c r="A261" s="24">
        <v>395</v>
      </c>
      <c r="B261" s="24">
        <v>12</v>
      </c>
      <c r="C261" s="19">
        <v>1.3366310689021357E-2</v>
      </c>
      <c r="D261" s="25">
        <v>12700108</v>
      </c>
      <c r="E261" s="13" t="s">
        <v>564</v>
      </c>
      <c r="F261" s="19">
        <v>0</v>
      </c>
      <c r="G261" s="19">
        <v>0</v>
      </c>
    </row>
    <row r="262" spans="1:7">
      <c r="A262" s="24">
        <v>396</v>
      </c>
      <c r="B262" s="24">
        <v>12</v>
      </c>
      <c r="C262" s="19">
        <v>1.6012701002756091E-2</v>
      </c>
      <c r="D262" s="25">
        <v>12700110</v>
      </c>
      <c r="E262" s="13" t="s">
        <v>565</v>
      </c>
      <c r="F262" s="19">
        <v>0</v>
      </c>
      <c r="G262" s="19">
        <v>0</v>
      </c>
    </row>
    <row r="263" spans="1:7">
      <c r="A263" s="24">
        <v>397</v>
      </c>
      <c r="B263" s="24">
        <v>12</v>
      </c>
      <c r="C263" s="19">
        <v>7.4305315965982185E-4</v>
      </c>
      <c r="D263" s="25">
        <v>12700113</v>
      </c>
      <c r="E263" s="13" t="s">
        <v>416</v>
      </c>
      <c r="F263" s="19">
        <v>0</v>
      </c>
      <c r="G263" s="19">
        <v>0</v>
      </c>
    </row>
    <row r="264" spans="1:7">
      <c r="A264" s="24">
        <v>380</v>
      </c>
      <c r="B264" s="24">
        <v>12</v>
      </c>
      <c r="C264" s="19">
        <v>1.066307124109386E-2</v>
      </c>
      <c r="D264" s="25">
        <v>12130406</v>
      </c>
      <c r="E264" s="13" t="s">
        <v>556</v>
      </c>
      <c r="F264" s="19">
        <v>-2.4210598266183325E-3</v>
      </c>
      <c r="G264" s="19">
        <v>-2.569651332220989E-7</v>
      </c>
    </row>
    <row r="265" spans="1:7">
      <c r="A265" s="24">
        <v>225</v>
      </c>
      <c r="B265" s="24">
        <v>5</v>
      </c>
      <c r="C265" s="27">
        <v>6.9541382033095331E-2</v>
      </c>
      <c r="D265" s="25">
        <v>5610202</v>
      </c>
      <c r="E265" s="26" t="s">
        <v>265</v>
      </c>
      <c r="F265" s="30">
        <v>-1.1349437434970966E-3</v>
      </c>
      <c r="G265" s="30">
        <v>-7.6546109171484849E-7</v>
      </c>
    </row>
    <row r="266" spans="1:7">
      <c r="A266" s="24">
        <v>230</v>
      </c>
      <c r="B266" s="24">
        <v>5</v>
      </c>
      <c r="C266" s="27">
        <v>4.6030214230396764E-2</v>
      </c>
      <c r="D266" s="25">
        <v>5610416</v>
      </c>
      <c r="E266" s="26" t="s">
        <v>66</v>
      </c>
      <c r="F266" s="30">
        <v>-2.4132043146884996E-3</v>
      </c>
      <c r="G266" s="30">
        <v>-1.0110724029597741E-6</v>
      </c>
    </row>
    <row r="267" spans="1:7">
      <c r="A267" s="24">
        <v>343</v>
      </c>
      <c r="B267" s="24">
        <v>11</v>
      </c>
      <c r="C267" s="19">
        <v>2.7425623391093577E-4</v>
      </c>
      <c r="D267" s="25">
        <v>11110323</v>
      </c>
      <c r="E267" s="13" t="s">
        <v>367</v>
      </c>
      <c r="F267" s="19">
        <v>-0.7938004754009742</v>
      </c>
      <c r="G267" s="19">
        <v>-1.8747392026886271E-6</v>
      </c>
    </row>
    <row r="268" spans="1:7">
      <c r="A268" s="24">
        <v>169</v>
      </c>
      <c r="B268" s="24">
        <v>4</v>
      </c>
      <c r="C268" s="27">
        <v>4.6213553640767286E-3</v>
      </c>
      <c r="D268" s="25">
        <v>4310188</v>
      </c>
      <c r="E268" s="26" t="s">
        <v>221</v>
      </c>
      <c r="F268" s="30">
        <v>-0.12144749214674233</v>
      </c>
      <c r="G268" s="30">
        <v>-4.7677318581344651E-6</v>
      </c>
    </row>
    <row r="269" spans="1:7">
      <c r="A269" s="24">
        <v>129</v>
      </c>
      <c r="B269" s="24">
        <v>3</v>
      </c>
      <c r="C269" s="27">
        <v>0.18100402057369366</v>
      </c>
      <c r="D269" s="25">
        <v>3120108</v>
      </c>
      <c r="E269" s="26" t="s">
        <v>188</v>
      </c>
      <c r="F269" s="30">
        <v>-3.0554554998341033E-3</v>
      </c>
      <c r="G269" s="30">
        <v>-5.3764713901299593E-6</v>
      </c>
    </row>
    <row r="270" spans="1:7">
      <c r="A270" s="24">
        <v>205</v>
      </c>
      <c r="B270" s="24">
        <v>5</v>
      </c>
      <c r="C270" s="27">
        <v>1.7927936300108072E-3</v>
      </c>
      <c r="D270" s="25">
        <v>5400288</v>
      </c>
      <c r="E270" s="26" t="s">
        <v>476</v>
      </c>
      <c r="F270" s="30">
        <v>-0.35738556040705305</v>
      </c>
      <c r="G270" s="30">
        <v>-6.2501334348345363E-6</v>
      </c>
    </row>
    <row r="271" spans="1:7">
      <c r="A271" s="24">
        <v>211</v>
      </c>
      <c r="B271" s="24">
        <v>5</v>
      </c>
      <c r="C271" s="27">
        <v>1.3539193402497528E-2</v>
      </c>
      <c r="D271" s="25">
        <v>5520320</v>
      </c>
      <c r="E271" s="26" t="s">
        <v>254</v>
      </c>
      <c r="F271" s="30">
        <v>-6.3599451061213674E-2</v>
      </c>
      <c r="G271" s="30">
        <v>-7.5162301467494988E-6</v>
      </c>
    </row>
    <row r="272" spans="1:7">
      <c r="A272" s="24">
        <v>264</v>
      </c>
      <c r="B272" s="24">
        <v>7</v>
      </c>
      <c r="C272" s="19">
        <v>0.21785739067177609</v>
      </c>
      <c r="D272" s="25">
        <v>7230107</v>
      </c>
      <c r="E272" s="13" t="s">
        <v>298</v>
      </c>
      <c r="F272" s="19">
        <v>-4.2538281099790964E-3</v>
      </c>
      <c r="G272" s="19">
        <v>-9.0142553588255991E-6</v>
      </c>
    </row>
    <row r="273" spans="1:7">
      <c r="A273" s="24">
        <v>376</v>
      </c>
      <c r="B273" s="24">
        <v>12</v>
      </c>
      <c r="C273" s="19">
        <v>2.0467462188841182E-3</v>
      </c>
      <c r="D273" s="25">
        <v>12130308</v>
      </c>
      <c r="E273" s="13" t="s">
        <v>553</v>
      </c>
      <c r="F273" s="19">
        <v>-0.43869563362203268</v>
      </c>
      <c r="G273" s="19">
        <v>-9.1190598693437544E-6</v>
      </c>
    </row>
    <row r="274" spans="1:7">
      <c r="A274" s="24">
        <v>190</v>
      </c>
      <c r="B274" s="24">
        <v>5</v>
      </c>
      <c r="C274" s="27">
        <v>6.6219226200600029E-2</v>
      </c>
      <c r="D274" s="25">
        <v>5200206</v>
      </c>
      <c r="E274" s="26" t="s">
        <v>238</v>
      </c>
      <c r="F274" s="30">
        <v>-2.1745365111636161E-2</v>
      </c>
      <c r="G274" s="30">
        <v>-1.3993828185918954E-5</v>
      </c>
    </row>
    <row r="275" spans="1:7">
      <c r="A275" s="24">
        <v>310</v>
      </c>
      <c r="B275" s="24">
        <v>9</v>
      </c>
      <c r="C275" s="19">
        <v>1.2491372861341599</v>
      </c>
      <c r="D275" s="25">
        <v>9540188</v>
      </c>
      <c r="E275" s="13" t="s">
        <v>526</v>
      </c>
      <c r="F275" s="19">
        <v>-1.1528883632427878E-3</v>
      </c>
      <c r="G275" s="19">
        <v>-1.4632165288204759E-5</v>
      </c>
    </row>
    <row r="276" spans="1:7">
      <c r="A276" s="24">
        <v>390</v>
      </c>
      <c r="B276" s="24">
        <v>12</v>
      </c>
      <c r="C276" s="19">
        <v>8.8990599910523216E-2</v>
      </c>
      <c r="D276" s="25">
        <v>12540101</v>
      </c>
      <c r="E276" s="13" t="s">
        <v>410</v>
      </c>
      <c r="F276" s="19">
        <v>-1.6586224055092913E-2</v>
      </c>
      <c r="G276" s="19">
        <v>-1.4646818511237495E-5</v>
      </c>
    </row>
    <row r="277" spans="1:7">
      <c r="A277" s="24">
        <v>126</v>
      </c>
      <c r="B277" s="24">
        <v>3</v>
      </c>
      <c r="C277" s="27">
        <v>3.264347886383934E-3</v>
      </c>
      <c r="D277" s="25">
        <v>3120105</v>
      </c>
      <c r="E277" s="26" t="s">
        <v>185</v>
      </c>
      <c r="F277" s="30">
        <v>-0.47335394972564115</v>
      </c>
      <c r="G277" s="30">
        <v>-1.5172587805723615E-5</v>
      </c>
    </row>
    <row r="278" spans="1:7">
      <c r="A278" s="24">
        <v>93</v>
      </c>
      <c r="B278" s="24">
        <v>1</v>
      </c>
      <c r="C278" s="27">
        <v>1.2112199748142658E-2</v>
      </c>
      <c r="D278" s="25">
        <v>1180201</v>
      </c>
      <c r="E278" s="26" t="s">
        <v>159</v>
      </c>
      <c r="F278" s="30">
        <v>-0.13027679676491655</v>
      </c>
      <c r="G278" s="30">
        <v>-1.5654688554156298E-5</v>
      </c>
    </row>
    <row r="279" spans="1:7">
      <c r="A279" s="24">
        <v>204</v>
      </c>
      <c r="B279" s="24">
        <v>5</v>
      </c>
      <c r="C279" s="27">
        <v>1.6539668040472359E-3</v>
      </c>
      <c r="D279" s="25">
        <v>5400188</v>
      </c>
      <c r="E279" s="26" t="s">
        <v>475</v>
      </c>
      <c r="F279" s="30">
        <v>-0.95789237149901396</v>
      </c>
      <c r="G279" s="30">
        <v>-1.6608894806033798E-5</v>
      </c>
    </row>
    <row r="280" spans="1:7">
      <c r="A280" s="24">
        <v>91</v>
      </c>
      <c r="B280" s="24">
        <v>1</v>
      </c>
      <c r="C280" s="27">
        <v>1.1056952450089148E-2</v>
      </c>
      <c r="D280" s="25">
        <v>1170502</v>
      </c>
      <c r="E280" s="26" t="s">
        <v>445</v>
      </c>
      <c r="F280" s="30">
        <v>-0.17588946818766216</v>
      </c>
      <c r="G280" s="30">
        <v>-1.8454424603472882E-5</v>
      </c>
    </row>
    <row r="281" spans="1:7">
      <c r="A281" s="24">
        <v>391</v>
      </c>
      <c r="B281" s="24">
        <v>12</v>
      </c>
      <c r="C281" s="19">
        <v>5.2357903331482478E-2</v>
      </c>
      <c r="D281" s="25">
        <v>12700101</v>
      </c>
      <c r="E281" s="13" t="s">
        <v>561</v>
      </c>
      <c r="F281" s="19">
        <v>-4.7734974041635514E-2</v>
      </c>
      <c r="G281" s="19">
        <v>-2.3964230620872998E-5</v>
      </c>
    </row>
    <row r="282" spans="1:7">
      <c r="A282" s="24">
        <v>113</v>
      </c>
      <c r="B282" s="24">
        <v>1</v>
      </c>
      <c r="C282" s="27">
        <v>1.111891372663238E-2</v>
      </c>
      <c r="D282" s="25">
        <v>1220601</v>
      </c>
      <c r="E282" s="26" t="s">
        <v>450</v>
      </c>
      <c r="F282" s="30">
        <v>-0.24511221708150011</v>
      </c>
      <c r="G282" s="30">
        <v>-2.671137033250623E-5</v>
      </c>
    </row>
    <row r="283" spans="1:7">
      <c r="A283" s="24">
        <v>22</v>
      </c>
      <c r="B283" s="24">
        <v>1</v>
      </c>
      <c r="C283" s="27">
        <v>6.6999048764886576E-2</v>
      </c>
      <c r="D283" s="25">
        <v>1120301</v>
      </c>
      <c r="E283" s="26" t="s">
        <v>119</v>
      </c>
      <c r="F283" s="30">
        <v>-3.8255560726296878E-2</v>
      </c>
      <c r="G283" s="30">
        <v>-2.6903803058779929E-5</v>
      </c>
    </row>
    <row r="284" spans="1:7">
      <c r="A284" s="24">
        <v>307</v>
      </c>
      <c r="B284" s="24">
        <v>9</v>
      </c>
      <c r="C284" s="19">
        <v>0.58507716140768951</v>
      </c>
      <c r="D284" s="25">
        <v>9510101</v>
      </c>
      <c r="E284" s="13" t="s">
        <v>525</v>
      </c>
      <c r="F284" s="19">
        <v>-4.9864522404519107E-3</v>
      </c>
      <c r="G284" s="19">
        <v>-2.7327096831843411E-5</v>
      </c>
    </row>
    <row r="285" spans="1:7">
      <c r="A285" s="24">
        <v>127</v>
      </c>
      <c r="B285" s="24">
        <v>3</v>
      </c>
      <c r="C285" s="27">
        <v>3.0286170575851666E-3</v>
      </c>
      <c r="D285" s="25">
        <v>3120106</v>
      </c>
      <c r="E285" s="26" t="s">
        <v>452</v>
      </c>
      <c r="F285" s="30">
        <v>-0.94811080494693334</v>
      </c>
      <c r="G285" s="30">
        <v>-2.7929528684974342E-5</v>
      </c>
    </row>
    <row r="286" spans="1:7">
      <c r="A286" s="24">
        <v>291</v>
      </c>
      <c r="B286" s="24">
        <v>9</v>
      </c>
      <c r="C286" s="19">
        <v>4.2166624407637887E-3</v>
      </c>
      <c r="D286" s="25">
        <v>9120101</v>
      </c>
      <c r="E286" s="13" t="s">
        <v>517</v>
      </c>
      <c r="F286" s="19">
        <v>-0.81322193981362423</v>
      </c>
      <c r="G286" s="19">
        <v>-2.9827654820105058E-5</v>
      </c>
    </row>
    <row r="287" spans="1:7">
      <c r="A287" s="24">
        <v>227</v>
      </c>
      <c r="B287" s="24">
        <v>5</v>
      </c>
      <c r="C287" s="27">
        <v>1.2373288228835117E-2</v>
      </c>
      <c r="D287" s="25">
        <v>5610288</v>
      </c>
      <c r="E287" s="26" t="s">
        <v>266</v>
      </c>
      <c r="F287" s="30">
        <v>-0.25024631857105684</v>
      </c>
      <c r="G287" s="30">
        <v>-3.0378848912514861E-5</v>
      </c>
    </row>
    <row r="288" spans="1:7">
      <c r="A288" s="24">
        <v>150</v>
      </c>
      <c r="B288" s="24">
        <v>3</v>
      </c>
      <c r="C288" s="27">
        <v>0.11617847776782157</v>
      </c>
      <c r="D288" s="25">
        <v>3120390</v>
      </c>
      <c r="E288" s="26" t="s">
        <v>206</v>
      </c>
      <c r="F288" s="30">
        <v>-2.9865041830634542E-2</v>
      </c>
      <c r="G288" s="30">
        <v>-3.387631128656344E-5</v>
      </c>
    </row>
    <row r="289" spans="1:7">
      <c r="A289" s="24">
        <v>118</v>
      </c>
      <c r="B289" s="24">
        <v>2</v>
      </c>
      <c r="C289" s="27">
        <v>1.4127875417992677E-2</v>
      </c>
      <c r="D289" s="25">
        <v>2120102</v>
      </c>
      <c r="E289" s="26" t="s">
        <v>178</v>
      </c>
      <c r="F289" s="30">
        <v>-0.27608905376321768</v>
      </c>
      <c r="G289" s="30">
        <v>-3.7409581868362202E-5</v>
      </c>
    </row>
    <row r="290" spans="1:7">
      <c r="A290" s="24">
        <v>176</v>
      </c>
      <c r="B290" s="24">
        <v>4</v>
      </c>
      <c r="C290" s="27">
        <v>3.1397939806669774E-3</v>
      </c>
      <c r="D290" s="25">
        <v>4520202</v>
      </c>
      <c r="E290" s="26" t="s">
        <v>469</v>
      </c>
      <c r="F290" s="30">
        <v>-1.3438720002793225</v>
      </c>
      <c r="G290" s="30">
        <v>-3.8247338664096849E-5</v>
      </c>
    </row>
    <row r="291" spans="1:7">
      <c r="A291" s="24">
        <v>146</v>
      </c>
      <c r="B291" s="24">
        <v>3</v>
      </c>
      <c r="C291" s="27">
        <v>0.13682918388637147</v>
      </c>
      <c r="D291" s="25">
        <v>3120305</v>
      </c>
      <c r="E291" s="26" t="s">
        <v>456</v>
      </c>
      <c r="F291" s="30">
        <v>-3.0356382302287876E-2</v>
      </c>
      <c r="G291" s="30">
        <v>-4.1090840300678975E-5</v>
      </c>
    </row>
    <row r="292" spans="1:7">
      <c r="A292" s="24">
        <v>243</v>
      </c>
      <c r="B292" s="24">
        <v>6</v>
      </c>
      <c r="C292" s="19">
        <v>2.8859566975766849E-2</v>
      </c>
      <c r="D292" s="25">
        <v>6110125</v>
      </c>
      <c r="E292" s="13" t="s">
        <v>490</v>
      </c>
      <c r="F292" s="19">
        <v>-0.15596162325418605</v>
      </c>
      <c r="G292" s="19">
        <v>-4.3497171270662875E-5</v>
      </c>
    </row>
    <row r="293" spans="1:7">
      <c r="A293" s="24">
        <v>368</v>
      </c>
      <c r="B293" s="24">
        <v>12</v>
      </c>
      <c r="C293" s="19">
        <v>3.6671681796111737E-2</v>
      </c>
      <c r="D293" s="25">
        <v>12130209</v>
      </c>
      <c r="E293" s="13" t="s">
        <v>389</v>
      </c>
      <c r="F293" s="19">
        <v>-0.13863416125875494</v>
      </c>
      <c r="G293" s="19">
        <v>-4.8366699361711037E-5</v>
      </c>
    </row>
    <row r="294" spans="1:7">
      <c r="A294" s="24">
        <v>149</v>
      </c>
      <c r="B294" s="24">
        <v>3</v>
      </c>
      <c r="C294" s="27">
        <v>5.9656910302334228E-2</v>
      </c>
      <c r="D294" s="25">
        <v>3120389</v>
      </c>
      <c r="E294" s="26" t="s">
        <v>457</v>
      </c>
      <c r="F294" s="30">
        <v>-8.6562183341587495E-2</v>
      </c>
      <c r="G294" s="30">
        <v>-4.9140700080210478E-5</v>
      </c>
    </row>
    <row r="295" spans="1:7">
      <c r="A295" s="24">
        <v>69</v>
      </c>
      <c r="B295" s="24">
        <v>1</v>
      </c>
      <c r="C295" s="27">
        <v>1.8867163744325056E-2</v>
      </c>
      <c r="D295" s="25">
        <v>1170117</v>
      </c>
      <c r="E295" s="26" t="s">
        <v>148</v>
      </c>
      <c r="F295" s="30">
        <v>-0.2529459051748173</v>
      </c>
      <c r="G295" s="30">
        <v>-4.9375733899190254E-5</v>
      </c>
    </row>
    <row r="296" spans="1:7">
      <c r="A296" s="24">
        <v>240</v>
      </c>
      <c r="B296" s="24">
        <v>6</v>
      </c>
      <c r="C296" s="27">
        <v>4.3462960427438885E-2</v>
      </c>
      <c r="D296" s="25">
        <v>6110108</v>
      </c>
      <c r="E296" s="26" t="s">
        <v>489</v>
      </c>
      <c r="F296" s="30">
        <v>-0.12122070168496535</v>
      </c>
      <c r="G296" s="30">
        <v>-5.2800706486779508E-5</v>
      </c>
    </row>
    <row r="297" spans="1:7">
      <c r="A297" s="24">
        <v>203</v>
      </c>
      <c r="B297" s="24">
        <v>5</v>
      </c>
      <c r="C297" s="27">
        <v>4.790854428037122E-3</v>
      </c>
      <c r="D297" s="25">
        <v>5400105</v>
      </c>
      <c r="E297" s="26" t="s">
        <v>474</v>
      </c>
      <c r="F297" s="30">
        <v>-1.2213143361664902</v>
      </c>
      <c r="G297" s="30">
        <v>-5.3365098184220108E-5</v>
      </c>
    </row>
    <row r="298" spans="1:7">
      <c r="A298" s="24">
        <v>114</v>
      </c>
      <c r="B298" s="24">
        <v>2</v>
      </c>
      <c r="C298" s="27">
        <v>1.1959852303586767E-2</v>
      </c>
      <c r="D298" s="25">
        <v>2110102</v>
      </c>
      <c r="E298" s="26" t="s">
        <v>43</v>
      </c>
      <c r="F298" s="30">
        <v>-0.50393158087777001</v>
      </c>
      <c r="G298" s="30">
        <v>-5.9684810169098922E-5</v>
      </c>
    </row>
    <row r="299" spans="1:7">
      <c r="A299" s="24">
        <v>11</v>
      </c>
      <c r="B299" s="24">
        <v>1</v>
      </c>
      <c r="C299" s="27">
        <v>0.75248282783516363</v>
      </c>
      <c r="D299" s="25">
        <v>1110301</v>
      </c>
      <c r="E299" s="26" t="s">
        <v>6</v>
      </c>
      <c r="F299" s="30">
        <v>-8.3907764481527813E-3</v>
      </c>
      <c r="G299" s="30">
        <v>-6.0350804016919872E-5</v>
      </c>
    </row>
    <row r="300" spans="1:7">
      <c r="A300" s="24">
        <v>209</v>
      </c>
      <c r="B300" s="24">
        <v>5</v>
      </c>
      <c r="C300" s="27">
        <v>9.350819673835345E-3</v>
      </c>
      <c r="D300" s="25">
        <v>5520305</v>
      </c>
      <c r="E300" s="26" t="s">
        <v>252</v>
      </c>
      <c r="F300" s="30">
        <v>-0.70295865635796595</v>
      </c>
      <c r="G300" s="30">
        <v>-6.5088744222628359E-5</v>
      </c>
    </row>
    <row r="301" spans="1:7">
      <c r="A301" s="24">
        <v>278</v>
      </c>
      <c r="B301" s="24">
        <v>7</v>
      </c>
      <c r="C301" s="19">
        <v>7.5658468517399921E-2</v>
      </c>
      <c r="D301" s="25">
        <v>7320601</v>
      </c>
      <c r="E301" s="13" t="s">
        <v>311</v>
      </c>
      <c r="F301" s="19">
        <v>-0.10521319706917609</v>
      </c>
      <c r="G301" s="19">
        <v>-6.8528078909818382E-5</v>
      </c>
    </row>
    <row r="302" spans="1:7">
      <c r="A302" s="24">
        <v>224</v>
      </c>
      <c r="B302" s="24">
        <v>5</v>
      </c>
      <c r="C302" s="27">
        <v>1.3205197238271682E-2</v>
      </c>
      <c r="D302" s="25">
        <v>5610201</v>
      </c>
      <c r="E302" s="26" t="s">
        <v>264</v>
      </c>
      <c r="F302" s="30">
        <v>-0.58325591908837682</v>
      </c>
      <c r="G302" s="30">
        <v>-7.058205323374598E-5</v>
      </c>
    </row>
    <row r="303" spans="1:7">
      <c r="A303" s="24">
        <v>107</v>
      </c>
      <c r="B303" s="24">
        <v>1</v>
      </c>
      <c r="C303" s="27">
        <v>9.990403360173418E-2</v>
      </c>
      <c r="D303" s="25">
        <v>1210302</v>
      </c>
      <c r="E303" s="26" t="s">
        <v>171</v>
      </c>
      <c r="F303" s="30">
        <v>-7.2125395397892866E-2</v>
      </c>
      <c r="G303" s="30">
        <v>-7.0994963596982688E-5</v>
      </c>
    </row>
    <row r="304" spans="1:7">
      <c r="A304" s="24">
        <v>182</v>
      </c>
      <c r="B304" s="24">
        <v>5</v>
      </c>
      <c r="C304" s="27">
        <v>0.28032838662338611</v>
      </c>
      <c r="D304" s="25">
        <v>5110120</v>
      </c>
      <c r="E304" s="26" t="s">
        <v>55</v>
      </c>
      <c r="F304" s="30">
        <v>-2.8074058291294168E-2</v>
      </c>
      <c r="G304" s="30">
        <v>-7.6891284767586091E-5</v>
      </c>
    </row>
    <row r="305" spans="1:7">
      <c r="A305" s="24">
        <v>143</v>
      </c>
      <c r="B305" s="24">
        <v>3</v>
      </c>
      <c r="C305" s="27">
        <v>2.164509339883847E-2</v>
      </c>
      <c r="D305" s="25">
        <v>3120203</v>
      </c>
      <c r="E305" s="26" t="s">
        <v>455</v>
      </c>
      <c r="F305" s="30">
        <v>-0.38044197781555988</v>
      </c>
      <c r="G305" s="30">
        <v>-8.1956447944938737E-5</v>
      </c>
    </row>
    <row r="306" spans="1:7">
      <c r="A306" s="24">
        <v>331</v>
      </c>
      <c r="B306" s="24">
        <v>11</v>
      </c>
      <c r="C306" s="19">
        <v>4.2178988162475624E-2</v>
      </c>
      <c r="D306" s="25">
        <v>11110310</v>
      </c>
      <c r="E306" s="13" t="s">
        <v>594</v>
      </c>
      <c r="F306" s="19">
        <v>-0.19409233765121936</v>
      </c>
      <c r="G306" s="19">
        <v>-8.2682607345206278E-5</v>
      </c>
    </row>
    <row r="307" spans="1:7">
      <c r="A307" s="24">
        <v>104</v>
      </c>
      <c r="B307" s="24">
        <v>1</v>
      </c>
      <c r="C307" s="27">
        <v>4.4406414213498106E-2</v>
      </c>
      <c r="D307" s="25">
        <v>1210201</v>
      </c>
      <c r="E307" s="26" t="s">
        <v>448</v>
      </c>
      <c r="F307" s="30">
        <v>-0.18625387016573125</v>
      </c>
      <c r="G307" s="30">
        <v>-9.1488418177518779E-5</v>
      </c>
    </row>
    <row r="308" spans="1:7">
      <c r="A308" s="24">
        <v>294</v>
      </c>
      <c r="B308" s="24">
        <v>9</v>
      </c>
      <c r="C308" s="19">
        <v>3.9090637631471001E-3</v>
      </c>
      <c r="D308" s="25">
        <v>9140188</v>
      </c>
      <c r="E308" s="13" t="s">
        <v>325</v>
      </c>
      <c r="F308" s="19">
        <v>-2.4912395650215524</v>
      </c>
      <c r="G308" s="19">
        <v>-9.265630918142512E-5</v>
      </c>
    </row>
    <row r="309" spans="1:7">
      <c r="A309" s="24">
        <v>145</v>
      </c>
      <c r="B309" s="24">
        <v>3</v>
      </c>
      <c r="C309" s="27">
        <v>5.7905152870376215E-3</v>
      </c>
      <c r="D309" s="25">
        <v>3120301</v>
      </c>
      <c r="E309" s="26" t="s">
        <v>201</v>
      </c>
      <c r="F309" s="30">
        <v>-1.6351847054324131</v>
      </c>
      <c r="G309" s="30">
        <v>-9.404448373986225E-5</v>
      </c>
    </row>
    <row r="310" spans="1:7">
      <c r="A310" s="24">
        <v>86</v>
      </c>
      <c r="B310" s="24">
        <v>1</v>
      </c>
      <c r="C310" s="27">
        <v>3.1562396143566171E-3</v>
      </c>
      <c r="D310" s="25">
        <v>1170301</v>
      </c>
      <c r="E310" s="26" t="s">
        <v>37</v>
      </c>
      <c r="F310" s="30">
        <v>-3.0749174525165568</v>
      </c>
      <c r="G310" s="30">
        <v>-1.0153558021232776E-4</v>
      </c>
    </row>
    <row r="311" spans="1:7">
      <c r="A311" s="24">
        <v>347</v>
      </c>
      <c r="B311" s="24">
        <v>11</v>
      </c>
      <c r="C311" s="19">
        <v>1.9176849275357906E-2</v>
      </c>
      <c r="D311" s="25">
        <v>11110702</v>
      </c>
      <c r="E311" s="13" t="s">
        <v>541</v>
      </c>
      <c r="F311" s="19">
        <v>-0.51079120302134351</v>
      </c>
      <c r="G311" s="19">
        <v>-1.0287804835923131E-4</v>
      </c>
    </row>
    <row r="312" spans="1:7">
      <c r="A312" s="24">
        <v>363</v>
      </c>
      <c r="B312" s="24">
        <v>12</v>
      </c>
      <c r="C312" s="19">
        <v>8.7485406907616518E-3</v>
      </c>
      <c r="D312" s="25">
        <v>12130188</v>
      </c>
      <c r="E312" s="13" t="s">
        <v>385</v>
      </c>
      <c r="F312" s="19">
        <v>-1.2631724611213868</v>
      </c>
      <c r="G312" s="19">
        <v>-1.1425254011163737E-4</v>
      </c>
    </row>
    <row r="313" spans="1:7">
      <c r="A313" s="24">
        <v>359</v>
      </c>
      <c r="B313" s="24">
        <v>12</v>
      </c>
      <c r="C313" s="19">
        <v>2.4134111979623545E-2</v>
      </c>
      <c r="D313" s="25">
        <v>12110204</v>
      </c>
      <c r="E313" s="13" t="s">
        <v>549</v>
      </c>
      <c r="F313" s="19">
        <v>-0.4700239046273369</v>
      </c>
      <c r="G313" s="19">
        <v>-1.1760977793223781E-4</v>
      </c>
    </row>
    <row r="314" spans="1:7">
      <c r="A314" s="24">
        <v>318</v>
      </c>
      <c r="B314" s="24">
        <v>10</v>
      </c>
      <c r="C314" s="19">
        <v>0.22897006295223266</v>
      </c>
      <c r="D314" s="25">
        <v>10400104</v>
      </c>
      <c r="E314" s="13" t="s">
        <v>531</v>
      </c>
      <c r="F314" s="19">
        <v>-5.7017788817137482E-2</v>
      </c>
      <c r="G314" s="19">
        <v>-1.246158624198657E-4</v>
      </c>
    </row>
    <row r="315" spans="1:7">
      <c r="A315" s="24">
        <v>135</v>
      </c>
      <c r="B315" s="24">
        <v>3</v>
      </c>
      <c r="C315" s="27">
        <v>0.19548437282776468</v>
      </c>
      <c r="D315" s="25">
        <v>3120116</v>
      </c>
      <c r="E315" s="26" t="s">
        <v>193</v>
      </c>
      <c r="F315" s="30">
        <v>-6.3698966825909142E-2</v>
      </c>
      <c r="G315" s="30">
        <v>-1.286685946172993E-4</v>
      </c>
    </row>
    <row r="316" spans="1:7">
      <c r="A316" s="24">
        <v>166</v>
      </c>
      <c r="B316" s="24">
        <v>4</v>
      </c>
      <c r="C316" s="27">
        <v>3.074149065306812E-2</v>
      </c>
      <c r="D316" s="25">
        <v>4310110</v>
      </c>
      <c r="E316" s="26" t="s">
        <v>52</v>
      </c>
      <c r="F316" s="30">
        <v>-0.51109376946867346</v>
      </c>
      <c r="G316" s="30">
        <v>-1.3039010574393168E-4</v>
      </c>
    </row>
    <row r="317" spans="1:7">
      <c r="A317" s="24">
        <v>328</v>
      </c>
      <c r="B317" s="24">
        <v>11</v>
      </c>
      <c r="C317" s="19">
        <v>0.47074560961777306</v>
      </c>
      <c r="D317" s="25">
        <v>11110205</v>
      </c>
      <c r="E317" s="13" t="s">
        <v>354</v>
      </c>
      <c r="F317" s="19">
        <v>-2.8873465277767796E-2</v>
      </c>
      <c r="G317" s="19">
        <v>-1.3736940685668049E-4</v>
      </c>
    </row>
    <row r="318" spans="1:7">
      <c r="A318" s="24">
        <v>258</v>
      </c>
      <c r="B318" s="24">
        <v>6</v>
      </c>
      <c r="C318" s="19">
        <v>0.38806681349352656</v>
      </c>
      <c r="D318" s="25">
        <v>6300101</v>
      </c>
      <c r="E318" s="13" t="s">
        <v>501</v>
      </c>
      <c r="F318" s="19">
        <v>-3.3117501402957217E-2</v>
      </c>
      <c r="G318" s="19">
        <v>-1.3959155360353237E-4</v>
      </c>
    </row>
    <row r="319" spans="1:7">
      <c r="A319" s="24">
        <v>370</v>
      </c>
      <c r="B319" s="24">
        <v>12</v>
      </c>
      <c r="C319" s="19">
        <v>2.3942713769214335E-2</v>
      </c>
      <c r="D319" s="25">
        <v>12130301</v>
      </c>
      <c r="E319" s="13" t="s">
        <v>391</v>
      </c>
      <c r="F319" s="19">
        <v>-0.59447550686561046</v>
      </c>
      <c r="G319" s="19">
        <v>-1.3966414043115575E-4</v>
      </c>
    </row>
    <row r="320" spans="1:7">
      <c r="A320" s="24">
        <v>105</v>
      </c>
      <c r="B320" s="24">
        <v>1</v>
      </c>
      <c r="C320" s="27">
        <v>3.6105462937608579E-2</v>
      </c>
      <c r="D320" s="25">
        <v>1210203</v>
      </c>
      <c r="E320" s="26" t="s">
        <v>169</v>
      </c>
      <c r="F320" s="30">
        <v>-0.33628962472629365</v>
      </c>
      <c r="G320" s="30">
        <v>-1.4335733493273887E-4</v>
      </c>
    </row>
    <row r="321" spans="1:7">
      <c r="A321" s="24">
        <v>108</v>
      </c>
      <c r="B321" s="24">
        <v>1</v>
      </c>
      <c r="C321" s="27">
        <v>0.26068706995119534</v>
      </c>
      <c r="D321" s="25">
        <v>1220102</v>
      </c>
      <c r="E321" s="26" t="s">
        <v>172</v>
      </c>
      <c r="F321" s="30">
        <v>-5.9902141743550796E-2</v>
      </c>
      <c r="G321" s="30">
        <v>-1.5984007616126421E-4</v>
      </c>
    </row>
    <row r="322" spans="1:7">
      <c r="A322" s="24">
        <v>210</v>
      </c>
      <c r="B322" s="24">
        <v>5</v>
      </c>
      <c r="C322" s="27">
        <v>8.3103555485226716E-2</v>
      </c>
      <c r="D322" s="25">
        <v>5520306</v>
      </c>
      <c r="E322" s="26" t="s">
        <v>253</v>
      </c>
      <c r="F322" s="30">
        <v>-0.21272306967038412</v>
      </c>
      <c r="G322" s="30">
        <v>-1.6176061881671596E-4</v>
      </c>
    </row>
    <row r="323" spans="1:7">
      <c r="A323" s="24">
        <v>298</v>
      </c>
      <c r="B323" s="24">
        <v>9</v>
      </c>
      <c r="C323" s="19">
        <v>0.10327601660661363</v>
      </c>
      <c r="D323" s="25">
        <v>9340201</v>
      </c>
      <c r="E323" s="13" t="s">
        <v>520</v>
      </c>
      <c r="F323" s="19">
        <v>-0.15978600806164645</v>
      </c>
      <c r="G323" s="19">
        <v>-1.6500955864310474E-4</v>
      </c>
    </row>
    <row r="324" spans="1:7">
      <c r="A324" s="24">
        <v>242</v>
      </c>
      <c r="B324" s="24">
        <v>6</v>
      </c>
      <c r="C324" s="27">
        <v>4.1694249523313584E-3</v>
      </c>
      <c r="D324" s="25">
        <v>6110122</v>
      </c>
      <c r="E324" s="26" t="s">
        <v>277</v>
      </c>
      <c r="F324" s="30">
        <v>-3.9719360415754634</v>
      </c>
      <c r="G324" s="30">
        <v>-1.6533629640880126E-4</v>
      </c>
    </row>
    <row r="325" spans="1:7">
      <c r="A325" s="24">
        <v>304</v>
      </c>
      <c r="B325" s="24">
        <v>9</v>
      </c>
      <c r="C325" s="19">
        <v>0.43980621336710929</v>
      </c>
      <c r="D325" s="25">
        <v>9420188</v>
      </c>
      <c r="E325" s="13" t="s">
        <v>333</v>
      </c>
      <c r="F325" s="19">
        <v>-3.6353106899889021E-2</v>
      </c>
      <c r="G325" s="19">
        <v>-1.6602655056007547E-4</v>
      </c>
    </row>
    <row r="326" spans="1:7">
      <c r="A326" s="24">
        <v>134</v>
      </c>
      <c r="B326" s="24">
        <v>3</v>
      </c>
      <c r="C326" s="27">
        <v>9.4045123248142709E-2</v>
      </c>
      <c r="D326" s="25">
        <v>3120114</v>
      </c>
      <c r="E326" s="26" t="s">
        <v>192</v>
      </c>
      <c r="F326" s="30">
        <v>-0.18506854173081511</v>
      </c>
      <c r="G326" s="30">
        <v>-1.7152810807434979E-4</v>
      </c>
    </row>
    <row r="327" spans="1:7">
      <c r="A327" s="24">
        <v>60</v>
      </c>
      <c r="B327" s="24">
        <v>1</v>
      </c>
      <c r="C327" s="27">
        <v>1.9522861872976197E-2</v>
      </c>
      <c r="D327" s="25">
        <v>1170101</v>
      </c>
      <c r="E327" s="26" t="s">
        <v>26</v>
      </c>
      <c r="F327" s="30">
        <v>-0.81193936947424605</v>
      </c>
      <c r="G327" s="30">
        <v>-1.7365098165983409E-4</v>
      </c>
    </row>
    <row r="328" spans="1:7">
      <c r="A328" s="24">
        <v>89</v>
      </c>
      <c r="B328" s="24">
        <v>1</v>
      </c>
      <c r="C328" s="27">
        <v>7.4512527168320339E-2</v>
      </c>
      <c r="D328" s="25">
        <v>1170402</v>
      </c>
      <c r="E328" s="26" t="s">
        <v>443</v>
      </c>
      <c r="F328" s="30">
        <v>-0.25771424783803676</v>
      </c>
      <c r="G328" s="30">
        <v>-1.7932808672923477E-4</v>
      </c>
    </row>
    <row r="329" spans="1:7">
      <c r="A329" s="24">
        <v>144</v>
      </c>
      <c r="B329" s="24">
        <v>3</v>
      </c>
      <c r="C329" s="27">
        <v>2.1543008524825713E-2</v>
      </c>
      <c r="D329" s="25">
        <v>3120204</v>
      </c>
      <c r="E329" s="26" t="s">
        <v>48</v>
      </c>
      <c r="F329" s="30">
        <v>-0.88281808295260777</v>
      </c>
      <c r="G329" s="30">
        <v>-1.8628924113503462E-4</v>
      </c>
    </row>
    <row r="330" spans="1:7">
      <c r="A330" s="24">
        <v>251</v>
      </c>
      <c r="B330" s="24">
        <v>6</v>
      </c>
      <c r="C330" s="19">
        <v>3.5013229730453004E-2</v>
      </c>
      <c r="D330" s="25">
        <v>6130107</v>
      </c>
      <c r="E330" s="13" t="s">
        <v>286</v>
      </c>
      <c r="F330" s="19">
        <v>-0.4939339879069915</v>
      </c>
      <c r="G330" s="19">
        <v>-2.0653621103340692E-4</v>
      </c>
    </row>
    <row r="331" spans="1:7">
      <c r="A331" s="24">
        <v>241</v>
      </c>
      <c r="B331" s="24">
        <v>6</v>
      </c>
      <c r="C331" s="27">
        <v>9.1050404551074285E-2</v>
      </c>
      <c r="D331" s="25">
        <v>6110116</v>
      </c>
      <c r="E331" s="26" t="s">
        <v>276</v>
      </c>
      <c r="F331" s="30">
        <v>-0.22064865377767751</v>
      </c>
      <c r="G331" s="30">
        <v>-2.1427117207527269E-4</v>
      </c>
    </row>
    <row r="332" spans="1:7">
      <c r="A332" s="24">
        <v>167</v>
      </c>
      <c r="B332" s="24">
        <v>4</v>
      </c>
      <c r="C332" s="27">
        <v>3.7995657275098398E-2</v>
      </c>
      <c r="D332" s="25">
        <v>4310114</v>
      </c>
      <c r="E332" s="26" t="s">
        <v>220</v>
      </c>
      <c r="F332" s="30">
        <v>-0.66341141164699691</v>
      </c>
      <c r="G332" s="30">
        <v>-2.2015662462995385E-4</v>
      </c>
    </row>
    <row r="333" spans="1:7">
      <c r="A333" s="24">
        <v>336</v>
      </c>
      <c r="B333" s="24">
        <v>11</v>
      </c>
      <c r="C333" s="19">
        <v>0.2928318184242909</v>
      </c>
      <c r="D333" s="25">
        <v>11110315</v>
      </c>
      <c r="E333" s="13" t="s">
        <v>361</v>
      </c>
      <c r="F333" s="19">
        <v>-7.3196655392149257E-2</v>
      </c>
      <c r="G333" s="19">
        <v>-2.2086279354025049E-4</v>
      </c>
    </row>
    <row r="334" spans="1:7">
      <c r="A334" s="24">
        <v>219</v>
      </c>
      <c r="B334" s="24">
        <v>5</v>
      </c>
      <c r="C334" s="27">
        <v>0.12155871633914017</v>
      </c>
      <c r="D334" s="25">
        <v>5610113</v>
      </c>
      <c r="E334" s="26" t="s">
        <v>62</v>
      </c>
      <c r="F334" s="30">
        <v>-0.18786357935809406</v>
      </c>
      <c r="G334" s="30">
        <v>-2.2746528362112671E-4</v>
      </c>
    </row>
    <row r="335" spans="1:7">
      <c r="A335" s="24">
        <v>130</v>
      </c>
      <c r="B335" s="24">
        <v>3</v>
      </c>
      <c r="C335" s="27">
        <v>4.8386539271490114E-2</v>
      </c>
      <c r="D335" s="25">
        <v>3120109</v>
      </c>
      <c r="E335" s="26" t="s">
        <v>453</v>
      </c>
      <c r="F335" s="30">
        <v>-0.55218878627647516</v>
      </c>
      <c r="G335" s="30">
        <v>-2.330720338107811E-4</v>
      </c>
    </row>
    <row r="336" spans="1:7">
      <c r="A336" s="24">
        <v>110</v>
      </c>
      <c r="B336" s="24">
        <v>1</v>
      </c>
      <c r="C336" s="27">
        <v>0.31064984656461991</v>
      </c>
      <c r="D336" s="25">
        <v>1220301</v>
      </c>
      <c r="E336" s="26" t="s">
        <v>173</v>
      </c>
      <c r="F336" s="30">
        <v>-7.996773947595015E-2</v>
      </c>
      <c r="G336" s="30">
        <v>-2.3996700610898401E-4</v>
      </c>
    </row>
    <row r="337" spans="1:7">
      <c r="A337" s="24">
        <v>157</v>
      </c>
      <c r="B337" s="24">
        <v>3</v>
      </c>
      <c r="C337" s="27">
        <v>2.7401461952600157E-2</v>
      </c>
      <c r="D337" s="25">
        <v>3140301</v>
      </c>
      <c r="E337" s="26" t="s">
        <v>213</v>
      </c>
      <c r="F337" s="30">
        <v>-1.0260842281549998</v>
      </c>
      <c r="G337" s="30">
        <v>-2.6086813082725277E-4</v>
      </c>
    </row>
    <row r="338" spans="1:7">
      <c r="A338" s="24">
        <v>88</v>
      </c>
      <c r="B338" s="24">
        <v>1</v>
      </c>
      <c r="C338" s="27">
        <v>5.3427991592985113E-2</v>
      </c>
      <c r="D338" s="25">
        <v>1170401</v>
      </c>
      <c r="E338" s="26" t="s">
        <v>442</v>
      </c>
      <c r="F338" s="30">
        <v>-0.48799851347256507</v>
      </c>
      <c r="G338" s="30">
        <v>-2.6759434845528585E-4</v>
      </c>
    </row>
    <row r="339" spans="1:7">
      <c r="A339" s="24">
        <v>327</v>
      </c>
      <c r="B339" s="24">
        <v>11</v>
      </c>
      <c r="C339" s="19">
        <v>6.4925418630915124E-2</v>
      </c>
      <c r="D339" s="25">
        <v>11110204</v>
      </c>
      <c r="E339" s="13" t="s">
        <v>353</v>
      </c>
      <c r="F339" s="19">
        <v>-0.48626695215828741</v>
      </c>
      <c r="G339" s="19">
        <v>-2.8076924584087847E-4</v>
      </c>
    </row>
    <row r="340" spans="1:7">
      <c r="A340" s="24">
        <v>178</v>
      </c>
      <c r="B340" s="24">
        <v>5</v>
      </c>
      <c r="C340" s="27">
        <v>7.0963856327110039E-2</v>
      </c>
      <c r="D340" s="25">
        <v>5110112</v>
      </c>
      <c r="E340" s="26" t="s">
        <v>228</v>
      </c>
      <c r="F340" s="30">
        <v>-0.40812514285385459</v>
      </c>
      <c r="G340" s="30">
        <v>-2.8295917490484928E-4</v>
      </c>
    </row>
    <row r="341" spans="1:7">
      <c r="A341" s="24">
        <v>121</v>
      </c>
      <c r="B341" s="24">
        <v>3</v>
      </c>
      <c r="C341" s="27">
        <v>3.4464745321390378E-2</v>
      </c>
      <c r="D341" s="25">
        <v>3110101</v>
      </c>
      <c r="E341" s="26" t="s">
        <v>45</v>
      </c>
      <c r="F341" s="30">
        <v>-0.76167751082100166</v>
      </c>
      <c r="G341" s="30">
        <v>-2.8427922653144358E-4</v>
      </c>
    </row>
    <row r="342" spans="1:7">
      <c r="A342" s="24">
        <v>382</v>
      </c>
      <c r="B342" s="24">
        <v>12</v>
      </c>
      <c r="C342" s="19">
        <v>7.2813627946656009E-2</v>
      </c>
      <c r="D342" s="25">
        <v>12130409</v>
      </c>
      <c r="E342" s="13" t="s">
        <v>558</v>
      </c>
      <c r="F342" s="19">
        <v>-0.54517061073019457</v>
      </c>
      <c r="G342" s="19">
        <v>-3.1228337990957163E-4</v>
      </c>
    </row>
    <row r="343" spans="1:7">
      <c r="A343" s="24">
        <v>180</v>
      </c>
      <c r="B343" s="24">
        <v>5</v>
      </c>
      <c r="C343" s="27">
        <v>0.14645373598973407</v>
      </c>
      <c r="D343" s="25">
        <v>5110114</v>
      </c>
      <c r="E343" s="26" t="s">
        <v>56</v>
      </c>
      <c r="F343" s="30">
        <v>-0.22084935922077609</v>
      </c>
      <c r="G343" s="30">
        <v>-3.1287484610555887E-4</v>
      </c>
    </row>
    <row r="344" spans="1:7">
      <c r="A344" s="24">
        <v>181</v>
      </c>
      <c r="B344" s="24">
        <v>5</v>
      </c>
      <c r="C344" s="27">
        <v>1.8150973305377151E-2</v>
      </c>
      <c r="D344" s="25">
        <v>5110115</v>
      </c>
      <c r="E344" s="26" t="s">
        <v>230</v>
      </c>
      <c r="F344" s="30">
        <v>-2.1367542902048342</v>
      </c>
      <c r="G344" s="30">
        <v>-3.3577608727427914E-4</v>
      </c>
    </row>
    <row r="345" spans="1:7">
      <c r="A345" s="24">
        <v>179</v>
      </c>
      <c r="B345" s="24">
        <v>5</v>
      </c>
      <c r="C345" s="27">
        <v>7.1392940917760245E-2</v>
      </c>
      <c r="D345" s="25">
        <v>5110113</v>
      </c>
      <c r="E345" s="26" t="s">
        <v>229</v>
      </c>
      <c r="F345" s="30">
        <v>-0.5215968854432651</v>
      </c>
      <c r="G345" s="30">
        <v>-3.4967889080197686E-4</v>
      </c>
    </row>
    <row r="346" spans="1:7">
      <c r="A346" s="24">
        <v>214</v>
      </c>
      <c r="B346" s="24">
        <v>5</v>
      </c>
      <c r="C346" s="27">
        <v>2.7298138378869959E-2</v>
      </c>
      <c r="D346" s="25">
        <v>5520388</v>
      </c>
      <c r="E346" s="26" t="s">
        <v>257</v>
      </c>
      <c r="F346" s="30">
        <v>-1.2761198128565687</v>
      </c>
      <c r="G346" s="30">
        <v>-3.582320063144682E-4</v>
      </c>
    </row>
    <row r="347" spans="1:7">
      <c r="A347" s="24">
        <v>254</v>
      </c>
      <c r="B347" s="24">
        <v>6</v>
      </c>
      <c r="C347" s="19">
        <v>0.18379287766477156</v>
      </c>
      <c r="D347" s="25">
        <v>6210105</v>
      </c>
      <c r="E347" s="13" t="s">
        <v>497</v>
      </c>
      <c r="F347" s="19">
        <v>-0.17754272441871111</v>
      </c>
      <c r="G347" s="19">
        <v>-3.5921144328184028E-4</v>
      </c>
    </row>
    <row r="348" spans="1:7">
      <c r="A348" s="24">
        <v>365</v>
      </c>
      <c r="B348" s="24">
        <v>12</v>
      </c>
      <c r="C348" s="19">
        <v>8.9451637190199593E-2</v>
      </c>
      <c r="D348" s="25">
        <v>12130202</v>
      </c>
      <c r="E348" s="13" t="s">
        <v>387</v>
      </c>
      <c r="F348" s="19">
        <v>-0.40287828292719929</v>
      </c>
      <c r="G348" s="19">
        <v>-3.6219681917249493E-4</v>
      </c>
    </row>
    <row r="349" spans="1:7">
      <c r="A349" s="24">
        <v>260</v>
      </c>
      <c r="B349" s="24">
        <v>7</v>
      </c>
      <c r="C349" s="19">
        <v>0.14972476890473782</v>
      </c>
      <c r="D349" s="25">
        <v>7120101</v>
      </c>
      <c r="E349" s="13" t="s">
        <v>295</v>
      </c>
      <c r="F349" s="19">
        <v>-0.26300194383958031</v>
      </c>
      <c r="G349" s="19">
        <v>-3.7374540286182705E-4</v>
      </c>
    </row>
    <row r="350" spans="1:7">
      <c r="A350" s="24">
        <v>202</v>
      </c>
      <c r="B350" s="24">
        <v>5</v>
      </c>
      <c r="C350" s="27">
        <v>2.4346786946625419E-2</v>
      </c>
      <c r="D350" s="25">
        <v>5400104</v>
      </c>
      <c r="E350" s="26" t="s">
        <v>245</v>
      </c>
      <c r="F350" s="30">
        <v>-1.5253353196463482</v>
      </c>
      <c r="G350" s="30">
        <v>-3.8915030733256651E-4</v>
      </c>
    </row>
    <row r="351" spans="1:7">
      <c r="A351" s="24">
        <v>100</v>
      </c>
      <c r="B351" s="24">
        <v>1</v>
      </c>
      <c r="C351" s="27">
        <v>0.2145443168102118</v>
      </c>
      <c r="D351" s="25">
        <v>1190202</v>
      </c>
      <c r="E351" s="26" t="s">
        <v>164</v>
      </c>
      <c r="F351" s="30">
        <v>-0.20111742786095288</v>
      </c>
      <c r="G351" s="30">
        <v>-4.0250744811702469E-4</v>
      </c>
    </row>
    <row r="352" spans="1:7">
      <c r="A352" s="24">
        <v>85</v>
      </c>
      <c r="B352" s="24">
        <v>1</v>
      </c>
      <c r="C352" s="27">
        <v>4.3382138762243887E-2</v>
      </c>
      <c r="D352" s="25">
        <v>1170208</v>
      </c>
      <c r="E352" s="26" t="s">
        <v>35</v>
      </c>
      <c r="F352" s="30">
        <v>-0.98340744422603654</v>
      </c>
      <c r="G352" s="30">
        <v>-4.0311890480298498E-4</v>
      </c>
    </row>
    <row r="353" spans="1:7">
      <c r="A353" s="24">
        <v>226</v>
      </c>
      <c r="B353" s="24">
        <v>5</v>
      </c>
      <c r="C353" s="27">
        <v>7.1227075825377587E-2</v>
      </c>
      <c r="D353" s="25">
        <v>5610203</v>
      </c>
      <c r="E353" s="26" t="s">
        <v>65</v>
      </c>
      <c r="F353" s="30">
        <v>-0.73095329026170441</v>
      </c>
      <c r="G353" s="30">
        <v>-5.0008316457320588E-4</v>
      </c>
    </row>
    <row r="354" spans="1:7">
      <c r="A354" s="24">
        <v>338</v>
      </c>
      <c r="B354" s="24">
        <v>11</v>
      </c>
      <c r="C354" s="19">
        <v>0.14347224832009736</v>
      </c>
      <c r="D354" s="25">
        <v>11110317</v>
      </c>
      <c r="E354" s="13" t="s">
        <v>76</v>
      </c>
      <c r="F354" s="19">
        <v>-0.40507366370861053</v>
      </c>
      <c r="G354" s="19">
        <v>-5.9509864269487178E-4</v>
      </c>
    </row>
    <row r="355" spans="1:7">
      <c r="A355" s="24">
        <v>290</v>
      </c>
      <c r="B355" s="24">
        <v>9</v>
      </c>
      <c r="C355" s="19">
        <v>8.4902080777128658E-2</v>
      </c>
      <c r="D355" s="25">
        <v>9110288</v>
      </c>
      <c r="E355" s="13" t="s">
        <v>321</v>
      </c>
      <c r="F355" s="19">
        <v>-0.6856840263301911</v>
      </c>
      <c r="G355" s="19">
        <v>-6.1125707218806177E-4</v>
      </c>
    </row>
    <row r="356" spans="1:7">
      <c r="A356" s="24">
        <v>79</v>
      </c>
      <c r="B356" s="24">
        <v>1</v>
      </c>
      <c r="C356" s="27">
        <v>8.673627006237887E-2</v>
      </c>
      <c r="D356" s="25">
        <v>1170133</v>
      </c>
      <c r="E356" s="26" t="s">
        <v>150</v>
      </c>
      <c r="F356" s="30">
        <v>-0.85549961622012338</v>
      </c>
      <c r="G356" s="30">
        <v>-6.9922823158398775E-4</v>
      </c>
    </row>
    <row r="357" spans="1:7">
      <c r="A357" s="24">
        <v>168</v>
      </c>
      <c r="B357" s="24">
        <v>4</v>
      </c>
      <c r="C357" s="27">
        <v>0.37402097251572886</v>
      </c>
      <c r="D357" s="25">
        <v>4310119</v>
      </c>
      <c r="E357" s="26" t="s">
        <v>51</v>
      </c>
      <c r="F357" s="30">
        <v>-0.20007278606444245</v>
      </c>
      <c r="G357" s="30">
        <v>-7.0341090196625333E-4</v>
      </c>
    </row>
    <row r="358" spans="1:7">
      <c r="A358" s="24">
        <v>65</v>
      </c>
      <c r="B358" s="24">
        <v>1</v>
      </c>
      <c r="C358" s="27">
        <v>1.3466275488899199E-2</v>
      </c>
      <c r="D358" s="25">
        <v>1170110</v>
      </c>
      <c r="E358" s="26" t="s">
        <v>29</v>
      </c>
      <c r="F358" s="30">
        <v>-4.4467096392716288</v>
      </c>
      <c r="G358" s="30">
        <v>-7.0856204365871774E-4</v>
      </c>
    </row>
    <row r="359" spans="1:7">
      <c r="A359" s="24">
        <v>40</v>
      </c>
      <c r="B359" s="24">
        <v>1</v>
      </c>
      <c r="C359" s="27">
        <v>0.17788039965034355</v>
      </c>
      <c r="D359" s="25">
        <v>1140107</v>
      </c>
      <c r="E359" s="26" t="s">
        <v>15</v>
      </c>
      <c r="F359" s="30">
        <v>-0.42644595794407714</v>
      </c>
      <c r="G359" s="30">
        <v>-7.2622228297130188E-4</v>
      </c>
    </row>
    <row r="360" spans="1:7">
      <c r="A360" s="24">
        <v>369</v>
      </c>
      <c r="B360" s="24">
        <v>12</v>
      </c>
      <c r="C360" s="19">
        <v>0.27883228017534134</v>
      </c>
      <c r="D360" s="25">
        <v>12130212</v>
      </c>
      <c r="E360" s="13" t="s">
        <v>552</v>
      </c>
      <c r="F360" s="19">
        <v>-0.2639637524231131</v>
      </c>
      <c r="G360" s="19">
        <v>-7.2647769544512174E-4</v>
      </c>
    </row>
    <row r="361" spans="1:7">
      <c r="A361" s="24">
        <v>361</v>
      </c>
      <c r="B361" s="24">
        <v>12</v>
      </c>
      <c r="C361" s="19">
        <v>0.1655780764389494</v>
      </c>
      <c r="D361" s="25">
        <v>12130106</v>
      </c>
      <c r="E361" s="13" t="s">
        <v>551</v>
      </c>
      <c r="F361" s="19">
        <v>-0.46410133104100026</v>
      </c>
      <c r="G361" s="19">
        <v>-7.5118720258529766E-4</v>
      </c>
    </row>
    <row r="362" spans="1:7">
      <c r="A362" s="24">
        <v>301</v>
      </c>
      <c r="B362" s="24">
        <v>9</v>
      </c>
      <c r="C362" s="19">
        <v>0.17664480835963028</v>
      </c>
      <c r="D362" s="25">
        <v>9410110</v>
      </c>
      <c r="E362" s="13" t="s">
        <v>72</v>
      </c>
      <c r="F362" s="19">
        <v>-0.48356418814377022</v>
      </c>
      <c r="G362" s="19">
        <v>-8.0774777088731746E-4</v>
      </c>
    </row>
    <row r="363" spans="1:7">
      <c r="A363" s="24">
        <v>147</v>
      </c>
      <c r="B363" s="24">
        <v>3</v>
      </c>
      <c r="C363" s="27">
        <v>3.3142341914359504E-2</v>
      </c>
      <c r="D363" s="25">
        <v>3120306</v>
      </c>
      <c r="E363" s="26" t="s">
        <v>203</v>
      </c>
      <c r="F363" s="30">
        <v>-2.5936526757469713</v>
      </c>
      <c r="G363" s="30">
        <v>-8.4425574284146361E-4</v>
      </c>
    </row>
    <row r="364" spans="1:7">
      <c r="A364" s="24">
        <v>187</v>
      </c>
      <c r="B364" s="24">
        <v>5</v>
      </c>
      <c r="C364" s="27">
        <v>2.9445593739658195E-2</v>
      </c>
      <c r="D364" s="25">
        <v>5200101</v>
      </c>
      <c r="E364" s="26" t="s">
        <v>235</v>
      </c>
      <c r="F364" s="30">
        <v>-3.1142241938922233</v>
      </c>
      <c r="G364" s="30">
        <v>-9.3574435510141558E-4</v>
      </c>
    </row>
    <row r="365" spans="1:7">
      <c r="A365" s="24">
        <v>195</v>
      </c>
      <c r="B365" s="24">
        <v>5</v>
      </c>
      <c r="C365" s="27">
        <v>0.19137428674147805</v>
      </c>
      <c r="D365" s="25">
        <v>5310288</v>
      </c>
      <c r="E365" s="26" t="s">
        <v>241</v>
      </c>
      <c r="F365" s="30">
        <v>-0.53801861716370469</v>
      </c>
      <c r="G365" s="30">
        <v>-9.3655096166763102E-4</v>
      </c>
    </row>
    <row r="366" spans="1:7">
      <c r="A366" s="24">
        <v>48</v>
      </c>
      <c r="B366" s="24">
        <v>1</v>
      </c>
      <c r="C366" s="27">
        <v>9.1761387264642363E-3</v>
      </c>
      <c r="D366" s="25">
        <v>1160141</v>
      </c>
      <c r="E366" s="26" t="s">
        <v>434</v>
      </c>
      <c r="F366" s="30">
        <v>-5.5517895401652968</v>
      </c>
      <c r="G366" s="30">
        <v>-9.3738464273240526E-4</v>
      </c>
    </row>
    <row r="367" spans="1:7">
      <c r="A367" s="24">
        <v>117</v>
      </c>
      <c r="B367" s="24">
        <v>2</v>
      </c>
      <c r="C367" s="27">
        <v>9.3856947783184513E-2</v>
      </c>
      <c r="D367" s="25">
        <v>2120101</v>
      </c>
      <c r="E367" s="26" t="s">
        <v>44</v>
      </c>
      <c r="F367" s="30">
        <v>-1.0237663069228686</v>
      </c>
      <c r="G367" s="30">
        <v>-9.3799765207778021E-4</v>
      </c>
    </row>
    <row r="368" spans="1:7">
      <c r="A368" s="24">
        <v>161</v>
      </c>
      <c r="B368" s="24">
        <v>3</v>
      </c>
      <c r="C368" s="27">
        <v>0.2511993399817673</v>
      </c>
      <c r="D368" s="25">
        <v>3210104</v>
      </c>
      <c r="E368" s="26" t="s">
        <v>462</v>
      </c>
      <c r="F368" s="30">
        <v>-0.38574051596964587</v>
      </c>
      <c r="G368" s="30">
        <v>-9.3849770545067601E-4</v>
      </c>
    </row>
    <row r="369" spans="1:7">
      <c r="A369" s="24">
        <v>293</v>
      </c>
      <c r="B369" s="24">
        <v>9</v>
      </c>
      <c r="C369" s="19">
        <v>0.36268268020890704</v>
      </c>
      <c r="D369" s="25">
        <v>9140107</v>
      </c>
      <c r="E369" s="13" t="s">
        <v>519</v>
      </c>
      <c r="F369" s="19">
        <v>-0.30390605098025159</v>
      </c>
      <c r="G369" s="19">
        <v>-9.9152257714053642E-4</v>
      </c>
    </row>
    <row r="370" spans="1:7">
      <c r="A370" s="24">
        <v>206</v>
      </c>
      <c r="B370" s="24">
        <v>5</v>
      </c>
      <c r="C370" s="27">
        <v>0.15207964600027241</v>
      </c>
      <c r="D370" s="25">
        <v>5400301</v>
      </c>
      <c r="E370" s="26" t="s">
        <v>249</v>
      </c>
      <c r="F370" s="30">
        <v>-0.67385722318707986</v>
      </c>
      <c r="G370" s="30">
        <v>-9.9662442189662006E-4</v>
      </c>
    </row>
    <row r="371" spans="1:7">
      <c r="A371" s="24">
        <v>53</v>
      </c>
      <c r="B371" s="24">
        <v>1</v>
      </c>
      <c r="C371" s="27">
        <v>6.2740022394367351E-2</v>
      </c>
      <c r="D371" s="25">
        <v>1160163</v>
      </c>
      <c r="E371" s="26" t="s">
        <v>19</v>
      </c>
      <c r="F371" s="30">
        <v>-1.4070254989151043</v>
      </c>
      <c r="G371" s="30">
        <v>-1.006967559632449E-3</v>
      </c>
    </row>
    <row r="372" spans="1:7">
      <c r="A372" s="24">
        <v>27</v>
      </c>
      <c r="B372" s="24">
        <v>1</v>
      </c>
      <c r="C372" s="27">
        <v>4.5995667408727195E-2</v>
      </c>
      <c r="D372" s="25">
        <v>1120899</v>
      </c>
      <c r="E372" s="26" t="s">
        <v>123</v>
      </c>
      <c r="F372" s="30">
        <v>-2.0103868854687623</v>
      </c>
      <c r="G372" s="30">
        <v>-1.0120875510954061E-3</v>
      </c>
    </row>
    <row r="373" spans="1:7">
      <c r="A373" s="24">
        <v>250</v>
      </c>
      <c r="B373" s="24">
        <v>6</v>
      </c>
      <c r="C373" s="19">
        <v>0.17918291572854508</v>
      </c>
      <c r="D373" s="25">
        <v>6130101</v>
      </c>
      <c r="E373" s="13" t="s">
        <v>494</v>
      </c>
      <c r="F373" s="19">
        <v>-0.59783458581322835</v>
      </c>
      <c r="G373" s="19">
        <v>-1.0413017113640841E-3</v>
      </c>
    </row>
    <row r="374" spans="1:7">
      <c r="A374" s="24">
        <v>344</v>
      </c>
      <c r="B374" s="24">
        <v>11</v>
      </c>
      <c r="C374" s="19">
        <v>0.38474287492333192</v>
      </c>
      <c r="D374" s="25">
        <v>11110401</v>
      </c>
      <c r="E374" s="13" t="s">
        <v>368</v>
      </c>
      <c r="F374" s="19">
        <v>-0.2859825025776197</v>
      </c>
      <c r="G374" s="19">
        <v>-1.1315352896104124E-3</v>
      </c>
    </row>
    <row r="375" spans="1:7">
      <c r="A375" s="24">
        <v>17</v>
      </c>
      <c r="B375" s="24">
        <v>1</v>
      </c>
      <c r="C375" s="27">
        <v>0.48546297812653916</v>
      </c>
      <c r="D375" s="25">
        <v>1110601</v>
      </c>
      <c r="E375" s="26" t="s">
        <v>114</v>
      </c>
      <c r="F375" s="30">
        <v>-0.2478150164843762</v>
      </c>
      <c r="G375" s="30">
        <v>-1.152096284875578E-3</v>
      </c>
    </row>
    <row r="376" spans="1:7">
      <c r="A376" s="24">
        <v>139</v>
      </c>
      <c r="B376" s="24">
        <v>3</v>
      </c>
      <c r="C376" s="27">
        <v>0.17527505656444059</v>
      </c>
      <c r="D376" s="25">
        <v>3120129</v>
      </c>
      <c r="E376" s="26" t="s">
        <v>197</v>
      </c>
      <c r="F376" s="30">
        <v>-0.74912129808577532</v>
      </c>
      <c r="G376" s="30">
        <v>-1.2304208683658008E-3</v>
      </c>
    </row>
    <row r="377" spans="1:7">
      <c r="A377" s="24">
        <v>148</v>
      </c>
      <c r="B377" s="24">
        <v>3</v>
      </c>
      <c r="C377" s="27">
        <v>0.24800241596352754</v>
      </c>
      <c r="D377" s="25">
        <v>3120388</v>
      </c>
      <c r="E377" s="26" t="s">
        <v>204</v>
      </c>
      <c r="F377" s="30">
        <v>-0.47922250732023164</v>
      </c>
      <c r="G377" s="30">
        <v>-1.2391351693338279E-3</v>
      </c>
    </row>
    <row r="378" spans="1:7">
      <c r="A378" s="24">
        <v>299</v>
      </c>
      <c r="B378" s="24">
        <v>9</v>
      </c>
      <c r="C378" s="19">
        <v>7.4930652159081804E-2</v>
      </c>
      <c r="D378" s="25">
        <v>9350101</v>
      </c>
      <c r="E378" s="13" t="s">
        <v>330</v>
      </c>
      <c r="F378" s="19">
        <v>-1.577202753991136</v>
      </c>
      <c r="G378" s="19">
        <v>-1.2593105228166758E-3</v>
      </c>
    </row>
    <row r="379" spans="1:7">
      <c r="A379" s="24">
        <v>131</v>
      </c>
      <c r="B379" s="24">
        <v>3</v>
      </c>
      <c r="C379" s="27">
        <v>0.25235248122569265</v>
      </c>
      <c r="D379" s="25">
        <v>3120110</v>
      </c>
      <c r="E379" s="26" t="s">
        <v>46</v>
      </c>
      <c r="F379" s="30">
        <v>-0.51979798070647121</v>
      </c>
      <c r="G379" s="30">
        <v>-1.2900607484531278E-3</v>
      </c>
    </row>
    <row r="380" spans="1:7">
      <c r="A380" s="24">
        <v>300</v>
      </c>
      <c r="B380" s="24">
        <v>9</v>
      </c>
      <c r="C380" s="19">
        <v>0.10868730078211181</v>
      </c>
      <c r="D380" s="25">
        <v>9410102</v>
      </c>
      <c r="E380" s="13" t="s">
        <v>71</v>
      </c>
      <c r="F380" s="19">
        <v>-1.1406123043217753</v>
      </c>
      <c r="G380" s="19">
        <v>-1.3418796889833567E-3</v>
      </c>
    </row>
    <row r="381" spans="1:7">
      <c r="A381" s="24">
        <v>364</v>
      </c>
      <c r="B381" s="24">
        <v>12</v>
      </c>
      <c r="C381" s="19">
        <v>0.62938851998402168</v>
      </c>
      <c r="D381" s="25">
        <v>12130201</v>
      </c>
      <c r="E381" s="13" t="s">
        <v>386</v>
      </c>
      <c r="F381" s="19">
        <v>-0.24222162813557491</v>
      </c>
      <c r="G381" s="19">
        <v>-1.4376767370381602E-3</v>
      </c>
    </row>
    <row r="382" spans="1:7">
      <c r="A382" s="24">
        <v>185</v>
      </c>
      <c r="B382" s="24">
        <v>5</v>
      </c>
      <c r="C382" s="27">
        <v>0.37390721117455483</v>
      </c>
      <c r="D382" s="25">
        <v>5110201</v>
      </c>
      <c r="E382" s="26" t="s">
        <v>471</v>
      </c>
      <c r="F382" s="30">
        <v>-0.3893718856673889</v>
      </c>
      <c r="G382" s="30">
        <v>-1.4475267113272484E-3</v>
      </c>
    </row>
    <row r="383" spans="1:7">
      <c r="A383" s="24">
        <v>349</v>
      </c>
      <c r="B383" s="24">
        <v>11</v>
      </c>
      <c r="C383" s="19">
        <v>0.27869275968940121</v>
      </c>
      <c r="D383" s="25">
        <v>11110802</v>
      </c>
      <c r="E383" s="13" t="s">
        <v>543</v>
      </c>
      <c r="F383" s="19">
        <v>-0.5211993307720042</v>
      </c>
      <c r="G383" s="19">
        <v>-1.4588979036784201E-3</v>
      </c>
    </row>
    <row r="384" spans="1:7">
      <c r="A384" s="24">
        <v>45</v>
      </c>
      <c r="B384" s="24">
        <v>1</v>
      </c>
      <c r="C384" s="27">
        <v>0.36180169686441382</v>
      </c>
      <c r="D384" s="25">
        <v>1150101</v>
      </c>
      <c r="E384" s="26" t="s">
        <v>134</v>
      </c>
      <c r="F384" s="30">
        <v>-0.44221841204314938</v>
      </c>
      <c r="G384" s="30">
        <v>-1.5423151130093799E-3</v>
      </c>
    </row>
    <row r="385" spans="1:7">
      <c r="A385" s="24">
        <v>235</v>
      </c>
      <c r="B385" s="24">
        <v>6</v>
      </c>
      <c r="C385" s="27">
        <v>0.14344440536211303</v>
      </c>
      <c r="D385" s="25">
        <v>6110101</v>
      </c>
      <c r="E385" s="26" t="s">
        <v>485</v>
      </c>
      <c r="F385" s="30">
        <v>-1.1409190990300577</v>
      </c>
      <c r="G385" s="30">
        <v>-1.5704705536393249E-3</v>
      </c>
    </row>
    <row r="386" spans="1:7">
      <c r="A386" s="24">
        <v>383</v>
      </c>
      <c r="B386" s="24">
        <v>12</v>
      </c>
      <c r="C386" s="19">
        <v>0.24280363108203129</v>
      </c>
      <c r="D386" s="25">
        <v>12320107</v>
      </c>
      <c r="E386" s="13" t="s">
        <v>403</v>
      </c>
      <c r="F386" s="19">
        <v>-0.71931346449641831</v>
      </c>
      <c r="G386" s="19">
        <v>-1.6762258739774333E-3</v>
      </c>
    </row>
    <row r="387" spans="1:7">
      <c r="A387" s="24">
        <v>177</v>
      </c>
      <c r="B387" s="24">
        <v>5</v>
      </c>
      <c r="C387" s="27">
        <v>0.19369402297837512</v>
      </c>
      <c r="D387" s="25">
        <v>5110106</v>
      </c>
      <c r="E387" s="26" t="s">
        <v>54</v>
      </c>
      <c r="F387" s="30">
        <v>-0.90996223628411199</v>
      </c>
      <c r="G387" s="30">
        <v>-1.6948394461709752E-3</v>
      </c>
    </row>
    <row r="388" spans="1:7">
      <c r="A388" s="24">
        <v>255</v>
      </c>
      <c r="B388" s="24">
        <v>6</v>
      </c>
      <c r="C388" s="19">
        <v>0.54283779650500175</v>
      </c>
      <c r="D388" s="25">
        <v>6220101</v>
      </c>
      <c r="E388" s="13" t="s">
        <v>498</v>
      </c>
      <c r="F388" s="19">
        <v>-0.31175796688098778</v>
      </c>
      <c r="G388" s="19">
        <v>-1.8269477636402725E-3</v>
      </c>
    </row>
    <row r="389" spans="1:7">
      <c r="A389" s="24">
        <v>357</v>
      </c>
      <c r="B389" s="24">
        <v>12</v>
      </c>
      <c r="C389" s="19">
        <v>8.3288757777095129E-2</v>
      </c>
      <c r="D389" s="25">
        <v>12110103</v>
      </c>
      <c r="E389" s="13" t="s">
        <v>380</v>
      </c>
      <c r="F389" s="19">
        <v>-2.2018114354902307</v>
      </c>
      <c r="G389" s="19">
        <v>-1.8312080669932677E-3</v>
      </c>
    </row>
    <row r="390" spans="1:7">
      <c r="A390" s="24">
        <v>164</v>
      </c>
      <c r="B390" s="24">
        <v>4</v>
      </c>
      <c r="C390" s="27">
        <v>0.32852467143806929</v>
      </c>
      <c r="D390" s="25">
        <v>4310104</v>
      </c>
      <c r="E390" s="26" t="s">
        <v>592</v>
      </c>
      <c r="F390" s="30">
        <v>-0.69007036963157908</v>
      </c>
      <c r="G390" s="30">
        <v>-1.9796408514719836E-3</v>
      </c>
    </row>
    <row r="391" spans="1:7">
      <c r="A391" s="24">
        <v>296</v>
      </c>
      <c r="B391" s="24">
        <v>9</v>
      </c>
      <c r="C391" s="19">
        <v>0.20324450631051946</v>
      </c>
      <c r="D391" s="25">
        <v>9310188</v>
      </c>
      <c r="E391" s="13" t="s">
        <v>327</v>
      </c>
      <c r="F391" s="19">
        <v>-1.0097236042131197</v>
      </c>
      <c r="G391" s="19">
        <v>-2.1025286039626947E-3</v>
      </c>
    </row>
    <row r="392" spans="1:7">
      <c r="A392" s="24">
        <v>51</v>
      </c>
      <c r="B392" s="24">
        <v>1</v>
      </c>
      <c r="C392" s="27">
        <v>4.5162372524463881E-2</v>
      </c>
      <c r="D392" s="25">
        <v>1160155</v>
      </c>
      <c r="E392" s="26" t="s">
        <v>17</v>
      </c>
      <c r="F392" s="30">
        <v>-2.9508487475322309</v>
      </c>
      <c r="G392" s="30">
        <v>-2.1536935837555252E-3</v>
      </c>
    </row>
    <row r="393" spans="1:7">
      <c r="A393" s="24">
        <v>165</v>
      </c>
      <c r="B393" s="24">
        <v>4</v>
      </c>
      <c r="C393" s="27">
        <v>5.6976685349355412E-2</v>
      </c>
      <c r="D393" s="25">
        <v>4310106</v>
      </c>
      <c r="E393" s="26" t="s">
        <v>593</v>
      </c>
      <c r="F393" s="30">
        <v>-3.9489825642795129</v>
      </c>
      <c r="G393" s="30">
        <v>-2.2875940583548778E-3</v>
      </c>
    </row>
    <row r="394" spans="1:7">
      <c r="A394" s="24">
        <v>55</v>
      </c>
      <c r="B394" s="24">
        <v>1</v>
      </c>
      <c r="C394" s="27">
        <v>3.4766354978724219E-2</v>
      </c>
      <c r="D394" s="25">
        <v>1160166</v>
      </c>
      <c r="E394" s="26" t="s">
        <v>435</v>
      </c>
      <c r="F394" s="30">
        <v>-7.7871275349543971</v>
      </c>
      <c r="G394" s="30">
        <v>-2.5324983273219163E-3</v>
      </c>
    </row>
    <row r="395" spans="1:7">
      <c r="A395" s="24">
        <v>273</v>
      </c>
      <c r="B395" s="24">
        <v>7</v>
      </c>
      <c r="C395" s="19">
        <v>9.8908969783140302E-2</v>
      </c>
      <c r="D395" s="25">
        <v>7320202</v>
      </c>
      <c r="E395" s="13" t="s">
        <v>307</v>
      </c>
      <c r="F395" s="19">
        <v>-2.2530630086244674</v>
      </c>
      <c r="G395" s="19">
        <v>-2.6734806755966231E-3</v>
      </c>
    </row>
    <row r="396" spans="1:7">
      <c r="A396" s="24">
        <v>292</v>
      </c>
      <c r="B396" s="24">
        <v>9</v>
      </c>
      <c r="C396" s="19">
        <v>0.24801730164147806</v>
      </c>
      <c r="D396" s="25">
        <v>9130188</v>
      </c>
      <c r="E396" s="13" t="s">
        <v>518</v>
      </c>
      <c r="F396" s="19">
        <v>-1.2587868259983592</v>
      </c>
      <c r="G396" s="19">
        <v>-2.7263065157576657E-3</v>
      </c>
    </row>
    <row r="397" spans="1:7">
      <c r="A397" s="24">
        <v>282</v>
      </c>
      <c r="B397" s="24">
        <v>8</v>
      </c>
      <c r="C397" s="19">
        <v>0.91476311313694325</v>
      </c>
      <c r="D397" s="25">
        <v>8200102</v>
      </c>
      <c r="E397" s="13" t="s">
        <v>419</v>
      </c>
      <c r="F397" s="19">
        <v>-0.41787163143557349</v>
      </c>
      <c r="G397" s="19">
        <v>-2.7931933366244E-3</v>
      </c>
    </row>
    <row r="398" spans="1:7">
      <c r="A398" s="24">
        <v>128</v>
      </c>
      <c r="B398" s="24">
        <v>3</v>
      </c>
      <c r="C398" s="27">
        <v>0.98028378524654247</v>
      </c>
      <c r="D398" s="25">
        <v>3120107</v>
      </c>
      <c r="E398" s="26" t="s">
        <v>187</v>
      </c>
      <c r="F398" s="30">
        <v>-0.37726674920420811</v>
      </c>
      <c r="G398" s="30">
        <v>-3.5745784062591037E-3</v>
      </c>
    </row>
    <row r="399" spans="1:7">
      <c r="A399" s="24">
        <v>194</v>
      </c>
      <c r="B399" s="24">
        <v>5</v>
      </c>
      <c r="C399" s="27">
        <v>0.38234835683230278</v>
      </c>
      <c r="D399" s="25">
        <v>5310188</v>
      </c>
      <c r="E399" s="26" t="s">
        <v>240</v>
      </c>
      <c r="F399" s="30">
        <v>-1.0941367704537242</v>
      </c>
      <c r="G399" s="30">
        <v>-3.8739947035121513E-3</v>
      </c>
    </row>
    <row r="400" spans="1:7">
      <c r="A400" s="24">
        <v>289</v>
      </c>
      <c r="B400" s="24">
        <v>9</v>
      </c>
      <c r="C400" s="19">
        <v>0.84149405730669469</v>
      </c>
      <c r="D400" s="25">
        <v>9110101</v>
      </c>
      <c r="E400" s="13" t="s">
        <v>70</v>
      </c>
      <c r="F400" s="19">
        <v>-0.58043140555593675</v>
      </c>
      <c r="G400" s="19">
        <v>-4.3305866163287771E-3</v>
      </c>
    </row>
    <row r="401" spans="1:7">
      <c r="A401" s="24">
        <v>34</v>
      </c>
      <c r="B401" s="24">
        <v>1</v>
      </c>
      <c r="C401" s="27">
        <v>0.23030800815958349</v>
      </c>
      <c r="D401" s="25">
        <v>1130101</v>
      </c>
      <c r="E401" s="26" t="s">
        <v>128</v>
      </c>
      <c r="F401" s="30">
        <v>-1.9857285225610921</v>
      </c>
      <c r="G401" s="30">
        <v>-4.6561024390634372E-3</v>
      </c>
    </row>
    <row r="402" spans="1:7">
      <c r="A402" s="24">
        <v>378</v>
      </c>
      <c r="B402" s="24">
        <v>12</v>
      </c>
      <c r="C402" s="19">
        <v>0.72307045993417529</v>
      </c>
      <c r="D402" s="25">
        <v>12130403</v>
      </c>
      <c r="E402" s="13" t="s">
        <v>554</v>
      </c>
      <c r="F402" s="19">
        <v>-1.231970619410816</v>
      </c>
      <c r="G402" s="19">
        <v>-7.7035201739185004E-3</v>
      </c>
    </row>
    <row r="403" spans="1:7">
      <c r="A403" s="24">
        <v>330</v>
      </c>
      <c r="B403" s="24">
        <v>11</v>
      </c>
      <c r="C403" s="19">
        <v>1.3819861630374595</v>
      </c>
      <c r="D403" s="25">
        <v>11110309</v>
      </c>
      <c r="E403" s="13" t="s">
        <v>356</v>
      </c>
      <c r="F403" s="19">
        <v>-0.58255623772535126</v>
      </c>
      <c r="G403" s="19">
        <v>-7.8931945037022822E-3</v>
      </c>
    </row>
    <row r="404" spans="1:7">
      <c r="A404" s="24">
        <v>49</v>
      </c>
      <c r="B404" s="24">
        <v>1</v>
      </c>
      <c r="C404" s="27">
        <v>6.9291434146479022E-2</v>
      </c>
      <c r="D404" s="25">
        <v>1160145</v>
      </c>
      <c r="E404" s="26" t="s">
        <v>18</v>
      </c>
      <c r="F404" s="30">
        <v>-11.388863603060972</v>
      </c>
      <c r="G404" s="30">
        <v>-8.9724928962761821E-3</v>
      </c>
    </row>
    <row r="405" spans="1:7">
      <c r="A405" s="24">
        <v>77</v>
      </c>
      <c r="B405" s="24">
        <v>1</v>
      </c>
      <c r="C405" s="27">
        <v>0.52818365536409784</v>
      </c>
      <c r="D405" s="25">
        <v>1170129</v>
      </c>
      <c r="E405" s="26" t="s">
        <v>23</v>
      </c>
      <c r="F405" s="30">
        <v>-5.556264392952059</v>
      </c>
      <c r="G405" s="30">
        <v>-3.5530585758762272E-2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-7.1941729521378335</v>
      </c>
      <c r="G406" s="30">
        <v>-0.18150749021799983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14" sqref="G14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100.00000000000006</v>
      </c>
      <c r="D9" s="23"/>
      <c r="E9" s="22" t="s">
        <v>3</v>
      </c>
      <c r="F9" s="29"/>
      <c r="G9" s="28">
        <f>SUM(G10:G406)</f>
        <v>0.22673895613136388</v>
      </c>
      <c r="J9" s="7"/>
      <c r="K9" s="7"/>
      <c r="L9" s="7"/>
      <c r="M9" s="7"/>
    </row>
    <row r="10" spans="1:14">
      <c r="A10" s="24">
        <v>84</v>
      </c>
      <c r="B10" s="24">
        <v>1</v>
      </c>
      <c r="C10" s="27">
        <v>0.68683067533634445</v>
      </c>
      <c r="D10" s="25">
        <v>1170201</v>
      </c>
      <c r="E10" s="26" t="s">
        <v>34</v>
      </c>
      <c r="F10" s="30">
        <v>15.373528187028684</v>
      </c>
      <c r="G10" s="30">
        <v>7.9268626878563175E-2</v>
      </c>
      <c r="J10" s="14"/>
      <c r="K10" s="14"/>
      <c r="L10" s="14"/>
      <c r="M10" s="14"/>
    </row>
    <row r="11" spans="1:14">
      <c r="A11" s="24">
        <v>56</v>
      </c>
      <c r="B11" s="24">
        <v>1</v>
      </c>
      <c r="C11" s="27">
        <v>0.62366761876263654</v>
      </c>
      <c r="D11" s="25">
        <v>1160169</v>
      </c>
      <c r="E11" s="26" t="s">
        <v>436</v>
      </c>
      <c r="F11" s="30">
        <v>6.8593352443876876</v>
      </c>
      <c r="G11" s="30">
        <v>4.2621245756583832E-2</v>
      </c>
      <c r="I11" s="82" t="s">
        <v>602</v>
      </c>
      <c r="J11" s="82"/>
      <c r="K11" s="82"/>
      <c r="L11" s="82"/>
      <c r="M11" s="82"/>
      <c r="N11" s="82"/>
    </row>
    <row r="12" spans="1:14" ht="15">
      <c r="A12" s="24">
        <v>275</v>
      </c>
      <c r="B12" s="24">
        <v>7</v>
      </c>
      <c r="C12" s="19">
        <v>0.17240707504231728</v>
      </c>
      <c r="D12" s="25">
        <v>7320301</v>
      </c>
      <c r="E12" s="13" t="s">
        <v>422</v>
      </c>
      <c r="F12" s="19">
        <v>11.983545345178293</v>
      </c>
      <c r="G12" s="19">
        <v>2.8501711707025274E-2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109</v>
      </c>
      <c r="B13" s="24">
        <v>1</v>
      </c>
      <c r="C13" s="27">
        <v>2.0505267034728569</v>
      </c>
      <c r="D13" s="25">
        <v>1220201</v>
      </c>
      <c r="E13" s="26" t="s">
        <v>41</v>
      </c>
      <c r="F13" s="30">
        <v>1.2573627902842999</v>
      </c>
      <c r="G13" s="30">
        <v>2.6279268469532251E-2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81</v>
      </c>
      <c r="B14" s="24">
        <v>1</v>
      </c>
      <c r="C14" s="27">
        <v>0.15888369340323055</v>
      </c>
      <c r="D14" s="25">
        <v>1170135</v>
      </c>
      <c r="E14" s="26" t="s">
        <v>152</v>
      </c>
      <c r="F14" s="30">
        <v>15.263587841159843</v>
      </c>
      <c r="G14" s="30">
        <v>2.2150600890325462E-2</v>
      </c>
      <c r="I14" s="33">
        <v>1</v>
      </c>
      <c r="J14" s="34">
        <f>C10</f>
        <v>0.68683067533634445</v>
      </c>
      <c r="K14" s="35">
        <f>D10</f>
        <v>1170201</v>
      </c>
      <c r="L14" s="36" t="str">
        <f t="shared" ref="J14:N20" si="0">E10</f>
        <v>Papa</v>
      </c>
      <c r="M14" s="34">
        <f t="shared" si="0"/>
        <v>15.373528187028684</v>
      </c>
      <c r="N14" s="37">
        <f t="shared" si="0"/>
        <v>7.9268626878563175E-2</v>
      </c>
    </row>
    <row r="15" spans="1:14">
      <c r="A15" s="24">
        <v>78</v>
      </c>
      <c r="B15" s="24">
        <v>1</v>
      </c>
      <c r="C15" s="27">
        <v>0.33622964395694876</v>
      </c>
      <c r="D15" s="25">
        <v>1170132</v>
      </c>
      <c r="E15" s="26" t="s">
        <v>25</v>
      </c>
      <c r="F15" s="30">
        <v>4.1464544194711239</v>
      </c>
      <c r="G15" s="30">
        <v>1.5847977768059539E-2</v>
      </c>
      <c r="I15" s="38">
        <v>2</v>
      </c>
      <c r="J15" s="39">
        <f t="shared" si="0"/>
        <v>0.62366761876263654</v>
      </c>
      <c r="K15" s="40">
        <f t="shared" si="0"/>
        <v>1160169</v>
      </c>
      <c r="L15" s="41" t="str">
        <f t="shared" si="0"/>
        <v>Plátano/guineo/banano/banana</v>
      </c>
      <c r="M15" s="39">
        <f t="shared" si="0"/>
        <v>6.8593352443876876</v>
      </c>
      <c r="N15" s="42">
        <f t="shared" si="0"/>
        <v>4.2621245756583832E-2</v>
      </c>
    </row>
    <row r="16" spans="1:14">
      <c r="A16" s="24">
        <v>77</v>
      </c>
      <c r="B16" s="24">
        <v>1</v>
      </c>
      <c r="C16" s="27">
        <v>0.52818365536409784</v>
      </c>
      <c r="D16" s="25">
        <v>1170129</v>
      </c>
      <c r="E16" s="26" t="s">
        <v>23</v>
      </c>
      <c r="F16" s="30">
        <v>2.5025361027418036</v>
      </c>
      <c r="G16" s="30">
        <v>1.5090214205986382E-2</v>
      </c>
      <c r="I16" s="38">
        <v>3</v>
      </c>
      <c r="J16" s="39">
        <f t="shared" si="0"/>
        <v>0.17240707504231728</v>
      </c>
      <c r="K16" s="40">
        <f t="shared" si="0"/>
        <v>7320301</v>
      </c>
      <c r="L16" s="41" t="str">
        <f t="shared" si="0"/>
        <v>Transporte interdepartamental en ómnibus/flota</v>
      </c>
      <c r="M16" s="39">
        <f t="shared" si="0"/>
        <v>11.983545345178293</v>
      </c>
      <c r="N16" s="42">
        <f t="shared" si="0"/>
        <v>2.8501711707025274E-2</v>
      </c>
    </row>
    <row r="17" spans="1:14">
      <c r="A17" s="24">
        <v>80</v>
      </c>
      <c r="B17" s="24">
        <v>1</v>
      </c>
      <c r="C17" s="27">
        <v>0.20386245397500721</v>
      </c>
      <c r="D17" s="25">
        <v>1170134</v>
      </c>
      <c r="E17" s="26" t="s">
        <v>151</v>
      </c>
      <c r="F17" s="30">
        <v>6.1874159633259485</v>
      </c>
      <c r="G17" s="30">
        <v>1.4049995854729784E-2</v>
      </c>
      <c r="I17" s="38">
        <v>4</v>
      </c>
      <c r="J17" s="39">
        <f t="shared" si="0"/>
        <v>2.0505267034728569</v>
      </c>
      <c r="K17" s="40">
        <f t="shared" si="0"/>
        <v>1220201</v>
      </c>
      <c r="L17" s="41" t="str">
        <f t="shared" si="0"/>
        <v>Bebidas gaseosas</v>
      </c>
      <c r="M17" s="39">
        <f t="shared" si="0"/>
        <v>1.2573627902842999</v>
      </c>
      <c r="N17" s="42">
        <f t="shared" si="0"/>
        <v>2.6279268469532251E-2</v>
      </c>
    </row>
    <row r="18" spans="1:14">
      <c r="A18" s="24">
        <v>82</v>
      </c>
      <c r="B18" s="24">
        <v>1</v>
      </c>
      <c r="C18" s="27">
        <v>7.4115749833464986E-2</v>
      </c>
      <c r="D18" s="25">
        <v>1170136</v>
      </c>
      <c r="E18" s="26" t="s">
        <v>31</v>
      </c>
      <c r="F18" s="30">
        <v>13.761802417695579</v>
      </c>
      <c r="G18" s="30">
        <v>1.0778087865994561E-2</v>
      </c>
      <c r="I18" s="38">
        <v>5</v>
      </c>
      <c r="J18" s="39">
        <f t="shared" si="0"/>
        <v>0.15888369340323055</v>
      </c>
      <c r="K18" s="40">
        <f t="shared" si="0"/>
        <v>1170135</v>
      </c>
      <c r="L18" s="41" t="str">
        <f t="shared" si="0"/>
        <v>Haba verde</v>
      </c>
      <c r="M18" s="39">
        <f t="shared" si="0"/>
        <v>15.263587841159843</v>
      </c>
      <c r="N18" s="42">
        <f t="shared" si="0"/>
        <v>2.2150600890325462E-2</v>
      </c>
    </row>
    <row r="19" spans="1:14">
      <c r="A19" s="24">
        <v>232</v>
      </c>
      <c r="B19" s="24">
        <v>5</v>
      </c>
      <c r="C19" s="27">
        <v>1.1355430732013949</v>
      </c>
      <c r="D19" s="25">
        <v>5620101</v>
      </c>
      <c r="E19" s="75" t="s">
        <v>420</v>
      </c>
      <c r="F19" s="30">
        <v>0.73327113703702818</v>
      </c>
      <c r="G19" s="30">
        <v>9.718182837025087E-3</v>
      </c>
      <c r="I19" s="38">
        <v>6</v>
      </c>
      <c r="J19" s="39">
        <f t="shared" si="0"/>
        <v>0.33622964395694876</v>
      </c>
      <c r="K19" s="40">
        <f t="shared" si="0"/>
        <v>1170132</v>
      </c>
      <c r="L19" s="41" t="str">
        <f t="shared" si="0"/>
        <v>Zanahoria</v>
      </c>
      <c r="M19" s="39">
        <f t="shared" si="0"/>
        <v>4.1464544194711239</v>
      </c>
      <c r="N19" s="42">
        <f t="shared" si="0"/>
        <v>1.5847977768059539E-2</v>
      </c>
    </row>
    <row r="20" spans="1:14">
      <c r="A20" s="24">
        <v>173</v>
      </c>
      <c r="B20" s="24">
        <v>4</v>
      </c>
      <c r="C20" s="27">
        <v>2.3800032322475229</v>
      </c>
      <c r="D20" s="25">
        <v>4510101</v>
      </c>
      <c r="E20" s="26" t="s">
        <v>468</v>
      </c>
      <c r="F20" s="30">
        <v>0.34862325124824789</v>
      </c>
      <c r="G20" s="30">
        <v>8.7243637177189769E-3</v>
      </c>
      <c r="I20" s="43">
        <v>7</v>
      </c>
      <c r="J20" s="44">
        <f t="shared" si="0"/>
        <v>0.52818365536409784</v>
      </c>
      <c r="K20" s="45">
        <f t="shared" si="0"/>
        <v>1170129</v>
      </c>
      <c r="L20" s="46" t="str">
        <f t="shared" si="0"/>
        <v>Tomate</v>
      </c>
      <c r="M20" s="44">
        <f t="shared" si="0"/>
        <v>2.5025361027418036</v>
      </c>
      <c r="N20" s="47">
        <f t="shared" si="0"/>
        <v>1.5090214205986382E-2</v>
      </c>
    </row>
    <row r="21" spans="1:14">
      <c r="A21" s="24">
        <v>324</v>
      </c>
      <c r="B21" s="24">
        <v>11</v>
      </c>
      <c r="C21" s="19">
        <v>5.7339201422092838</v>
      </c>
      <c r="D21" s="25">
        <v>11110101</v>
      </c>
      <c r="E21" s="13" t="s">
        <v>350</v>
      </c>
      <c r="F21" s="19">
        <v>0.12436472595866999</v>
      </c>
      <c r="G21" s="19">
        <v>7.3515080841553447E-3</v>
      </c>
      <c r="I21" s="38"/>
      <c r="J21" s="39"/>
      <c r="K21" s="40"/>
      <c r="L21" s="41"/>
      <c r="M21" s="39"/>
      <c r="N21" s="42"/>
    </row>
    <row r="22" spans="1:14">
      <c r="A22" s="24">
        <v>378</v>
      </c>
      <c r="B22" s="24">
        <v>12</v>
      </c>
      <c r="C22" s="19">
        <v>0.72307045993417529</v>
      </c>
      <c r="D22" s="25">
        <v>12130403</v>
      </c>
      <c r="E22" s="13" t="s">
        <v>554</v>
      </c>
      <c r="F22" s="19">
        <v>0.95397057950794562</v>
      </c>
      <c r="G22" s="19">
        <v>5.8825100244687704E-3</v>
      </c>
      <c r="I22" s="38"/>
      <c r="J22" s="39"/>
      <c r="K22" s="40"/>
      <c r="L22" s="41"/>
      <c r="M22" s="39"/>
      <c r="N22" s="42"/>
    </row>
    <row r="23" spans="1:14">
      <c r="A23" s="24">
        <v>71</v>
      </c>
      <c r="B23" s="24">
        <v>1</v>
      </c>
      <c r="C23" s="27">
        <v>5.0974675520235699E-2</v>
      </c>
      <c r="D23" s="25">
        <v>1170121</v>
      </c>
      <c r="E23" s="26" t="s">
        <v>28</v>
      </c>
      <c r="F23" s="30">
        <v>8.2627145905508783</v>
      </c>
      <c r="G23" s="30">
        <v>4.7907258825301471E-3</v>
      </c>
      <c r="I23" s="43"/>
      <c r="J23" s="44"/>
      <c r="K23" s="45"/>
      <c r="L23" s="46"/>
      <c r="M23" s="44"/>
      <c r="N23" s="47"/>
    </row>
    <row r="24" spans="1:14">
      <c r="A24" s="24">
        <v>73</v>
      </c>
      <c r="B24" s="24">
        <v>1</v>
      </c>
      <c r="C24" s="27">
        <v>4.497617882313891E-2</v>
      </c>
      <c r="D24" s="25">
        <v>1170123</v>
      </c>
      <c r="E24" s="26" t="s">
        <v>30</v>
      </c>
      <c r="F24" s="30">
        <v>10.276092160544792</v>
      </c>
      <c r="G24" s="30">
        <v>4.6771845437676455E-3</v>
      </c>
      <c r="I24" s="10"/>
    </row>
    <row r="25" spans="1:14" ht="15">
      <c r="A25" s="24">
        <v>374</v>
      </c>
      <c r="B25" s="24">
        <v>12</v>
      </c>
      <c r="C25" s="19">
        <v>1.0765473418907754</v>
      </c>
      <c r="D25" s="25">
        <v>12130306</v>
      </c>
      <c r="E25" s="13" t="s">
        <v>421</v>
      </c>
      <c r="F25" s="19">
        <v>0.41184544141517065</v>
      </c>
      <c r="G25" s="19">
        <v>4.5775862475521097E-3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59</v>
      </c>
      <c r="B26" s="24">
        <v>1</v>
      </c>
      <c r="C26" s="27">
        <v>0.16879836470074194</v>
      </c>
      <c r="D26" s="25">
        <v>1160185</v>
      </c>
      <c r="E26" s="26" t="s">
        <v>438</v>
      </c>
      <c r="F26" s="30">
        <v>2.4787066758525711</v>
      </c>
      <c r="G26" s="30">
        <v>3.9273448341090693E-3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21</v>
      </c>
      <c r="B27" s="24">
        <v>1</v>
      </c>
      <c r="C27" s="27">
        <v>0.18186071757440786</v>
      </c>
      <c r="D27" s="25">
        <v>1120201</v>
      </c>
      <c r="E27" s="26" t="s">
        <v>118</v>
      </c>
      <c r="F27" s="30">
        <v>1.8625745349832634</v>
      </c>
      <c r="G27" s="30">
        <v>3.118785950092844E-3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-1.8527843953098366</v>
      </c>
      <c r="N27" s="37">
        <f t="shared" si="1"/>
        <v>-4.3314792609560754E-2</v>
      </c>
    </row>
    <row r="28" spans="1:14">
      <c r="A28" s="24">
        <v>236</v>
      </c>
      <c r="B28" s="24">
        <v>6</v>
      </c>
      <c r="C28" s="27">
        <v>0.41948029376090068</v>
      </c>
      <c r="D28" s="25">
        <v>6110102</v>
      </c>
      <c r="E28" s="26" t="s">
        <v>486</v>
      </c>
      <c r="F28" s="30">
        <v>0.70276291344806285</v>
      </c>
      <c r="G28" s="30">
        <v>3.0538295832559432E-3</v>
      </c>
      <c r="I28" s="38">
        <v>2</v>
      </c>
      <c r="J28" s="39">
        <f>C405</f>
        <v>0.438929346676874</v>
      </c>
      <c r="K28" s="40">
        <f>D405</f>
        <v>1170112</v>
      </c>
      <c r="L28" s="41" t="str">
        <f>E405</f>
        <v>Cebolla</v>
      </c>
      <c r="M28" s="39">
        <f t="shared" ref="M28:N28" si="2">F405</f>
        <v>-3.5479974605688747</v>
      </c>
      <c r="N28" s="42">
        <f t="shared" si="2"/>
        <v>-2.7383395710571762E-2</v>
      </c>
    </row>
    <row r="29" spans="1:14">
      <c r="A29" s="24">
        <v>64</v>
      </c>
      <c r="B29" s="24">
        <v>1</v>
      </c>
      <c r="C29" s="27">
        <v>3.0222463009670346E-2</v>
      </c>
      <c r="D29" s="25">
        <v>1170107</v>
      </c>
      <c r="E29" s="26" t="s">
        <v>145</v>
      </c>
      <c r="F29" s="30">
        <v>7.1424797400026829</v>
      </c>
      <c r="G29" s="30">
        <v>3.04180573648105E-3</v>
      </c>
      <c r="I29" s="38">
        <v>3</v>
      </c>
      <c r="J29" s="39">
        <f>C404</f>
        <v>0.58507716140768951</v>
      </c>
      <c r="K29" s="40">
        <f>D404</f>
        <v>9510101</v>
      </c>
      <c r="L29" s="41" t="str">
        <f>E404</f>
        <v>Libros de instrucción escolar y universitaria</v>
      </c>
      <c r="M29" s="39">
        <f t="shared" ref="M29:N29" si="3">F404</f>
        <v>-1.2693382287046862</v>
      </c>
      <c r="N29" s="42">
        <f t="shared" si="3"/>
        <v>-6.94512341770602E-3</v>
      </c>
    </row>
    <row r="30" spans="1:14">
      <c r="A30" s="24">
        <v>296</v>
      </c>
      <c r="B30" s="24">
        <v>9</v>
      </c>
      <c r="C30" s="19">
        <v>0.20324450631051946</v>
      </c>
      <c r="D30" s="25">
        <v>9310188</v>
      </c>
      <c r="E30" s="13" t="s">
        <v>327</v>
      </c>
      <c r="F30" s="19">
        <v>1.438947614034003</v>
      </c>
      <c r="G30" s="19">
        <v>2.96141557860433E-3</v>
      </c>
      <c r="I30" s="38">
        <v>4</v>
      </c>
      <c r="J30" s="39">
        <f t="shared" ref="J30:N30" si="4">C403</f>
        <v>1.2491372861341599</v>
      </c>
      <c r="K30" s="40">
        <f t="shared" si="4"/>
        <v>9540188</v>
      </c>
      <c r="L30" s="41" t="str">
        <f t="shared" si="4"/>
        <v>Productos de papelería (Hojas resma, papel bond, cuaderno, etc)</v>
      </c>
      <c r="M30" s="39">
        <f t="shared" si="4"/>
        <v>-0.46370786788691998</v>
      </c>
      <c r="N30" s="42">
        <f t="shared" si="4"/>
        <v>-5.8760195617074077E-3</v>
      </c>
    </row>
    <row r="31" spans="1:14">
      <c r="A31" s="24">
        <v>255</v>
      </c>
      <c r="B31" s="24">
        <v>6</v>
      </c>
      <c r="C31" s="19">
        <v>0.54283779650500175</v>
      </c>
      <c r="D31" s="25">
        <v>6220101</v>
      </c>
      <c r="E31" s="13" t="s">
        <v>498</v>
      </c>
      <c r="F31" s="19">
        <v>0.46689182930779172</v>
      </c>
      <c r="G31" s="19">
        <v>2.7232732060172393E-3</v>
      </c>
      <c r="I31" s="38">
        <v>5</v>
      </c>
      <c r="J31" s="39">
        <f>C402</f>
        <v>0.91476311313694325</v>
      </c>
      <c r="K31" s="40">
        <f>D402</f>
        <v>8200102</v>
      </c>
      <c r="L31" s="41" t="str">
        <f>E402</f>
        <v>Aparato telefónico móvil/celular</v>
      </c>
      <c r="M31" s="39">
        <f t="shared" ref="M31:N31" si="5">F402</f>
        <v>-0.77163847400201213</v>
      </c>
      <c r="N31" s="42">
        <f t="shared" si="5"/>
        <v>-5.1283282893999169E-3</v>
      </c>
    </row>
    <row r="32" spans="1:14">
      <c r="A32" s="24">
        <v>348</v>
      </c>
      <c r="B32" s="24">
        <v>11</v>
      </c>
      <c r="C32" s="19">
        <v>0.51040243366018856</v>
      </c>
      <c r="D32" s="25">
        <v>11110801</v>
      </c>
      <c r="E32" s="13" t="s">
        <v>542</v>
      </c>
      <c r="F32" s="19">
        <v>0.41140407122270961</v>
      </c>
      <c r="G32" s="19">
        <v>2.2022313194590007E-3</v>
      </c>
      <c r="I32" s="38">
        <v>6</v>
      </c>
      <c r="J32" s="39">
        <f>C401</f>
        <v>0.10487765967256354</v>
      </c>
      <c r="K32" s="40">
        <f>D401</f>
        <v>1170125</v>
      </c>
      <c r="L32" s="41" t="str">
        <f>E401</f>
        <v>Pimentón/morrón</v>
      </c>
      <c r="M32" s="39">
        <f>F401</f>
        <v>-4.6260049363491369</v>
      </c>
      <c r="N32" s="42">
        <f>G401</f>
        <v>-5.0149832496395458E-3</v>
      </c>
    </row>
    <row r="33" spans="1:14">
      <c r="A33" s="24">
        <v>244</v>
      </c>
      <c r="B33" s="24">
        <v>6</v>
      </c>
      <c r="C33" s="19">
        <v>0.25702279433941061</v>
      </c>
      <c r="D33" s="25">
        <v>6110126</v>
      </c>
      <c r="E33" s="13" t="s">
        <v>279</v>
      </c>
      <c r="F33" s="19">
        <v>0.87670821598402338</v>
      </c>
      <c r="G33" s="19">
        <v>2.1008493764861618E-3</v>
      </c>
      <c r="I33" s="43">
        <v>7</v>
      </c>
      <c r="J33" s="44">
        <f>C400</f>
        <v>1.0101370736194206</v>
      </c>
      <c r="K33" s="45">
        <f>D400</f>
        <v>3210101</v>
      </c>
      <c r="L33" s="46" t="str">
        <f>E400</f>
        <v>Calzados y sandalias de vestir para adultos</v>
      </c>
      <c r="M33" s="44">
        <f>F400</f>
        <v>-0.48342889852389659</v>
      </c>
      <c r="N33" s="47">
        <f>G400</f>
        <v>-4.5382584303944743E-3</v>
      </c>
    </row>
    <row r="34" spans="1:14">
      <c r="A34" s="24">
        <v>99</v>
      </c>
      <c r="B34" s="24">
        <v>1</v>
      </c>
      <c r="C34" s="27">
        <v>0.40919033134600818</v>
      </c>
      <c r="D34" s="25">
        <v>1190102</v>
      </c>
      <c r="E34" s="26" t="s">
        <v>163</v>
      </c>
      <c r="F34" s="30">
        <v>0.48570348820859977</v>
      </c>
      <c r="G34" s="30">
        <v>2.0869917908593141E-3</v>
      </c>
      <c r="I34" s="38"/>
      <c r="J34" s="39"/>
      <c r="K34" s="39"/>
      <c r="L34" s="48"/>
      <c r="M34" s="39"/>
      <c r="N34" s="39"/>
    </row>
    <row r="35" spans="1:14">
      <c r="A35" s="24">
        <v>304</v>
      </c>
      <c r="B35" s="24">
        <v>9</v>
      </c>
      <c r="C35" s="19">
        <v>0.43980621336710929</v>
      </c>
      <c r="D35" s="25">
        <v>9420188</v>
      </c>
      <c r="E35" s="13" t="s">
        <v>333</v>
      </c>
      <c r="F35" s="19">
        <v>0.44872552060406523</v>
      </c>
      <c r="G35" s="19">
        <v>2.0454143832618014E-3</v>
      </c>
      <c r="I35" s="38"/>
      <c r="J35" s="39"/>
      <c r="K35" s="39"/>
      <c r="L35" s="48"/>
      <c r="M35" s="39"/>
      <c r="N35" s="39"/>
    </row>
    <row r="36" spans="1:14">
      <c r="A36" s="24">
        <v>278</v>
      </c>
      <c r="B36" s="24">
        <v>7</v>
      </c>
      <c r="C36" s="19">
        <v>7.5658468517399921E-2</v>
      </c>
      <c r="D36" s="25">
        <v>7320601</v>
      </c>
      <c r="E36" s="13" t="s">
        <v>311</v>
      </c>
      <c r="F36" s="19">
        <v>3.1435938157361454</v>
      </c>
      <c r="G36" s="19">
        <v>2.0421612069067255E-3</v>
      </c>
      <c r="I36" s="43"/>
      <c r="J36" s="44"/>
      <c r="K36" s="44"/>
      <c r="L36" s="49"/>
      <c r="M36" s="44"/>
      <c r="N36" s="44"/>
    </row>
    <row r="37" spans="1:14">
      <c r="A37" s="24">
        <v>256</v>
      </c>
      <c r="B37" s="24">
        <v>6</v>
      </c>
      <c r="C37" s="19">
        <v>0.21819371937822984</v>
      </c>
      <c r="D37" s="25">
        <v>6230101</v>
      </c>
      <c r="E37" s="13" t="s">
        <v>499</v>
      </c>
      <c r="F37" s="19">
        <v>0.86271832546507277</v>
      </c>
      <c r="G37" s="19">
        <v>1.9493992705095185E-3</v>
      </c>
    </row>
    <row r="38" spans="1:14">
      <c r="A38" s="24">
        <v>11</v>
      </c>
      <c r="B38" s="24">
        <v>1</v>
      </c>
      <c r="C38" s="27">
        <v>0.75248282783516363</v>
      </c>
      <c r="D38" s="25">
        <v>1110301</v>
      </c>
      <c r="E38" s="26" t="s">
        <v>6</v>
      </c>
      <c r="F38" s="30">
        <v>0.27111362740761535</v>
      </c>
      <c r="G38" s="30">
        <v>1.9467861490448659E-3</v>
      </c>
    </row>
    <row r="39" spans="1:14">
      <c r="A39" s="24">
        <v>235</v>
      </c>
      <c r="B39" s="24">
        <v>6</v>
      </c>
      <c r="C39" s="27">
        <v>0.14344440536211303</v>
      </c>
      <c r="D39" s="25">
        <v>6110101</v>
      </c>
      <c r="E39" s="26" t="s">
        <v>485</v>
      </c>
      <c r="F39" s="30">
        <v>1.3844842741309149</v>
      </c>
      <c r="G39" s="30">
        <v>1.8810570850006771E-3</v>
      </c>
    </row>
    <row r="40" spans="1:14">
      <c r="A40" s="24">
        <v>43</v>
      </c>
      <c r="B40" s="24">
        <v>1</v>
      </c>
      <c r="C40" s="27">
        <v>4.4499412124484702E-2</v>
      </c>
      <c r="D40" s="25">
        <v>1140301</v>
      </c>
      <c r="E40" s="26" t="s">
        <v>432</v>
      </c>
      <c r="F40" s="30">
        <v>3.9360356948917596</v>
      </c>
      <c r="G40" s="30">
        <v>1.786611879815727E-3</v>
      </c>
      <c r="L40" s="11" t="s">
        <v>82</v>
      </c>
    </row>
    <row r="41" spans="1:14">
      <c r="A41" s="24">
        <v>139</v>
      </c>
      <c r="B41" s="24">
        <v>3</v>
      </c>
      <c r="C41" s="27">
        <v>0.17527505656444059</v>
      </c>
      <c r="D41" s="25">
        <v>3120129</v>
      </c>
      <c r="E41" s="26" t="s">
        <v>197</v>
      </c>
      <c r="F41" s="30">
        <v>1.0256350707175121</v>
      </c>
      <c r="G41" s="30">
        <v>1.6693645980461367E-3</v>
      </c>
    </row>
    <row r="42" spans="1:14">
      <c r="A42" s="24">
        <v>53</v>
      </c>
      <c r="B42" s="24">
        <v>1</v>
      </c>
      <c r="C42" s="27">
        <v>6.2740022394367351E-2</v>
      </c>
      <c r="D42" s="25">
        <v>1160163</v>
      </c>
      <c r="E42" s="26" t="s">
        <v>19</v>
      </c>
      <c r="F42" s="30">
        <v>2.3407470341033187</v>
      </c>
      <c r="G42" s="30">
        <v>1.6490597625675632E-3</v>
      </c>
    </row>
    <row r="43" spans="1:14">
      <c r="A43" s="24">
        <v>272</v>
      </c>
      <c r="B43" s="24">
        <v>7</v>
      </c>
      <c r="C43" s="19">
        <v>1.3080892744563737</v>
      </c>
      <c r="D43" s="25">
        <v>7320201</v>
      </c>
      <c r="E43" s="13" t="s">
        <v>306</v>
      </c>
      <c r="F43" s="19">
        <v>0.11527446941934638</v>
      </c>
      <c r="G43" s="19">
        <v>1.6101189237982148E-3</v>
      </c>
    </row>
    <row r="44" spans="1:14">
      <c r="A44" s="24">
        <v>383</v>
      </c>
      <c r="B44" s="24">
        <v>12</v>
      </c>
      <c r="C44" s="19">
        <v>0.24280363108203129</v>
      </c>
      <c r="D44" s="25">
        <v>12320107</v>
      </c>
      <c r="E44" s="13" t="s">
        <v>403</v>
      </c>
      <c r="F44" s="19">
        <v>0.69459488464673758</v>
      </c>
      <c r="G44" s="19">
        <v>1.6044756666019006E-3</v>
      </c>
    </row>
    <row r="45" spans="1:14">
      <c r="A45" s="24">
        <v>110</v>
      </c>
      <c r="B45" s="24">
        <v>1</v>
      </c>
      <c r="C45" s="27">
        <v>0.31064984656461991</v>
      </c>
      <c r="D45" s="25">
        <v>1220301</v>
      </c>
      <c r="E45" s="26" t="s">
        <v>173</v>
      </c>
      <c r="F45" s="30">
        <v>0.53463627457461804</v>
      </c>
      <c r="G45" s="30">
        <v>1.600553271486794E-3</v>
      </c>
    </row>
    <row r="46" spans="1:14">
      <c r="A46" s="24">
        <v>364</v>
      </c>
      <c r="B46" s="24">
        <v>12</v>
      </c>
      <c r="C46" s="19">
        <v>0.62938851998402168</v>
      </c>
      <c r="D46" s="25">
        <v>12130201</v>
      </c>
      <c r="E46" s="13" t="s">
        <v>386</v>
      </c>
      <c r="F46" s="19">
        <v>0.26951256877720819</v>
      </c>
      <c r="G46" s="19">
        <v>1.5932963124737907E-3</v>
      </c>
    </row>
    <row r="47" spans="1:14">
      <c r="A47" s="24">
        <v>85</v>
      </c>
      <c r="B47" s="24">
        <v>1</v>
      </c>
      <c r="C47" s="27">
        <v>4.3382138762243887E-2</v>
      </c>
      <c r="D47" s="25">
        <v>1170208</v>
      </c>
      <c r="E47" s="26" t="s">
        <v>35</v>
      </c>
      <c r="F47" s="30">
        <v>3.8879802183549694</v>
      </c>
      <c r="G47" s="30">
        <v>1.575629596062371E-3</v>
      </c>
    </row>
    <row r="48" spans="1:14">
      <c r="A48" s="24">
        <v>369</v>
      </c>
      <c r="B48" s="24">
        <v>12</v>
      </c>
      <c r="C48" s="19">
        <v>0.27883228017534134</v>
      </c>
      <c r="D48" s="25">
        <v>12130212</v>
      </c>
      <c r="E48" s="13" t="s">
        <v>552</v>
      </c>
      <c r="F48" s="19">
        <v>0.56398006215652163</v>
      </c>
      <c r="G48" s="19">
        <v>1.5456682255162405E-3</v>
      </c>
    </row>
    <row r="49" spans="1:7">
      <c r="A49" s="24">
        <v>160</v>
      </c>
      <c r="B49" s="24">
        <v>3</v>
      </c>
      <c r="C49" s="27">
        <v>0.76376059963178899</v>
      </c>
      <c r="D49" s="25">
        <v>3210103</v>
      </c>
      <c r="E49" s="26" t="s">
        <v>216</v>
      </c>
      <c r="F49" s="30">
        <v>0.20592629772955284</v>
      </c>
      <c r="G49" s="30">
        <v>1.5187522024210859E-3</v>
      </c>
    </row>
    <row r="50" spans="1:7">
      <c r="A50" s="24">
        <v>37</v>
      </c>
      <c r="B50" s="24">
        <v>1</v>
      </c>
      <c r="C50" s="27">
        <v>0.98549963112832772</v>
      </c>
      <c r="D50" s="25">
        <v>1140102</v>
      </c>
      <c r="E50" s="26" t="s">
        <v>430</v>
      </c>
      <c r="F50" s="30">
        <v>0.14954186825664184</v>
      </c>
      <c r="G50" s="30">
        <v>1.4290731098784641E-3</v>
      </c>
    </row>
    <row r="51" spans="1:7">
      <c r="A51" s="24">
        <v>146</v>
      </c>
      <c r="B51" s="24">
        <v>3</v>
      </c>
      <c r="C51" s="27">
        <v>0.13682918388637147</v>
      </c>
      <c r="D51" s="25">
        <v>3120305</v>
      </c>
      <c r="E51" s="26" t="s">
        <v>456</v>
      </c>
      <c r="F51" s="30">
        <v>0.9969716625012115</v>
      </c>
      <c r="G51" s="30">
        <v>1.3470024930221057E-3</v>
      </c>
    </row>
    <row r="52" spans="1:7">
      <c r="A52" s="24">
        <v>185</v>
      </c>
      <c r="B52" s="24">
        <v>5</v>
      </c>
      <c r="C52" s="27">
        <v>0.37390721117455483</v>
      </c>
      <c r="D52" s="25">
        <v>5110201</v>
      </c>
      <c r="E52" s="26" t="s">
        <v>471</v>
      </c>
      <c r="F52" s="30">
        <v>0.36135701993522673</v>
      </c>
      <c r="G52" s="30">
        <v>1.3360619725763542E-3</v>
      </c>
    </row>
    <row r="53" spans="1:7">
      <c r="A53" s="24">
        <v>45</v>
      </c>
      <c r="B53" s="24">
        <v>1</v>
      </c>
      <c r="C53" s="27">
        <v>0.36180169686441382</v>
      </c>
      <c r="D53" s="25">
        <v>1150101</v>
      </c>
      <c r="E53" s="26" t="s">
        <v>134</v>
      </c>
      <c r="F53" s="30">
        <v>0.37854742197547253</v>
      </c>
      <c r="G53" s="30">
        <v>1.3123637610111844E-3</v>
      </c>
    </row>
    <row r="54" spans="1:7">
      <c r="A54" s="24">
        <v>192</v>
      </c>
      <c r="B54" s="24">
        <v>5</v>
      </c>
      <c r="C54" s="27">
        <v>0.12318746195954008</v>
      </c>
      <c r="D54" s="25">
        <v>5200288</v>
      </c>
      <c r="E54" s="26" t="s">
        <v>473</v>
      </c>
      <c r="F54" s="30">
        <v>1.0493036234878739</v>
      </c>
      <c r="G54" s="30">
        <v>1.2754990797036422E-3</v>
      </c>
    </row>
    <row r="55" spans="1:7">
      <c r="A55" s="24">
        <v>292</v>
      </c>
      <c r="B55" s="24">
        <v>9</v>
      </c>
      <c r="C55" s="19">
        <v>0.24801730164147806</v>
      </c>
      <c r="D55" s="25">
        <v>9130188</v>
      </c>
      <c r="E55" s="13" t="s">
        <v>518</v>
      </c>
      <c r="F55" s="19">
        <v>0.58608895761194102</v>
      </c>
      <c r="G55" s="19">
        <v>1.251431039268222E-3</v>
      </c>
    </row>
    <row r="56" spans="1:7">
      <c r="A56" s="24">
        <v>276</v>
      </c>
      <c r="B56" s="24">
        <v>7</v>
      </c>
      <c r="C56" s="19">
        <v>0.10483907438941957</v>
      </c>
      <c r="D56" s="25">
        <v>7320302</v>
      </c>
      <c r="E56" s="13" t="s">
        <v>508</v>
      </c>
      <c r="F56" s="19">
        <v>1.1384672543242269</v>
      </c>
      <c r="G56" s="19">
        <v>1.2451156566138987E-3</v>
      </c>
    </row>
    <row r="57" spans="1:7">
      <c r="A57" s="24">
        <v>299</v>
      </c>
      <c r="B57" s="24">
        <v>9</v>
      </c>
      <c r="C57" s="19">
        <v>7.4930652159081804E-2</v>
      </c>
      <c r="D57" s="25">
        <v>9350101</v>
      </c>
      <c r="E57" s="13" t="s">
        <v>330</v>
      </c>
      <c r="F57" s="19">
        <v>1.5248666881571227</v>
      </c>
      <c r="G57" s="19">
        <v>1.1964521069534849E-3</v>
      </c>
    </row>
    <row r="58" spans="1:7">
      <c r="A58" s="24">
        <v>171</v>
      </c>
      <c r="B58" s="24">
        <v>4</v>
      </c>
      <c r="C58" s="27">
        <v>1.0439820623611877</v>
      </c>
      <c r="D58" s="25">
        <v>4410101</v>
      </c>
      <c r="E58" s="26" t="s">
        <v>53</v>
      </c>
      <c r="F58" s="30">
        <v>0.10836347906977295</v>
      </c>
      <c r="G58" s="30">
        <v>1.1802718758780577E-3</v>
      </c>
    </row>
    <row r="59" spans="1:7">
      <c r="A59" s="24">
        <v>329</v>
      </c>
      <c r="B59" s="24">
        <v>11</v>
      </c>
      <c r="C59" s="19">
        <v>2.1690958132568685</v>
      </c>
      <c r="D59" s="25">
        <v>11110208</v>
      </c>
      <c r="E59" s="13" t="s">
        <v>355</v>
      </c>
      <c r="F59" s="19">
        <v>5.2287838624831551E-2</v>
      </c>
      <c r="G59" s="19">
        <v>1.1613506286276343E-3</v>
      </c>
    </row>
    <row r="60" spans="1:7">
      <c r="A60" s="24">
        <v>265</v>
      </c>
      <c r="B60" s="24">
        <v>7</v>
      </c>
      <c r="C60" s="19">
        <v>0.1054145818620067</v>
      </c>
      <c r="D60" s="25">
        <v>7230108</v>
      </c>
      <c r="E60" s="13" t="s">
        <v>504</v>
      </c>
      <c r="F60" s="19">
        <v>0.92182090304473441</v>
      </c>
      <c r="G60" s="19">
        <v>1.0747344206137935E-3</v>
      </c>
    </row>
    <row r="61" spans="1:7">
      <c r="A61" s="24">
        <v>140</v>
      </c>
      <c r="B61" s="24">
        <v>3</v>
      </c>
      <c r="C61" s="27">
        <v>0.20010728890171087</v>
      </c>
      <c r="D61" s="25">
        <v>3120130</v>
      </c>
      <c r="E61" s="26" t="s">
        <v>198</v>
      </c>
      <c r="F61" s="30">
        <v>0.5501292455751372</v>
      </c>
      <c r="G61" s="30">
        <v>1.0729914676279894E-3</v>
      </c>
    </row>
    <row r="62" spans="1:7">
      <c r="A62" s="24">
        <v>391</v>
      </c>
      <c r="B62" s="24">
        <v>12</v>
      </c>
      <c r="C62" s="19">
        <v>5.2357903331482478E-2</v>
      </c>
      <c r="D62" s="25">
        <v>12700101</v>
      </c>
      <c r="E62" s="13" t="s">
        <v>561</v>
      </c>
      <c r="F62" s="19">
        <v>1.9828963789321419</v>
      </c>
      <c r="G62" s="19">
        <v>9.934405703417679E-4</v>
      </c>
    </row>
    <row r="63" spans="1:7">
      <c r="A63" s="24">
        <v>3</v>
      </c>
      <c r="B63" s="24">
        <v>1</v>
      </c>
      <c r="C63" s="27">
        <v>0.49107319380993975</v>
      </c>
      <c r="D63" s="25">
        <v>1110103</v>
      </c>
      <c r="E63" s="26" t="s">
        <v>103</v>
      </c>
      <c r="F63" s="30">
        <v>0.19486518205493741</v>
      </c>
      <c r="G63" s="30">
        <v>9.7382743208739855E-4</v>
      </c>
    </row>
    <row r="64" spans="1:7">
      <c r="A64" s="24">
        <v>250</v>
      </c>
      <c r="B64" s="24">
        <v>6</v>
      </c>
      <c r="C64" s="19">
        <v>0.17918291572854508</v>
      </c>
      <c r="D64" s="25">
        <v>6130101</v>
      </c>
      <c r="E64" s="13" t="s">
        <v>494</v>
      </c>
      <c r="F64" s="19">
        <v>0.55503176076736604</v>
      </c>
      <c r="G64" s="19">
        <v>9.5947057264114081E-4</v>
      </c>
    </row>
    <row r="65" spans="1:7">
      <c r="A65" s="24">
        <v>258</v>
      </c>
      <c r="B65" s="24">
        <v>6</v>
      </c>
      <c r="C65" s="19">
        <v>0.38806681349352656</v>
      </c>
      <c r="D65" s="25">
        <v>6300101</v>
      </c>
      <c r="E65" s="13" t="s">
        <v>501</v>
      </c>
      <c r="F65" s="19">
        <v>0.22289045435250898</v>
      </c>
      <c r="G65" s="19">
        <v>9.3771665134029757E-4</v>
      </c>
    </row>
    <row r="66" spans="1:7">
      <c r="A66" s="24">
        <v>379</v>
      </c>
      <c r="B66" s="24">
        <v>12</v>
      </c>
      <c r="C66" s="19">
        <v>0.24077869819078271</v>
      </c>
      <c r="D66" s="25">
        <v>12130404</v>
      </c>
      <c r="E66" s="13" t="s">
        <v>555</v>
      </c>
      <c r="F66" s="19">
        <v>0.39070482266485573</v>
      </c>
      <c r="G66" s="19">
        <v>9.3616738132844453E-4</v>
      </c>
    </row>
    <row r="67" spans="1:7">
      <c r="A67" s="24">
        <v>163</v>
      </c>
      <c r="B67" s="24">
        <v>4</v>
      </c>
      <c r="C67" s="27">
        <v>3.0872381903007855</v>
      </c>
      <c r="D67" s="25">
        <v>4110101</v>
      </c>
      <c r="E67" s="26" t="s">
        <v>49</v>
      </c>
      <c r="F67" s="30">
        <v>2.9024094348217844E-2</v>
      </c>
      <c r="G67" s="30">
        <v>9.3005507997133495E-4</v>
      </c>
    </row>
    <row r="68" spans="1:7">
      <c r="A68" s="24">
        <v>206</v>
      </c>
      <c r="B68" s="24">
        <v>5</v>
      </c>
      <c r="C68" s="27">
        <v>0.15207964600027241</v>
      </c>
      <c r="D68" s="25">
        <v>5400301</v>
      </c>
      <c r="E68" s="26" t="s">
        <v>249</v>
      </c>
      <c r="F68" s="30">
        <v>0.62829036255627191</v>
      </c>
      <c r="G68" s="30">
        <v>9.2153118820842439E-4</v>
      </c>
    </row>
    <row r="69" spans="1:7">
      <c r="A69" s="24">
        <v>233</v>
      </c>
      <c r="B69" s="24">
        <v>5</v>
      </c>
      <c r="C69" s="27">
        <v>9.6888544026137419E-2</v>
      </c>
      <c r="D69" s="25">
        <v>5620108</v>
      </c>
      <c r="E69" s="26" t="s">
        <v>484</v>
      </c>
      <c r="F69" s="30">
        <v>0.80945825685894146</v>
      </c>
      <c r="G69" s="30">
        <v>8.7697402764382124E-4</v>
      </c>
    </row>
    <row r="70" spans="1:7">
      <c r="A70" s="24">
        <v>247</v>
      </c>
      <c r="B70" s="24">
        <v>6</v>
      </c>
      <c r="C70" s="19">
        <v>0.13334124296855843</v>
      </c>
      <c r="D70" s="25">
        <v>6110166</v>
      </c>
      <c r="E70" s="13" t="s">
        <v>491</v>
      </c>
      <c r="F70" s="19">
        <v>0.66742235555816709</v>
      </c>
      <c r="G70" s="19">
        <v>8.6803118381495892E-4</v>
      </c>
    </row>
    <row r="71" spans="1:7">
      <c r="A71" s="24">
        <v>362</v>
      </c>
      <c r="B71" s="24">
        <v>12</v>
      </c>
      <c r="C71" s="19">
        <v>0.16629870235379673</v>
      </c>
      <c r="D71" s="25">
        <v>12130110</v>
      </c>
      <c r="E71" s="13" t="s">
        <v>77</v>
      </c>
      <c r="F71" s="19">
        <v>0.45286918766107576</v>
      </c>
      <c r="G71" s="19">
        <v>7.7833300395585016E-4</v>
      </c>
    </row>
    <row r="72" spans="1:7">
      <c r="A72" s="24">
        <v>300</v>
      </c>
      <c r="B72" s="24">
        <v>9</v>
      </c>
      <c r="C72" s="19">
        <v>0.10868730078211181</v>
      </c>
      <c r="D72" s="25">
        <v>9410102</v>
      </c>
      <c r="E72" s="13" t="s">
        <v>71</v>
      </c>
      <c r="F72" s="19">
        <v>0.62223203747260314</v>
      </c>
      <c r="G72" s="19">
        <v>7.2255056343551241E-4</v>
      </c>
    </row>
    <row r="73" spans="1:7">
      <c r="A73" s="24">
        <v>194</v>
      </c>
      <c r="B73" s="24">
        <v>5</v>
      </c>
      <c r="C73" s="27">
        <v>0.38234835683230278</v>
      </c>
      <c r="D73" s="25">
        <v>5310188</v>
      </c>
      <c r="E73" s="26" t="s">
        <v>240</v>
      </c>
      <c r="F73" s="30">
        <v>0.19954073210428636</v>
      </c>
      <c r="G73" s="30">
        <v>6.9769151359567051E-4</v>
      </c>
    </row>
    <row r="74" spans="1:7">
      <c r="A74" s="24">
        <v>303</v>
      </c>
      <c r="B74" s="24">
        <v>9</v>
      </c>
      <c r="C74" s="19">
        <v>3.6645951716155041E-2</v>
      </c>
      <c r="D74" s="25">
        <v>9410188</v>
      </c>
      <c r="E74" s="13" t="s">
        <v>522</v>
      </c>
      <c r="F74" s="19">
        <v>1.7863838238887375</v>
      </c>
      <c r="G74" s="19">
        <v>6.8557891564312225E-4</v>
      </c>
    </row>
    <row r="75" spans="1:7">
      <c r="A75" s="24">
        <v>25</v>
      </c>
      <c r="B75" s="24">
        <v>1</v>
      </c>
      <c r="C75" s="27">
        <v>0.13685243329531624</v>
      </c>
      <c r="D75" s="25">
        <v>1120801</v>
      </c>
      <c r="E75" s="26" t="s">
        <v>428</v>
      </c>
      <c r="F75" s="30">
        <v>0.52232911376324243</v>
      </c>
      <c r="G75" s="30">
        <v>6.845208775862672E-4</v>
      </c>
    </row>
    <row r="76" spans="1:7">
      <c r="A76" s="24">
        <v>131</v>
      </c>
      <c r="B76" s="24">
        <v>3</v>
      </c>
      <c r="C76" s="27">
        <v>0.25235248122569265</v>
      </c>
      <c r="D76" s="25">
        <v>3120110</v>
      </c>
      <c r="E76" s="26" t="s">
        <v>46</v>
      </c>
      <c r="F76" s="30">
        <v>0.27509815280244432</v>
      </c>
      <c r="G76" s="30">
        <v>6.781446480547096E-4</v>
      </c>
    </row>
    <row r="77" spans="1:7">
      <c r="A77" s="24">
        <v>347</v>
      </c>
      <c r="B77" s="24">
        <v>11</v>
      </c>
      <c r="C77" s="19">
        <v>1.9176849275357906E-2</v>
      </c>
      <c r="D77" s="25">
        <v>11110702</v>
      </c>
      <c r="E77" s="13" t="s">
        <v>541</v>
      </c>
      <c r="F77" s="19">
        <v>3.3879443665122411</v>
      </c>
      <c r="G77" s="19">
        <v>6.7781938855314861E-4</v>
      </c>
    </row>
    <row r="78" spans="1:7">
      <c r="A78" s="24">
        <v>9</v>
      </c>
      <c r="B78" s="24">
        <v>1</v>
      </c>
      <c r="C78" s="27">
        <v>5.9573134846317176E-2</v>
      </c>
      <c r="D78" s="25">
        <v>1110216</v>
      </c>
      <c r="E78" s="26" t="s">
        <v>424</v>
      </c>
      <c r="F78" s="30">
        <v>1.0945275622640915</v>
      </c>
      <c r="G78" s="30">
        <v>6.4930342201176717E-4</v>
      </c>
    </row>
    <row r="79" spans="1:7">
      <c r="A79" s="24">
        <v>328</v>
      </c>
      <c r="B79" s="24">
        <v>11</v>
      </c>
      <c r="C79" s="19">
        <v>0.47074560961777306</v>
      </c>
      <c r="D79" s="25">
        <v>11110205</v>
      </c>
      <c r="E79" s="13" t="s">
        <v>354</v>
      </c>
      <c r="F79" s="19">
        <v>0.12950081351561504</v>
      </c>
      <c r="G79" s="19">
        <v>6.1497948538973533E-4</v>
      </c>
    </row>
    <row r="80" spans="1:7">
      <c r="A80" s="24">
        <v>29</v>
      </c>
      <c r="B80" s="24">
        <v>1</v>
      </c>
      <c r="C80" s="27">
        <v>9.8929708656019077E-2</v>
      </c>
      <c r="D80" s="25">
        <v>1121001</v>
      </c>
      <c r="E80" s="26" t="s">
        <v>429</v>
      </c>
      <c r="F80" s="30">
        <v>0.62195035921763786</v>
      </c>
      <c r="G80" s="30">
        <v>5.920220942441936E-4</v>
      </c>
    </row>
    <row r="81" spans="1:7">
      <c r="A81" s="24">
        <v>40</v>
      </c>
      <c r="B81" s="24">
        <v>1</v>
      </c>
      <c r="C81" s="27">
        <v>0.17788039965034355</v>
      </c>
      <c r="D81" s="25">
        <v>1140107</v>
      </c>
      <c r="E81" s="26" t="s">
        <v>15</v>
      </c>
      <c r="F81" s="30">
        <v>0.3442288989300879</v>
      </c>
      <c r="G81" s="30">
        <v>5.827997229616858E-4</v>
      </c>
    </row>
    <row r="82" spans="1:7">
      <c r="A82" s="24">
        <v>249</v>
      </c>
      <c r="B82" s="24">
        <v>6</v>
      </c>
      <c r="C82" s="19">
        <v>8.6451434152590573E-2</v>
      </c>
      <c r="D82" s="25">
        <v>6120104</v>
      </c>
      <c r="E82" s="13" t="s">
        <v>493</v>
      </c>
      <c r="F82" s="19">
        <v>0.72471059676135763</v>
      </c>
      <c r="G82" s="19">
        <v>5.8192645400501487E-4</v>
      </c>
    </row>
    <row r="83" spans="1:7">
      <c r="A83" s="24">
        <v>72</v>
      </c>
      <c r="B83" s="24">
        <v>1</v>
      </c>
      <c r="C83" s="27">
        <v>3.088447215689093E-2</v>
      </c>
      <c r="D83" s="25">
        <v>1170122</v>
      </c>
      <c r="E83" s="26" t="s">
        <v>32</v>
      </c>
      <c r="F83" s="30">
        <v>2.0336461091981839</v>
      </c>
      <c r="G83" s="30">
        <v>5.7664469314474783E-4</v>
      </c>
    </row>
    <row r="84" spans="1:7">
      <c r="A84" s="24">
        <v>332</v>
      </c>
      <c r="B84" s="24">
        <v>11</v>
      </c>
      <c r="C84" s="19">
        <v>0.15725023185268505</v>
      </c>
      <c r="D84" s="25">
        <v>11110311</v>
      </c>
      <c r="E84" s="13" t="s">
        <v>358</v>
      </c>
      <c r="F84" s="19">
        <v>0.37642966479503048</v>
      </c>
      <c r="G84" s="19">
        <v>5.7612788224771928E-4</v>
      </c>
    </row>
    <row r="85" spans="1:7">
      <c r="A85" s="24">
        <v>147</v>
      </c>
      <c r="B85" s="24">
        <v>3</v>
      </c>
      <c r="C85" s="27">
        <v>3.3142341914359504E-2</v>
      </c>
      <c r="D85" s="25">
        <v>3120306</v>
      </c>
      <c r="E85" s="26" t="s">
        <v>203</v>
      </c>
      <c r="F85" s="30">
        <v>1.7963036163477053</v>
      </c>
      <c r="G85" s="30">
        <v>5.686586373938779E-4</v>
      </c>
    </row>
    <row r="86" spans="1:7">
      <c r="A86" s="24">
        <v>202</v>
      </c>
      <c r="B86" s="24">
        <v>5</v>
      </c>
      <c r="C86" s="27">
        <v>2.4346786946625419E-2</v>
      </c>
      <c r="D86" s="25">
        <v>5400104</v>
      </c>
      <c r="E86" s="26" t="s">
        <v>245</v>
      </c>
      <c r="F86" s="30">
        <v>2.2125320249555935</v>
      </c>
      <c r="G86" s="30">
        <v>5.5499434718120268E-4</v>
      </c>
    </row>
    <row r="87" spans="1:7">
      <c r="A87" s="24">
        <v>159</v>
      </c>
      <c r="B87" s="24">
        <v>3</v>
      </c>
      <c r="C87" s="27">
        <v>0.32130291541319095</v>
      </c>
      <c r="D87" s="25">
        <v>3210102</v>
      </c>
      <c r="E87" s="26" t="s">
        <v>461</v>
      </c>
      <c r="F87" s="30">
        <v>0.17434750226223983</v>
      </c>
      <c r="G87" s="30">
        <v>5.3224740096791243E-4</v>
      </c>
    </row>
    <row r="88" spans="1:7">
      <c r="A88" s="24">
        <v>325</v>
      </c>
      <c r="B88" s="24">
        <v>11</v>
      </c>
      <c r="C88" s="19">
        <v>0.45040326252434543</v>
      </c>
      <c r="D88" s="25">
        <v>11110102</v>
      </c>
      <c r="E88" s="13" t="s">
        <v>351</v>
      </c>
      <c r="F88" s="19">
        <v>0.10397115104174848</v>
      </c>
      <c r="G88" s="19">
        <v>4.8639995717954015E-4</v>
      </c>
    </row>
    <row r="89" spans="1:7">
      <c r="A89" s="24">
        <v>239</v>
      </c>
      <c r="B89" s="24">
        <v>6</v>
      </c>
      <c r="C89" s="27">
        <v>0.1195893957474711</v>
      </c>
      <c r="D89" s="25">
        <v>6110106</v>
      </c>
      <c r="E89" s="26" t="s">
        <v>274</v>
      </c>
      <c r="F89" s="30">
        <v>0.43171238096404441</v>
      </c>
      <c r="G89" s="30">
        <v>4.857076786157518E-4</v>
      </c>
    </row>
    <row r="90" spans="1:7">
      <c r="A90" s="24">
        <v>161</v>
      </c>
      <c r="B90" s="24">
        <v>3</v>
      </c>
      <c r="C90" s="27">
        <v>0.2511993399817673</v>
      </c>
      <c r="D90" s="25">
        <v>3210104</v>
      </c>
      <c r="E90" s="26" t="s">
        <v>462</v>
      </c>
      <c r="F90" s="30">
        <v>0.19918133062006849</v>
      </c>
      <c r="G90" s="30">
        <v>4.8198167939278002E-4</v>
      </c>
    </row>
    <row r="91" spans="1:7">
      <c r="A91" s="24">
        <v>94</v>
      </c>
      <c r="B91" s="24">
        <v>1</v>
      </c>
      <c r="C91" s="27">
        <v>6.403862538169075E-2</v>
      </c>
      <c r="D91" s="25">
        <v>1180401</v>
      </c>
      <c r="E91" s="26" t="s">
        <v>160</v>
      </c>
      <c r="F91" s="30">
        <v>0.64308943991870926</v>
      </c>
      <c r="G91" s="30">
        <v>4.6956135901636981E-4</v>
      </c>
    </row>
    <row r="92" spans="1:7">
      <c r="A92" s="24">
        <v>106</v>
      </c>
      <c r="B92" s="24">
        <v>1</v>
      </c>
      <c r="C92" s="27">
        <v>1.6487762176980472E-2</v>
      </c>
      <c r="D92" s="25">
        <v>1210288</v>
      </c>
      <c r="E92" s="26" t="s">
        <v>449</v>
      </c>
      <c r="F92" s="30">
        <v>2.6804255169286861</v>
      </c>
      <c r="G92" s="30">
        <v>4.5344749754419182E-4</v>
      </c>
    </row>
    <row r="93" spans="1:7">
      <c r="A93" s="24">
        <v>346</v>
      </c>
      <c r="B93" s="24">
        <v>11</v>
      </c>
      <c r="C93" s="19">
        <v>0.17871756449406717</v>
      </c>
      <c r="D93" s="25">
        <v>11110701</v>
      </c>
      <c r="E93" s="13" t="s">
        <v>179</v>
      </c>
      <c r="F93" s="19">
        <v>0.23610224357952792</v>
      </c>
      <c r="G93" s="19">
        <v>4.4333664558567467E-4</v>
      </c>
    </row>
    <row r="94" spans="1:7">
      <c r="A94" s="24">
        <v>261</v>
      </c>
      <c r="B94" s="24">
        <v>7</v>
      </c>
      <c r="C94" s="19">
        <v>8.8306948481179634E-2</v>
      </c>
      <c r="D94" s="25">
        <v>7210101</v>
      </c>
      <c r="E94" s="13" t="s">
        <v>503</v>
      </c>
      <c r="F94" s="19">
        <v>0.49357854102023424</v>
      </c>
      <c r="G94" s="19">
        <v>4.1137924555146682E-4</v>
      </c>
    </row>
    <row r="95" spans="1:7">
      <c r="A95" s="24">
        <v>223</v>
      </c>
      <c r="B95" s="24">
        <v>5</v>
      </c>
      <c r="C95" s="27">
        <v>0.18829301552122243</v>
      </c>
      <c r="D95" s="25">
        <v>5610188</v>
      </c>
      <c r="E95" s="26" t="s">
        <v>263</v>
      </c>
      <c r="F95" s="30">
        <v>0.22834874893684631</v>
      </c>
      <c r="G95" s="30">
        <v>4.1058842992692244E-4</v>
      </c>
    </row>
    <row r="96" spans="1:7">
      <c r="A96" s="24">
        <v>153</v>
      </c>
      <c r="B96" s="24">
        <v>3</v>
      </c>
      <c r="C96" s="27">
        <v>4.4770910257191675E-2</v>
      </c>
      <c r="D96" s="25">
        <v>3120501</v>
      </c>
      <c r="E96" s="26" t="s">
        <v>459</v>
      </c>
      <c r="F96" s="30">
        <v>0.96605155750306704</v>
      </c>
      <c r="G96" s="30">
        <v>4.0454937735853009E-4</v>
      </c>
    </row>
    <row r="97" spans="1:7">
      <c r="A97" s="24">
        <v>367</v>
      </c>
      <c r="B97" s="24">
        <v>12</v>
      </c>
      <c r="C97" s="19">
        <v>0.3824427331773036</v>
      </c>
      <c r="D97" s="25">
        <v>12130207</v>
      </c>
      <c r="E97" s="13" t="s">
        <v>78</v>
      </c>
      <c r="F97" s="19">
        <v>0.10046500059877062</v>
      </c>
      <c r="G97" s="19">
        <v>3.6588448111544379E-4</v>
      </c>
    </row>
    <row r="98" spans="1:7">
      <c r="A98" s="24">
        <v>322</v>
      </c>
      <c r="B98" s="24">
        <v>10</v>
      </c>
      <c r="C98" s="19">
        <v>0.11920356297333247</v>
      </c>
      <c r="D98" s="25">
        <v>10500116</v>
      </c>
      <c r="E98" s="13" t="s">
        <v>534</v>
      </c>
      <c r="F98" s="19">
        <v>0.30105458691742637</v>
      </c>
      <c r="G98" s="19">
        <v>3.6541902188232366E-4</v>
      </c>
    </row>
    <row r="99" spans="1:7">
      <c r="A99" s="24">
        <v>344</v>
      </c>
      <c r="B99" s="24">
        <v>11</v>
      </c>
      <c r="C99" s="19">
        <v>0.38474287492333192</v>
      </c>
      <c r="D99" s="25">
        <v>11110401</v>
      </c>
      <c r="E99" s="13" t="s">
        <v>368</v>
      </c>
      <c r="F99" s="19">
        <v>9.2611359136807181E-2</v>
      </c>
      <c r="G99" s="19">
        <v>3.6481404114723566E-4</v>
      </c>
    </row>
    <row r="100" spans="1:7">
      <c r="A100" s="24">
        <v>180</v>
      </c>
      <c r="B100" s="24">
        <v>5</v>
      </c>
      <c r="C100" s="27">
        <v>0.14645373598973407</v>
      </c>
      <c r="D100" s="25">
        <v>5110114</v>
      </c>
      <c r="E100" s="26" t="s">
        <v>56</v>
      </c>
      <c r="F100" s="30">
        <v>0.24568024554765255</v>
      </c>
      <c r="G100" s="30">
        <v>3.4674242171013516E-4</v>
      </c>
    </row>
    <row r="101" spans="1:7">
      <c r="A101" s="24">
        <v>135</v>
      </c>
      <c r="B101" s="24">
        <v>3</v>
      </c>
      <c r="C101" s="27">
        <v>0.19548437282776468</v>
      </c>
      <c r="D101" s="25">
        <v>3120116</v>
      </c>
      <c r="E101" s="26" t="s">
        <v>193</v>
      </c>
      <c r="F101" s="30">
        <v>0.17107083705822923</v>
      </c>
      <c r="G101" s="30">
        <v>3.4479570919743711E-4</v>
      </c>
    </row>
    <row r="102" spans="1:7">
      <c r="A102" s="24">
        <v>274</v>
      </c>
      <c r="B102" s="24">
        <v>7</v>
      </c>
      <c r="C102" s="19">
        <v>8.0639983081280786E-2</v>
      </c>
      <c r="D102" s="25">
        <v>7320203</v>
      </c>
      <c r="E102" s="13" t="s">
        <v>308</v>
      </c>
      <c r="F102" s="19">
        <v>0.38323068211025824</v>
      </c>
      <c r="G102" s="19">
        <v>3.4463264344196707E-4</v>
      </c>
    </row>
    <row r="103" spans="1:7">
      <c r="A103" s="24">
        <v>342</v>
      </c>
      <c r="B103" s="24">
        <v>11</v>
      </c>
      <c r="C103" s="19">
        <v>7.5360477671586809E-2</v>
      </c>
      <c r="D103" s="25">
        <v>11110322</v>
      </c>
      <c r="E103" s="13" t="s">
        <v>366</v>
      </c>
      <c r="F103" s="19">
        <v>0.45263300241524806</v>
      </c>
      <c r="G103" s="19">
        <v>3.4001428794573505E-4</v>
      </c>
    </row>
    <row r="104" spans="1:7">
      <c r="A104" s="24">
        <v>214</v>
      </c>
      <c r="B104" s="24">
        <v>5</v>
      </c>
      <c r="C104" s="27">
        <v>2.7298138378869959E-2</v>
      </c>
      <c r="D104" s="25">
        <v>5520388</v>
      </c>
      <c r="E104" s="26" t="s">
        <v>257</v>
      </c>
      <c r="F104" s="30">
        <v>1.2232437050681888</v>
      </c>
      <c r="G104" s="30">
        <v>3.3847809807471292E-4</v>
      </c>
    </row>
    <row r="105" spans="1:7">
      <c r="A105" s="24">
        <v>190</v>
      </c>
      <c r="B105" s="24">
        <v>5</v>
      </c>
      <c r="C105" s="27">
        <v>6.6219226200600029E-2</v>
      </c>
      <c r="D105" s="25">
        <v>5200206</v>
      </c>
      <c r="E105" s="26" t="s">
        <v>238</v>
      </c>
      <c r="F105" s="30">
        <v>0.50820019069255373</v>
      </c>
      <c r="G105" s="30">
        <v>3.264620024944058E-4</v>
      </c>
    </row>
    <row r="106" spans="1:7">
      <c r="A106" s="24">
        <v>336</v>
      </c>
      <c r="B106" s="24">
        <v>11</v>
      </c>
      <c r="C106" s="19">
        <v>0.2928318184242909</v>
      </c>
      <c r="D106" s="25">
        <v>11110315</v>
      </c>
      <c r="E106" s="13" t="s">
        <v>361</v>
      </c>
      <c r="F106" s="19">
        <v>0.10453992539560808</v>
      </c>
      <c r="G106" s="19">
        <v>3.1471535781487308E-4</v>
      </c>
    </row>
    <row r="107" spans="1:7">
      <c r="A107" s="24">
        <v>60</v>
      </c>
      <c r="B107" s="24">
        <v>1</v>
      </c>
      <c r="C107" s="27">
        <v>1.9522861872976197E-2</v>
      </c>
      <c r="D107" s="25">
        <v>1170101</v>
      </c>
      <c r="E107" s="26" t="s">
        <v>26</v>
      </c>
      <c r="F107" s="30">
        <v>1.4839502348900302</v>
      </c>
      <c r="G107" s="30">
        <v>3.1430754809126801E-4</v>
      </c>
    </row>
    <row r="108" spans="1:7">
      <c r="A108" s="24">
        <v>289</v>
      </c>
      <c r="B108" s="24">
        <v>9</v>
      </c>
      <c r="C108" s="19">
        <v>0.84149405730669469</v>
      </c>
      <c r="D108" s="25">
        <v>9110101</v>
      </c>
      <c r="E108" s="13" t="s">
        <v>70</v>
      </c>
      <c r="F108" s="19">
        <v>3.7070499763736109E-2</v>
      </c>
      <c r="G108" s="19">
        <v>2.7454818317684777E-4</v>
      </c>
    </row>
    <row r="109" spans="1:7">
      <c r="A109" s="24">
        <v>315</v>
      </c>
      <c r="B109" s="24">
        <v>10</v>
      </c>
      <c r="C109" s="19">
        <v>0.12348506168360693</v>
      </c>
      <c r="D109" s="25">
        <v>10300101</v>
      </c>
      <c r="E109" s="13" t="s">
        <v>529</v>
      </c>
      <c r="F109" s="19">
        <v>0.20067512356283235</v>
      </c>
      <c r="G109" s="19">
        <v>2.6434819248100783E-4</v>
      </c>
    </row>
    <row r="110" spans="1:7">
      <c r="A110" s="24">
        <v>138</v>
      </c>
      <c r="B110" s="24">
        <v>3</v>
      </c>
      <c r="C110" s="27">
        <v>4.3652588480188145E-2</v>
      </c>
      <c r="D110" s="25">
        <v>3120123</v>
      </c>
      <c r="E110" s="26" t="s">
        <v>454</v>
      </c>
      <c r="F110" s="30">
        <v>0.59793014333584527</v>
      </c>
      <c r="G110" s="30">
        <v>2.5563972539751224E-4</v>
      </c>
    </row>
    <row r="111" spans="1:7">
      <c r="A111" s="24">
        <v>2</v>
      </c>
      <c r="B111" s="24">
        <v>1</v>
      </c>
      <c r="C111" s="27">
        <v>0.23435322481397033</v>
      </c>
      <c r="D111" s="25">
        <v>1110102</v>
      </c>
      <c r="E111" s="26" t="s">
        <v>5</v>
      </c>
      <c r="F111" s="30">
        <v>0.10383596293692676</v>
      </c>
      <c r="G111" s="30">
        <v>2.5129682797785986E-4</v>
      </c>
    </row>
    <row r="112" spans="1:7">
      <c r="A112" s="24">
        <v>337</v>
      </c>
      <c r="B112" s="24">
        <v>11</v>
      </c>
      <c r="C112" s="19">
        <v>2.1896995021118745E-2</v>
      </c>
      <c r="D112" s="25">
        <v>11110316</v>
      </c>
      <c r="E112" s="13" t="s">
        <v>362</v>
      </c>
      <c r="F112" s="19">
        <v>1.2228941739471422</v>
      </c>
      <c r="G112" s="19">
        <v>2.4896924114262863E-4</v>
      </c>
    </row>
    <row r="113" spans="1:7">
      <c r="A113" s="24">
        <v>226</v>
      </c>
      <c r="B113" s="24">
        <v>5</v>
      </c>
      <c r="C113" s="27">
        <v>7.1227075825377587E-2</v>
      </c>
      <c r="D113" s="25">
        <v>5610203</v>
      </c>
      <c r="E113" s="26" t="s">
        <v>65</v>
      </c>
      <c r="F113" s="30">
        <v>0.35750312384574823</v>
      </c>
      <c r="G113" s="30">
        <v>2.4242015997247935E-4</v>
      </c>
    </row>
    <row r="114" spans="1:7">
      <c r="A114" s="24">
        <v>354</v>
      </c>
      <c r="B114" s="24">
        <v>11</v>
      </c>
      <c r="C114" s="19">
        <v>5.7945594093408999E-2</v>
      </c>
      <c r="D114" s="25">
        <v>11110812</v>
      </c>
      <c r="E114" s="13" t="s">
        <v>162</v>
      </c>
      <c r="F114" s="19">
        <v>0.40275545442634009</v>
      </c>
      <c r="G114" s="19">
        <v>2.3859145742162428E-4</v>
      </c>
    </row>
    <row r="115" spans="1:7">
      <c r="A115" s="24">
        <v>268</v>
      </c>
      <c r="B115" s="24">
        <v>7</v>
      </c>
      <c r="C115" s="19">
        <v>5.0924642894871607E-2</v>
      </c>
      <c r="D115" s="25">
        <v>7240188</v>
      </c>
      <c r="E115" s="13" t="s">
        <v>302</v>
      </c>
      <c r="F115" s="19">
        <v>0.47552523504581501</v>
      </c>
      <c r="G115" s="19">
        <v>2.3755502581957613E-4</v>
      </c>
    </row>
    <row r="116" spans="1:7">
      <c r="A116" s="24">
        <v>320</v>
      </c>
      <c r="B116" s="24">
        <v>10</v>
      </c>
      <c r="C116" s="19">
        <v>0.17763230034434502</v>
      </c>
      <c r="D116" s="25">
        <v>10500102</v>
      </c>
      <c r="E116" s="13" t="s">
        <v>533</v>
      </c>
      <c r="F116" s="19">
        <v>0.12826908994136854</v>
      </c>
      <c r="G116" s="19">
        <v>2.3623906676386236E-4</v>
      </c>
    </row>
    <row r="117" spans="1:7">
      <c r="A117" s="24">
        <v>52</v>
      </c>
      <c r="B117" s="24">
        <v>1</v>
      </c>
      <c r="C117" s="27">
        <v>9.0496836558246335E-2</v>
      </c>
      <c r="D117" s="25">
        <v>1160162</v>
      </c>
      <c r="E117" s="26" t="s">
        <v>22</v>
      </c>
      <c r="F117" s="30">
        <v>0.28077193839257664</v>
      </c>
      <c r="G117" s="30">
        <v>2.335018292964068E-4</v>
      </c>
    </row>
    <row r="118" spans="1:7">
      <c r="A118" s="24">
        <v>181</v>
      </c>
      <c r="B118" s="24">
        <v>5</v>
      </c>
      <c r="C118" s="27">
        <v>1.8150973305377151E-2</v>
      </c>
      <c r="D118" s="25">
        <v>5110115</v>
      </c>
      <c r="E118" s="26" t="s">
        <v>230</v>
      </c>
      <c r="F118" s="30">
        <v>1.5128512746014566</v>
      </c>
      <c r="G118" s="30">
        <v>2.3229157715644539E-4</v>
      </c>
    </row>
    <row r="119" spans="1:7">
      <c r="A119" s="24">
        <v>388</v>
      </c>
      <c r="B119" s="24">
        <v>12</v>
      </c>
      <c r="C119" s="19">
        <v>0.10682127704984325</v>
      </c>
      <c r="D119" s="25">
        <v>12400107</v>
      </c>
      <c r="E119" s="13" t="s">
        <v>560</v>
      </c>
      <c r="F119" s="19">
        <v>0.20175428296957953</v>
      </c>
      <c r="G119" s="19">
        <v>2.3208219801349573E-4</v>
      </c>
    </row>
    <row r="120" spans="1:7">
      <c r="A120" s="24">
        <v>165</v>
      </c>
      <c r="B120" s="24">
        <v>4</v>
      </c>
      <c r="C120" s="27">
        <v>5.6976685349355412E-2</v>
      </c>
      <c r="D120" s="25">
        <v>4310106</v>
      </c>
      <c r="E120" s="26" t="s">
        <v>593</v>
      </c>
      <c r="F120" s="30">
        <v>0.40215967959131849</v>
      </c>
      <c r="G120" s="30">
        <v>2.2341723450947472E-4</v>
      </c>
    </row>
    <row r="121" spans="1:7">
      <c r="A121" s="24">
        <v>240</v>
      </c>
      <c r="B121" s="24">
        <v>6</v>
      </c>
      <c r="C121" s="27">
        <v>4.3462960427438885E-2</v>
      </c>
      <c r="D121" s="25">
        <v>6110108</v>
      </c>
      <c r="E121" s="26" t="s">
        <v>489</v>
      </c>
      <c r="F121" s="30">
        <v>0.50110194568477873</v>
      </c>
      <c r="G121" s="30">
        <v>2.1766303834102208E-4</v>
      </c>
    </row>
    <row r="122" spans="1:7">
      <c r="A122" s="24">
        <v>22</v>
      </c>
      <c r="B122" s="24">
        <v>1</v>
      </c>
      <c r="C122" s="27">
        <v>6.6999048764886576E-2</v>
      </c>
      <c r="D122" s="25">
        <v>1120301</v>
      </c>
      <c r="E122" s="26" t="s">
        <v>119</v>
      </c>
      <c r="F122" s="30">
        <v>0.30837714317357712</v>
      </c>
      <c r="G122" s="30">
        <v>2.1644997639303713E-4</v>
      </c>
    </row>
    <row r="123" spans="1:7">
      <c r="A123" s="24">
        <v>79</v>
      </c>
      <c r="B123" s="24">
        <v>1</v>
      </c>
      <c r="C123" s="27">
        <v>8.673627006237887E-2</v>
      </c>
      <c r="D123" s="25">
        <v>1170133</v>
      </c>
      <c r="E123" s="26" t="s">
        <v>150</v>
      </c>
      <c r="F123" s="30">
        <v>0.25936526684555705</v>
      </c>
      <c r="G123" s="30">
        <v>2.0984663686099167E-4</v>
      </c>
    </row>
    <row r="124" spans="1:7">
      <c r="A124" s="24">
        <v>297</v>
      </c>
      <c r="B124" s="24">
        <v>9</v>
      </c>
      <c r="C124" s="19">
        <v>2.1084890568215008E-2</v>
      </c>
      <c r="D124" s="25">
        <v>9320101</v>
      </c>
      <c r="E124" s="13" t="s">
        <v>328</v>
      </c>
      <c r="F124" s="19">
        <v>1.0655263186882813</v>
      </c>
      <c r="G124" s="19">
        <v>2.0834397090641629E-4</v>
      </c>
    </row>
    <row r="125" spans="1:7">
      <c r="A125" s="24">
        <v>217</v>
      </c>
      <c r="B125" s="24">
        <v>5</v>
      </c>
      <c r="C125" s="27">
        <v>5.6332220027080777E-2</v>
      </c>
      <c r="D125" s="25">
        <v>5610111</v>
      </c>
      <c r="E125" s="26" t="s">
        <v>64</v>
      </c>
      <c r="F125" s="30">
        <v>0.39700614025697245</v>
      </c>
      <c r="G125" s="30">
        <v>2.0320890140311035E-4</v>
      </c>
    </row>
    <row r="126" spans="1:7">
      <c r="A126" s="24">
        <v>193</v>
      </c>
      <c r="B126" s="24">
        <v>5</v>
      </c>
      <c r="C126" s="27">
        <v>7.3647424151465746E-2</v>
      </c>
      <c r="D126" s="25">
        <v>5200304</v>
      </c>
      <c r="E126" s="26" t="s">
        <v>57</v>
      </c>
      <c r="F126" s="30">
        <v>0.28820953161674545</v>
      </c>
      <c r="G126" s="30">
        <v>1.9651031906796367E-4</v>
      </c>
    </row>
    <row r="127" spans="1:7">
      <c r="A127" s="24">
        <v>353</v>
      </c>
      <c r="B127" s="24">
        <v>11</v>
      </c>
      <c r="C127" s="19">
        <v>5.0889159155876065E-2</v>
      </c>
      <c r="D127" s="25">
        <v>11110811</v>
      </c>
      <c r="E127" s="13" t="s">
        <v>377</v>
      </c>
      <c r="F127" s="19">
        <v>0.3796723584650552</v>
      </c>
      <c r="G127" s="19">
        <v>1.9579643404936392E-4</v>
      </c>
    </row>
    <row r="128" spans="1:7">
      <c r="A128" s="24">
        <v>252</v>
      </c>
      <c r="B128" s="24">
        <v>6</v>
      </c>
      <c r="C128" s="19">
        <v>0.20319555913804374</v>
      </c>
      <c r="D128" s="25">
        <v>6210101</v>
      </c>
      <c r="E128" s="13" t="s">
        <v>495</v>
      </c>
      <c r="F128" s="19">
        <v>8.9482554344799681E-2</v>
      </c>
      <c r="G128" s="19">
        <v>1.9394089496265406E-4</v>
      </c>
    </row>
    <row r="129" spans="1:7">
      <c r="A129" s="24">
        <v>338</v>
      </c>
      <c r="B129" s="24">
        <v>11</v>
      </c>
      <c r="C129" s="19">
        <v>0.14347224832009736</v>
      </c>
      <c r="D129" s="25">
        <v>11110317</v>
      </c>
      <c r="E129" s="13" t="s">
        <v>76</v>
      </c>
      <c r="F129" s="19">
        <v>0.13107013218995878</v>
      </c>
      <c r="G129" s="19">
        <v>1.9147775911267068E-4</v>
      </c>
    </row>
    <row r="130" spans="1:7">
      <c r="A130" s="24">
        <v>370</v>
      </c>
      <c r="B130" s="24">
        <v>12</v>
      </c>
      <c r="C130" s="19">
        <v>2.3942713769214335E-2</v>
      </c>
      <c r="D130" s="25">
        <v>12130301</v>
      </c>
      <c r="E130" s="13" t="s">
        <v>391</v>
      </c>
      <c r="F130" s="19">
        <v>0.82028460138414694</v>
      </c>
      <c r="G130" s="19">
        <v>1.9127070532808281E-4</v>
      </c>
    </row>
    <row r="131" spans="1:7">
      <c r="A131" s="24">
        <v>241</v>
      </c>
      <c r="B131" s="24">
        <v>6</v>
      </c>
      <c r="C131" s="27">
        <v>9.1050404551074285E-2</v>
      </c>
      <c r="D131" s="25">
        <v>6110116</v>
      </c>
      <c r="E131" s="26" t="s">
        <v>276</v>
      </c>
      <c r="F131" s="30">
        <v>0.18755913385690715</v>
      </c>
      <c r="G131" s="30">
        <v>1.8145284852381485E-4</v>
      </c>
    </row>
    <row r="132" spans="1:7">
      <c r="A132" s="24">
        <v>100</v>
      </c>
      <c r="B132" s="24">
        <v>1</v>
      </c>
      <c r="C132" s="27">
        <v>0.2145443168102118</v>
      </c>
      <c r="D132" s="25">
        <v>1190202</v>
      </c>
      <c r="E132" s="26" t="s">
        <v>164</v>
      </c>
      <c r="F132" s="30">
        <v>9.0586765466760255E-2</v>
      </c>
      <c r="G132" s="30">
        <v>1.8064963098796802E-4</v>
      </c>
    </row>
    <row r="133" spans="1:7">
      <c r="A133" s="24">
        <v>142</v>
      </c>
      <c r="B133" s="24">
        <v>3</v>
      </c>
      <c r="C133" s="27">
        <v>4.560894404738345E-2</v>
      </c>
      <c r="D133" s="25">
        <v>3120202</v>
      </c>
      <c r="E133" s="26" t="s">
        <v>47</v>
      </c>
      <c r="F133" s="30">
        <v>0.41208259949729875</v>
      </c>
      <c r="G133" s="30">
        <v>1.7973140510288378E-4</v>
      </c>
    </row>
    <row r="134" spans="1:7">
      <c r="A134" s="24">
        <v>302</v>
      </c>
      <c r="B134" s="24">
        <v>9</v>
      </c>
      <c r="C134" s="19">
        <v>1.383336355281304E-2</v>
      </c>
      <c r="D134" s="25">
        <v>9410111</v>
      </c>
      <c r="E134" s="13" t="s">
        <v>521</v>
      </c>
      <c r="F134" s="19">
        <v>1.3081148017858979</v>
      </c>
      <c r="G134" s="19">
        <v>1.6568013650201339E-4</v>
      </c>
    </row>
    <row r="135" spans="1:7">
      <c r="A135" s="24">
        <v>166</v>
      </c>
      <c r="B135" s="24">
        <v>4</v>
      </c>
      <c r="C135" s="27">
        <v>3.074149065306812E-2</v>
      </c>
      <c r="D135" s="25">
        <v>4310110</v>
      </c>
      <c r="E135" s="26" t="s">
        <v>52</v>
      </c>
      <c r="F135" s="30">
        <v>0.63043032730945026</v>
      </c>
      <c r="G135" s="30">
        <v>1.5976374658747768E-4</v>
      </c>
    </row>
    <row r="136" spans="1:7">
      <c r="A136" s="24">
        <v>387</v>
      </c>
      <c r="B136" s="24">
        <v>12</v>
      </c>
      <c r="C136" s="19">
        <v>1.3108741704258972E-2</v>
      </c>
      <c r="D136" s="25">
        <v>12320602</v>
      </c>
      <c r="E136" s="13" t="s">
        <v>559</v>
      </c>
      <c r="F136" s="19">
        <v>1.0978064353540207</v>
      </c>
      <c r="G136" s="19">
        <v>1.5444284219470132E-4</v>
      </c>
    </row>
    <row r="137" spans="1:7">
      <c r="A137" s="24">
        <v>134</v>
      </c>
      <c r="B137" s="24">
        <v>3</v>
      </c>
      <c r="C137" s="27">
        <v>9.4045123248142709E-2</v>
      </c>
      <c r="D137" s="25">
        <v>3120114</v>
      </c>
      <c r="E137" s="26" t="s">
        <v>192</v>
      </c>
      <c r="F137" s="30">
        <v>0.16078896982285595</v>
      </c>
      <c r="G137" s="30">
        <v>1.4851724773662901E-4</v>
      </c>
    </row>
    <row r="138" spans="1:7">
      <c r="A138" s="24">
        <v>133</v>
      </c>
      <c r="B138" s="24">
        <v>3</v>
      </c>
      <c r="C138" s="27">
        <v>3.6043518417172064E-2</v>
      </c>
      <c r="D138" s="25">
        <v>3120112</v>
      </c>
      <c r="E138" s="26" t="s">
        <v>191</v>
      </c>
      <c r="F138" s="30">
        <v>0.4030337702479514</v>
      </c>
      <c r="G138" s="30">
        <v>1.4730331377925624E-4</v>
      </c>
    </row>
    <row r="139" spans="1:7">
      <c r="A139" s="24">
        <v>95</v>
      </c>
      <c r="B139" s="24">
        <v>1</v>
      </c>
      <c r="C139" s="27">
        <v>6.3836188242229058E-2</v>
      </c>
      <c r="D139" s="25">
        <v>1180402</v>
      </c>
      <c r="E139" s="26" t="s">
        <v>161</v>
      </c>
      <c r="F139" s="30">
        <v>0.22207242402485505</v>
      </c>
      <c r="G139" s="30">
        <v>1.4080044910663627E-4</v>
      </c>
    </row>
    <row r="140" spans="1:7">
      <c r="A140" s="24">
        <v>392</v>
      </c>
      <c r="B140" s="24">
        <v>12</v>
      </c>
      <c r="C140" s="19">
        <v>4.1174460467011245E-2</v>
      </c>
      <c r="D140" s="25">
        <v>12700103</v>
      </c>
      <c r="E140" s="13" t="s">
        <v>562</v>
      </c>
      <c r="F140" s="19">
        <v>0.33949718135874996</v>
      </c>
      <c r="G140" s="19">
        <v>1.3988280456116341E-4</v>
      </c>
    </row>
    <row r="141" spans="1:7">
      <c r="A141" s="24">
        <v>35</v>
      </c>
      <c r="B141" s="24">
        <v>1</v>
      </c>
      <c r="C141" s="27">
        <v>8.2367023188178831E-2</v>
      </c>
      <c r="D141" s="25">
        <v>1130105</v>
      </c>
      <c r="E141" s="26" t="s">
        <v>129</v>
      </c>
      <c r="F141" s="30">
        <v>0.1624191508769357</v>
      </c>
      <c r="G141" s="30">
        <v>1.3581042383146332E-4</v>
      </c>
    </row>
    <row r="142" spans="1:7">
      <c r="A142" s="24">
        <v>351</v>
      </c>
      <c r="B142" s="24">
        <v>11</v>
      </c>
      <c r="C142" s="19">
        <v>1.8453947553333457E-2</v>
      </c>
      <c r="D142" s="25">
        <v>11110806</v>
      </c>
      <c r="E142" s="13" t="s">
        <v>545</v>
      </c>
      <c r="F142" s="19">
        <v>0.60862677169446489</v>
      </c>
      <c r="G142" s="19">
        <v>1.3474773505785958E-4</v>
      </c>
    </row>
    <row r="143" spans="1:7">
      <c r="A143" s="24">
        <v>280</v>
      </c>
      <c r="B143" s="24">
        <v>7</v>
      </c>
      <c r="C143" s="19">
        <v>8.2206506308557942E-2</v>
      </c>
      <c r="D143" s="25">
        <v>7330101</v>
      </c>
      <c r="E143" s="13" t="s">
        <v>510</v>
      </c>
      <c r="F143" s="19">
        <v>0.17418810542613183</v>
      </c>
      <c r="G143" s="19">
        <v>1.3379627592613138E-4</v>
      </c>
    </row>
    <row r="144" spans="1:7">
      <c r="A144" s="24">
        <v>104</v>
      </c>
      <c r="B144" s="24">
        <v>1</v>
      </c>
      <c r="C144" s="27">
        <v>4.4406414213498106E-2</v>
      </c>
      <c r="D144" s="25">
        <v>1210201</v>
      </c>
      <c r="E144" s="26" t="s">
        <v>448</v>
      </c>
      <c r="F144" s="30">
        <v>0.23839218986376753</v>
      </c>
      <c r="G144" s="30">
        <v>1.1669859408494801E-4</v>
      </c>
    </row>
    <row r="145" spans="1:7">
      <c r="A145" s="24">
        <v>380</v>
      </c>
      <c r="B145" s="24">
        <v>12</v>
      </c>
      <c r="C145" s="19">
        <v>1.066307124109386E-2</v>
      </c>
      <c r="D145" s="25">
        <v>12130406</v>
      </c>
      <c r="E145" s="13" t="s">
        <v>556</v>
      </c>
      <c r="F145" s="19">
        <v>1.0332561830409537</v>
      </c>
      <c r="G145" s="19">
        <v>1.0949356807551298E-4</v>
      </c>
    </row>
    <row r="146" spans="1:7">
      <c r="A146" s="24">
        <v>216</v>
      </c>
      <c r="B146" s="24">
        <v>5</v>
      </c>
      <c r="C146" s="27">
        <v>2.2578995340020919E-2</v>
      </c>
      <c r="D146" s="25">
        <v>5610109</v>
      </c>
      <c r="E146" s="26" t="s">
        <v>63</v>
      </c>
      <c r="F146" s="30">
        <v>0.52207160830817223</v>
      </c>
      <c r="G146" s="30">
        <v>1.0795389016692582E-4</v>
      </c>
    </row>
    <row r="147" spans="1:7">
      <c r="A147" s="24">
        <v>224</v>
      </c>
      <c r="B147" s="24">
        <v>5</v>
      </c>
      <c r="C147" s="27">
        <v>1.3205197238271682E-2</v>
      </c>
      <c r="D147" s="25">
        <v>5610201</v>
      </c>
      <c r="E147" s="26" t="s">
        <v>264</v>
      </c>
      <c r="F147" s="30">
        <v>0.88727971312760889</v>
      </c>
      <c r="G147" s="30">
        <v>1.0658047538156767E-4</v>
      </c>
    </row>
    <row r="148" spans="1:7">
      <c r="A148" s="24">
        <v>103</v>
      </c>
      <c r="B148" s="24">
        <v>1</v>
      </c>
      <c r="C148" s="27">
        <v>0.1500497297396515</v>
      </c>
      <c r="D148" s="25">
        <v>1210101</v>
      </c>
      <c r="E148" s="26" t="s">
        <v>447</v>
      </c>
      <c r="F148" s="30">
        <v>6.625344698756308E-2</v>
      </c>
      <c r="G148" s="30">
        <v>1.0060013811196246E-4</v>
      </c>
    </row>
    <row r="149" spans="1:7">
      <c r="A149" s="24">
        <v>269</v>
      </c>
      <c r="B149" s="24">
        <v>7</v>
      </c>
      <c r="C149" s="19">
        <v>0.45163728011298243</v>
      </c>
      <c r="D149" s="25">
        <v>7320101</v>
      </c>
      <c r="E149" s="13" t="s">
        <v>506</v>
      </c>
      <c r="F149" s="19">
        <v>2.1738649784541764E-2</v>
      </c>
      <c r="G149" s="19">
        <v>9.5928880712885549E-5</v>
      </c>
    </row>
    <row r="150" spans="1:7">
      <c r="A150" s="24">
        <v>149</v>
      </c>
      <c r="B150" s="24">
        <v>3</v>
      </c>
      <c r="C150" s="27">
        <v>5.9656910302334228E-2</v>
      </c>
      <c r="D150" s="25">
        <v>3120389</v>
      </c>
      <c r="E150" s="26" t="s">
        <v>457</v>
      </c>
      <c r="F150" s="30">
        <v>0.16911811951290101</v>
      </c>
      <c r="G150" s="30">
        <v>9.5774438161353738E-5</v>
      </c>
    </row>
    <row r="151" spans="1:7">
      <c r="A151" s="24">
        <v>13</v>
      </c>
      <c r="B151" s="24">
        <v>1</v>
      </c>
      <c r="C151" s="27">
        <v>4.8388217611940107E-3</v>
      </c>
      <c r="D151" s="25">
        <v>1110306</v>
      </c>
      <c r="E151" s="26" t="s">
        <v>7</v>
      </c>
      <c r="F151" s="30">
        <v>2.1599064541040214</v>
      </c>
      <c r="G151" s="30">
        <v>9.3855145499397458E-5</v>
      </c>
    </row>
    <row r="152" spans="1:7">
      <c r="A152" s="24">
        <v>201</v>
      </c>
      <c r="B152" s="24">
        <v>5</v>
      </c>
      <c r="C152" s="27">
        <v>1.7624187154923962E-2</v>
      </c>
      <c r="D152" s="25">
        <v>5400101</v>
      </c>
      <c r="E152" s="26" t="s">
        <v>244</v>
      </c>
      <c r="F152" s="30">
        <v>0.54847491145575411</v>
      </c>
      <c r="G152" s="30">
        <v>9.1296960626180925E-5</v>
      </c>
    </row>
    <row r="153" spans="1:7">
      <c r="A153" s="24">
        <v>227</v>
      </c>
      <c r="B153" s="24">
        <v>5</v>
      </c>
      <c r="C153" s="27">
        <v>1.2373288228835117E-2</v>
      </c>
      <c r="D153" s="25">
        <v>5610288</v>
      </c>
      <c r="E153" s="26" t="s">
        <v>266</v>
      </c>
      <c r="F153" s="30">
        <v>0.74887509300665123</v>
      </c>
      <c r="G153" s="30">
        <v>9.0541412936849603E-5</v>
      </c>
    </row>
    <row r="154" spans="1:7">
      <c r="A154" s="24">
        <v>393</v>
      </c>
      <c r="B154" s="24">
        <v>12</v>
      </c>
      <c r="C154" s="19">
        <v>6.3779075010747088E-2</v>
      </c>
      <c r="D154" s="25">
        <v>12700105</v>
      </c>
      <c r="E154" s="13" t="s">
        <v>79</v>
      </c>
      <c r="F154" s="19">
        <v>0.1352909911209732</v>
      </c>
      <c r="G154" s="19">
        <v>8.9382706240689024E-5</v>
      </c>
    </row>
    <row r="155" spans="1:7">
      <c r="A155" s="24">
        <v>189</v>
      </c>
      <c r="B155" s="24">
        <v>5</v>
      </c>
      <c r="C155" s="27">
        <v>7.7574035822107201E-2</v>
      </c>
      <c r="D155" s="25">
        <v>5200204</v>
      </c>
      <c r="E155" s="26" t="s">
        <v>472</v>
      </c>
      <c r="F155" s="30">
        <v>0.1114530638048894</v>
      </c>
      <c r="G155" s="30">
        <v>8.3592467017554601E-5</v>
      </c>
    </row>
    <row r="156" spans="1:7">
      <c r="A156" s="24">
        <v>295</v>
      </c>
      <c r="B156" s="24">
        <v>9</v>
      </c>
      <c r="C156" s="19">
        <v>3.4417056245972327E-2</v>
      </c>
      <c r="D156" s="25">
        <v>9310103</v>
      </c>
      <c r="E156" s="13" t="s">
        <v>326</v>
      </c>
      <c r="F156" s="19">
        <v>0.19862637733489841</v>
      </c>
      <c r="G156" s="19">
        <v>7.7840789987331682E-5</v>
      </c>
    </row>
    <row r="157" spans="1:7">
      <c r="A157" s="24">
        <v>358</v>
      </c>
      <c r="B157" s="24">
        <v>12</v>
      </c>
      <c r="C157" s="19">
        <v>6.9657779426061814E-2</v>
      </c>
      <c r="D157" s="25">
        <v>12110201</v>
      </c>
      <c r="E157" s="13" t="s">
        <v>381</v>
      </c>
      <c r="F157" s="19">
        <v>0.10933526165552987</v>
      </c>
      <c r="G157" s="19">
        <v>7.5895724603466033E-5</v>
      </c>
    </row>
    <row r="158" spans="1:7">
      <c r="A158" s="24">
        <v>238</v>
      </c>
      <c r="B158" s="24">
        <v>6</v>
      </c>
      <c r="C158" s="27">
        <v>3.4458038654083104E-2</v>
      </c>
      <c r="D158" s="25">
        <v>6110105</v>
      </c>
      <c r="E158" s="26" t="s">
        <v>488</v>
      </c>
      <c r="F158" s="30">
        <v>0.21570691027030797</v>
      </c>
      <c r="G158" s="30">
        <v>7.5460495029160363E-5</v>
      </c>
    </row>
    <row r="159" spans="1:7">
      <c r="A159" s="24">
        <v>57</v>
      </c>
      <c r="B159" s="24">
        <v>1</v>
      </c>
      <c r="C159" s="27">
        <v>0.12155785392061812</v>
      </c>
      <c r="D159" s="25">
        <v>1160170</v>
      </c>
      <c r="E159" s="26" t="s">
        <v>437</v>
      </c>
      <c r="F159" s="30">
        <v>5.7775511759294851E-2</v>
      </c>
      <c r="G159" s="30">
        <v>7.529723549383924E-5</v>
      </c>
    </row>
    <row r="160" spans="1:7">
      <c r="A160" s="24">
        <v>58</v>
      </c>
      <c r="B160" s="24">
        <v>1</v>
      </c>
      <c r="C160" s="27">
        <v>0.19391069313646389</v>
      </c>
      <c r="D160" s="25">
        <v>1160176</v>
      </c>
      <c r="E160" s="26" t="s">
        <v>20</v>
      </c>
      <c r="F160" s="30">
        <v>4.885846379159009E-2</v>
      </c>
      <c r="G160" s="30">
        <v>7.1996970631807669E-5</v>
      </c>
    </row>
    <row r="161" spans="1:7">
      <c r="A161" s="24">
        <v>141</v>
      </c>
      <c r="B161" s="24">
        <v>3</v>
      </c>
      <c r="C161" s="27">
        <v>0.31960029744908491</v>
      </c>
      <c r="D161" s="25">
        <v>3120201</v>
      </c>
      <c r="E161" s="26" t="s">
        <v>199</v>
      </c>
      <c r="F161" s="30">
        <v>2.1905604359373498E-2</v>
      </c>
      <c r="G161" s="30">
        <v>6.7048608027414996E-5</v>
      </c>
    </row>
    <row r="162" spans="1:7">
      <c r="A162" s="24">
        <v>69</v>
      </c>
      <c r="B162" s="24">
        <v>1</v>
      </c>
      <c r="C162" s="27">
        <v>1.8867163744325056E-2</v>
      </c>
      <c r="D162" s="25">
        <v>1170117</v>
      </c>
      <c r="E162" s="26" t="s">
        <v>148</v>
      </c>
      <c r="F162" s="30">
        <v>0.32458912891513148</v>
      </c>
      <c r="G162" s="30">
        <v>6.3101893539418107E-5</v>
      </c>
    </row>
    <row r="163" spans="1:7">
      <c r="A163" s="24">
        <v>260</v>
      </c>
      <c r="B163" s="24">
        <v>7</v>
      </c>
      <c r="C163" s="19">
        <v>0.14972476890473782</v>
      </c>
      <c r="D163" s="25">
        <v>7120101</v>
      </c>
      <c r="E163" s="13" t="s">
        <v>295</v>
      </c>
      <c r="F163" s="19">
        <v>4.2886461442925849E-2</v>
      </c>
      <c r="G163" s="19">
        <v>6.0689818683582618E-5</v>
      </c>
    </row>
    <row r="164" spans="1:7">
      <c r="A164" s="24">
        <v>120</v>
      </c>
      <c r="B164" s="24">
        <v>2</v>
      </c>
      <c r="C164" s="27">
        <v>8.8421498725494041E-2</v>
      </c>
      <c r="D164" s="25">
        <v>2200101</v>
      </c>
      <c r="E164" s="26" t="s">
        <v>180</v>
      </c>
      <c r="F164" s="30">
        <v>6.1308297419593316E-2</v>
      </c>
      <c r="G164" s="30">
        <v>5.8876523607167678E-5</v>
      </c>
    </row>
    <row r="165" spans="1:7">
      <c r="A165" s="24">
        <v>17</v>
      </c>
      <c r="B165" s="24">
        <v>1</v>
      </c>
      <c r="C165" s="27">
        <v>0.48546297812653916</v>
      </c>
      <c r="D165" s="25">
        <v>1110601</v>
      </c>
      <c r="E165" s="26" t="s">
        <v>114</v>
      </c>
      <c r="F165" s="30">
        <v>1.1702436878313627E-2</v>
      </c>
      <c r="G165" s="30">
        <v>5.4185403772079774E-5</v>
      </c>
    </row>
    <row r="166" spans="1:7">
      <c r="A166" s="24">
        <v>298</v>
      </c>
      <c r="B166" s="24">
        <v>9</v>
      </c>
      <c r="C166" s="19">
        <v>0.10327601660661363</v>
      </c>
      <c r="D166" s="25">
        <v>9340201</v>
      </c>
      <c r="E166" s="13" t="s">
        <v>520</v>
      </c>
      <c r="F166" s="19">
        <v>5.0671767229504283E-2</v>
      </c>
      <c r="G166" s="19">
        <v>5.2163214002353749E-5</v>
      </c>
    </row>
    <row r="167" spans="1:7">
      <c r="A167" s="24">
        <v>221</v>
      </c>
      <c r="B167" s="24">
        <v>5</v>
      </c>
      <c r="C167" s="27">
        <v>7.7629362594781343E-2</v>
      </c>
      <c r="D167" s="25">
        <v>5610119</v>
      </c>
      <c r="E167" s="26" t="s">
        <v>481</v>
      </c>
      <c r="F167" s="30">
        <v>6.6817869836111043E-2</v>
      </c>
      <c r="G167" s="30">
        <v>5.0885720249629352E-5</v>
      </c>
    </row>
    <row r="168" spans="1:7">
      <c r="A168" s="24">
        <v>12</v>
      </c>
      <c r="B168" s="24">
        <v>1</v>
      </c>
      <c r="C168" s="27">
        <v>4.1389146481820849E-2</v>
      </c>
      <c r="D168" s="25">
        <v>1110302</v>
      </c>
      <c r="E168" s="26" t="s">
        <v>426</v>
      </c>
      <c r="F168" s="30">
        <v>0.12111028600421125</v>
      </c>
      <c r="G168" s="30">
        <v>4.9460469350675645E-5</v>
      </c>
    </row>
    <row r="169" spans="1:7">
      <c r="A169" s="24">
        <v>90</v>
      </c>
      <c r="B169" s="24">
        <v>1</v>
      </c>
      <c r="C169" s="27">
        <v>3.968979204577474E-3</v>
      </c>
      <c r="D169" s="25">
        <v>1170404</v>
      </c>
      <c r="E169" s="26" t="s">
        <v>444</v>
      </c>
      <c r="F169" s="30">
        <v>1.2874461282571747</v>
      </c>
      <c r="G169" s="30">
        <v>4.7292847793142249E-5</v>
      </c>
    </row>
    <row r="170" spans="1:7">
      <c r="A170" s="24">
        <v>50</v>
      </c>
      <c r="B170" s="24">
        <v>1</v>
      </c>
      <c r="C170" s="27">
        <v>0.40068905937630944</v>
      </c>
      <c r="D170" s="25">
        <v>1160147</v>
      </c>
      <c r="E170" s="26" t="s">
        <v>16</v>
      </c>
      <c r="F170" s="30">
        <v>1.093456171126217E-2</v>
      </c>
      <c r="G170" s="30">
        <v>4.5882033494062408E-5</v>
      </c>
    </row>
    <row r="171" spans="1:7">
      <c r="A171" s="24">
        <v>197</v>
      </c>
      <c r="B171" s="24">
        <v>5</v>
      </c>
      <c r="C171" s="27">
        <v>1.5332962104735974E-2</v>
      </c>
      <c r="D171" s="25">
        <v>5310305</v>
      </c>
      <c r="E171" s="26" t="s">
        <v>60</v>
      </c>
      <c r="F171" s="30">
        <v>0.31610546668228157</v>
      </c>
      <c r="G171" s="30">
        <v>4.5276762089170773E-5</v>
      </c>
    </row>
    <row r="172" spans="1:7">
      <c r="A172" s="24">
        <v>62</v>
      </c>
      <c r="B172" s="24">
        <v>1</v>
      </c>
      <c r="C172" s="27">
        <v>5.5375266570640614E-4</v>
      </c>
      <c r="D172" s="25">
        <v>1170103</v>
      </c>
      <c r="E172" s="26" t="s">
        <v>439</v>
      </c>
      <c r="F172" s="30">
        <v>5.9634025582941064</v>
      </c>
      <c r="G172" s="30">
        <v>4.2595527002377794E-5</v>
      </c>
    </row>
    <row r="173" spans="1:7">
      <c r="A173" s="24">
        <v>331</v>
      </c>
      <c r="B173" s="24">
        <v>11</v>
      </c>
      <c r="C173" s="19">
        <v>4.2178988162475624E-2</v>
      </c>
      <c r="D173" s="25">
        <v>11110310</v>
      </c>
      <c r="E173" s="13" t="s">
        <v>594</v>
      </c>
      <c r="F173" s="19">
        <v>9.2128452111728265E-2</v>
      </c>
      <c r="G173" s="19">
        <v>3.9109136581099283E-5</v>
      </c>
    </row>
    <row r="174" spans="1:7">
      <c r="A174" s="24">
        <v>376</v>
      </c>
      <c r="B174" s="24">
        <v>12</v>
      </c>
      <c r="C174" s="19">
        <v>2.0467462188841182E-3</v>
      </c>
      <c r="D174" s="25">
        <v>12130308</v>
      </c>
      <c r="E174" s="13" t="s">
        <v>553</v>
      </c>
      <c r="F174" s="19">
        <v>1.885872438495162</v>
      </c>
      <c r="G174" s="19">
        <v>3.896835550997735E-5</v>
      </c>
    </row>
    <row r="175" spans="1:7">
      <c r="A175" s="24">
        <v>211</v>
      </c>
      <c r="B175" s="24">
        <v>5</v>
      </c>
      <c r="C175" s="27">
        <v>1.3539193402497528E-2</v>
      </c>
      <c r="D175" s="25">
        <v>5520320</v>
      </c>
      <c r="E175" s="26" t="s">
        <v>254</v>
      </c>
      <c r="F175" s="30">
        <v>0.32058815931583773</v>
      </c>
      <c r="G175" s="30">
        <v>3.7804222977623242E-5</v>
      </c>
    </row>
    <row r="176" spans="1:7">
      <c r="A176" s="24">
        <v>384</v>
      </c>
      <c r="B176" s="24">
        <v>12</v>
      </c>
      <c r="C176" s="19">
        <v>1.0758169158691745E-2</v>
      </c>
      <c r="D176" s="25">
        <v>12320111</v>
      </c>
      <c r="E176" s="13" t="s">
        <v>404</v>
      </c>
      <c r="F176" s="19">
        <v>0.42611206984213279</v>
      </c>
      <c r="G176" s="19">
        <v>3.3199528961801672E-5</v>
      </c>
    </row>
    <row r="177" spans="1:7">
      <c r="A177" s="24">
        <v>204</v>
      </c>
      <c r="B177" s="24">
        <v>5</v>
      </c>
      <c r="C177" s="27">
        <v>1.6539668040472359E-3</v>
      </c>
      <c r="D177" s="25">
        <v>5400188</v>
      </c>
      <c r="E177" s="26" t="s">
        <v>475</v>
      </c>
      <c r="F177" s="30">
        <v>1.8384752882375954</v>
      </c>
      <c r="G177" s="30">
        <v>3.15227517995115E-5</v>
      </c>
    </row>
    <row r="178" spans="1:7">
      <c r="A178" s="24">
        <v>111</v>
      </c>
      <c r="B178" s="24">
        <v>1</v>
      </c>
      <c r="C178" s="27">
        <v>5.6023985399213431E-4</v>
      </c>
      <c r="D178" s="25">
        <v>1220401</v>
      </c>
      <c r="E178" s="26" t="s">
        <v>42</v>
      </c>
      <c r="F178" s="30">
        <v>6.601716792002077</v>
      </c>
      <c r="G178" s="30">
        <v>2.8980650654995198E-5</v>
      </c>
    </row>
    <row r="179" spans="1:7">
      <c r="A179" s="24">
        <v>162</v>
      </c>
      <c r="B179" s="24">
        <v>3</v>
      </c>
      <c r="C179" s="27">
        <v>1.1952271671691191E-2</v>
      </c>
      <c r="D179" s="25">
        <v>3220101</v>
      </c>
      <c r="E179" s="26" t="s">
        <v>463</v>
      </c>
      <c r="F179" s="30">
        <v>0.23564919422114361</v>
      </c>
      <c r="G179" s="30">
        <v>2.8432253640169023E-5</v>
      </c>
    </row>
    <row r="180" spans="1:7">
      <c r="A180" s="24">
        <v>386</v>
      </c>
      <c r="B180" s="24">
        <v>12</v>
      </c>
      <c r="C180" s="19">
        <v>8.4202546326040736E-3</v>
      </c>
      <c r="D180" s="25">
        <v>12320403</v>
      </c>
      <c r="E180" s="13" t="s">
        <v>406</v>
      </c>
      <c r="F180" s="19">
        <v>0.33173938237216483</v>
      </c>
      <c r="G180" s="19">
        <v>2.708470846663906E-5</v>
      </c>
    </row>
    <row r="181" spans="1:7">
      <c r="A181" s="24">
        <v>209</v>
      </c>
      <c r="B181" s="24">
        <v>5</v>
      </c>
      <c r="C181" s="27">
        <v>9.350819673835345E-3</v>
      </c>
      <c r="D181" s="25">
        <v>5520305</v>
      </c>
      <c r="E181" s="26" t="s">
        <v>252</v>
      </c>
      <c r="F181" s="30">
        <v>0.25563887935040608</v>
      </c>
      <c r="G181" s="30">
        <v>2.3467225967432561E-5</v>
      </c>
    </row>
    <row r="182" spans="1:7">
      <c r="A182" s="24">
        <v>242</v>
      </c>
      <c r="B182" s="24">
        <v>6</v>
      </c>
      <c r="C182" s="27">
        <v>4.1694249523313584E-3</v>
      </c>
      <c r="D182" s="25">
        <v>6110122</v>
      </c>
      <c r="E182" s="26" t="s">
        <v>277</v>
      </c>
      <c r="F182" s="30">
        <v>0.45134765451411152</v>
      </c>
      <c r="G182" s="30">
        <v>1.8013485477951993E-5</v>
      </c>
    </row>
    <row r="183" spans="1:7">
      <c r="A183" s="24">
        <v>266</v>
      </c>
      <c r="B183" s="24">
        <v>7</v>
      </c>
      <c r="C183" s="19">
        <v>1.4526212560566627E-3</v>
      </c>
      <c r="D183" s="25">
        <v>7230109</v>
      </c>
      <c r="E183" s="13" t="s">
        <v>300</v>
      </c>
      <c r="F183" s="19">
        <v>1.2289314305640842</v>
      </c>
      <c r="G183" s="19">
        <v>1.7974341945445122E-5</v>
      </c>
    </row>
    <row r="184" spans="1:7">
      <c r="A184" s="24">
        <v>118</v>
      </c>
      <c r="B184" s="24">
        <v>2</v>
      </c>
      <c r="C184" s="27">
        <v>1.4127875417992677E-2</v>
      </c>
      <c r="D184" s="25">
        <v>2120102</v>
      </c>
      <c r="E184" s="26" t="s">
        <v>178</v>
      </c>
      <c r="F184" s="30">
        <v>0.1094409160639076</v>
      </c>
      <c r="G184" s="30">
        <v>1.47650567295346E-5</v>
      </c>
    </row>
    <row r="185" spans="1:7">
      <c r="A185" s="24">
        <v>188</v>
      </c>
      <c r="B185" s="24">
        <v>5</v>
      </c>
      <c r="C185" s="27">
        <v>4.1031751967368687E-3</v>
      </c>
      <c r="D185" s="25">
        <v>5200203</v>
      </c>
      <c r="E185" s="26" t="s">
        <v>236</v>
      </c>
      <c r="F185" s="30">
        <v>0.36836192996940742</v>
      </c>
      <c r="G185" s="30">
        <v>1.3818635874269564E-5</v>
      </c>
    </row>
    <row r="186" spans="1:7">
      <c r="A186" s="24">
        <v>152</v>
      </c>
      <c r="B186" s="24">
        <v>3</v>
      </c>
      <c r="C186" s="27">
        <v>2.4256576103296349E-2</v>
      </c>
      <c r="D186" s="25">
        <v>3120402</v>
      </c>
      <c r="E186" s="26" t="s">
        <v>208</v>
      </c>
      <c r="F186" s="30">
        <v>5.3068535005551531E-2</v>
      </c>
      <c r="G186" s="30">
        <v>1.2557904079760066E-5</v>
      </c>
    </row>
    <row r="187" spans="1:7">
      <c r="A187" s="24">
        <v>350</v>
      </c>
      <c r="B187" s="24">
        <v>11</v>
      </c>
      <c r="C187" s="19">
        <v>1.0077850084587784E-3</v>
      </c>
      <c r="D187" s="25">
        <v>11110803</v>
      </c>
      <c r="E187" s="13" t="s">
        <v>544</v>
      </c>
      <c r="F187" s="19">
        <v>1.1460223806519565</v>
      </c>
      <c r="G187" s="19">
        <v>1.1173831401888147E-5</v>
      </c>
    </row>
    <row r="188" spans="1:7">
      <c r="A188" s="24">
        <v>145</v>
      </c>
      <c r="B188" s="24">
        <v>3</v>
      </c>
      <c r="C188" s="27">
        <v>5.7905152870376215E-3</v>
      </c>
      <c r="D188" s="25">
        <v>3120301</v>
      </c>
      <c r="E188" s="26" t="s">
        <v>201</v>
      </c>
      <c r="F188" s="30">
        <v>0.189733631717659</v>
      </c>
      <c r="G188" s="30">
        <v>1.0716995372753058E-5</v>
      </c>
    </row>
    <row r="189" spans="1:7">
      <c r="A189" s="24">
        <v>28</v>
      </c>
      <c r="B189" s="24">
        <v>1</v>
      </c>
      <c r="C189" s="27">
        <v>9.4892426445808038E-3</v>
      </c>
      <c r="D189" s="25">
        <v>1120901</v>
      </c>
      <c r="E189" s="26" t="s">
        <v>124</v>
      </c>
      <c r="F189" s="30">
        <v>0.11947786443065045</v>
      </c>
      <c r="G189" s="30">
        <v>1.0678433179840248E-5</v>
      </c>
    </row>
    <row r="190" spans="1:7">
      <c r="A190" s="24">
        <v>47</v>
      </c>
      <c r="B190" s="24">
        <v>1</v>
      </c>
      <c r="C190" s="27">
        <v>4.5505223006363704E-3</v>
      </c>
      <c r="D190" s="25">
        <v>1160121</v>
      </c>
      <c r="E190" s="26" t="s">
        <v>21</v>
      </c>
      <c r="F190" s="30">
        <v>0.21450781419312115</v>
      </c>
      <c r="G190" s="30">
        <v>8.8555460001716184E-6</v>
      </c>
    </row>
    <row r="191" spans="1:7">
      <c r="A191" s="24">
        <v>176</v>
      </c>
      <c r="B191" s="24">
        <v>4</v>
      </c>
      <c r="C191" s="27">
        <v>3.1397939806669774E-3</v>
      </c>
      <c r="D191" s="25">
        <v>4520202</v>
      </c>
      <c r="E191" s="26" t="s">
        <v>469</v>
      </c>
      <c r="F191" s="30">
        <v>0.27070061327816308</v>
      </c>
      <c r="G191" s="30">
        <v>7.5889039198169936E-6</v>
      </c>
    </row>
    <row r="192" spans="1:7">
      <c r="A192" s="24">
        <v>363</v>
      </c>
      <c r="B192" s="24">
        <v>12</v>
      </c>
      <c r="C192" s="19">
        <v>8.7485406907616518E-3</v>
      </c>
      <c r="D192" s="25">
        <v>12130188</v>
      </c>
      <c r="E192" s="13" t="s">
        <v>385</v>
      </c>
      <c r="F192" s="19">
        <v>8.4385072538317729E-2</v>
      </c>
      <c r="G192" s="19">
        <v>7.5243752251408562E-6</v>
      </c>
    </row>
    <row r="193" spans="1:7">
      <c r="A193" s="24">
        <v>26</v>
      </c>
      <c r="B193" s="24">
        <v>1</v>
      </c>
      <c r="C193" s="27">
        <v>1.8017471234301891E-2</v>
      </c>
      <c r="D193" s="25">
        <v>1120803</v>
      </c>
      <c r="E193" s="26" t="s">
        <v>122</v>
      </c>
      <c r="F193" s="30">
        <v>3.6358807064607035E-2</v>
      </c>
      <c r="G193" s="30">
        <v>6.4550979361624317E-6</v>
      </c>
    </row>
    <row r="194" spans="1:7">
      <c r="A194" s="24">
        <v>382</v>
      </c>
      <c r="B194" s="24">
        <v>12</v>
      </c>
      <c r="C194" s="19">
        <v>7.2813627946656009E-2</v>
      </c>
      <c r="D194" s="25">
        <v>12130409</v>
      </c>
      <c r="E194" s="13" t="s">
        <v>558</v>
      </c>
      <c r="F194" s="19">
        <v>1.0128693256450383E-2</v>
      </c>
      <c r="G194" s="19">
        <v>5.7612691334809139E-6</v>
      </c>
    </row>
    <row r="195" spans="1:7">
      <c r="A195" s="24">
        <v>291</v>
      </c>
      <c r="B195" s="24">
        <v>9</v>
      </c>
      <c r="C195" s="19">
        <v>4.2166624407637887E-3</v>
      </c>
      <c r="D195" s="25">
        <v>9120101</v>
      </c>
      <c r="E195" s="13" t="s">
        <v>517</v>
      </c>
      <c r="F195" s="19">
        <v>0.11671590113044861</v>
      </c>
      <c r="G195" s="19">
        <v>4.2395158623105282E-6</v>
      </c>
    </row>
    <row r="196" spans="1:7">
      <c r="A196" s="24">
        <v>222</v>
      </c>
      <c r="B196" s="24">
        <v>5</v>
      </c>
      <c r="C196" s="27">
        <v>2.6732365056393498E-2</v>
      </c>
      <c r="D196" s="25">
        <v>5610120</v>
      </c>
      <c r="E196" s="26" t="s">
        <v>262</v>
      </c>
      <c r="F196" s="30">
        <v>1.2582113755899016E-2</v>
      </c>
      <c r="G196" s="30">
        <v>3.3938605362734237E-6</v>
      </c>
    </row>
    <row r="197" spans="1:7">
      <c r="A197" s="24">
        <v>312</v>
      </c>
      <c r="B197" s="24">
        <v>10</v>
      </c>
      <c r="C197" s="19">
        <v>0.17601271745217292</v>
      </c>
      <c r="D197" s="25">
        <v>10100102</v>
      </c>
      <c r="E197" s="13" t="s">
        <v>528</v>
      </c>
      <c r="F197" s="19">
        <v>1.0904916048604107E-3</v>
      </c>
      <c r="G197" s="19">
        <v>2.1847710754848387E-6</v>
      </c>
    </row>
    <row r="198" spans="1:7">
      <c r="A198" s="24">
        <v>16</v>
      </c>
      <c r="B198" s="24">
        <v>1</v>
      </c>
      <c r="C198" s="27">
        <v>7.1446817148788193E-3</v>
      </c>
      <c r="D198" s="25">
        <v>1110505</v>
      </c>
      <c r="E198" s="26" t="s">
        <v>113</v>
      </c>
      <c r="F198" s="30">
        <v>3.006369450764268E-3</v>
      </c>
      <c r="G198" s="30">
        <v>2.1635521803970539E-7</v>
      </c>
    </row>
    <row r="199" spans="1:7">
      <c r="A199" s="24">
        <v>254</v>
      </c>
      <c r="B199" s="24">
        <v>6</v>
      </c>
      <c r="C199" s="19">
        <v>0.18379287766477156</v>
      </c>
      <c r="D199" s="25">
        <v>6210105</v>
      </c>
      <c r="E199" s="13" t="s">
        <v>497</v>
      </c>
      <c r="F199" s="19">
        <v>7.8175061490881603E-5</v>
      </c>
      <c r="G199" s="19">
        <v>1.5763991927765197E-7</v>
      </c>
    </row>
    <row r="200" spans="1:7">
      <c r="A200" s="24">
        <v>1</v>
      </c>
      <c r="B200" s="24">
        <v>1</v>
      </c>
      <c r="C200" s="27">
        <v>1.9372140105453113</v>
      </c>
      <c r="D200" s="25">
        <v>1110101</v>
      </c>
      <c r="E200" s="26" t="s">
        <v>4</v>
      </c>
      <c r="F200" s="30">
        <v>0</v>
      </c>
      <c r="G200" s="30">
        <v>0</v>
      </c>
    </row>
    <row r="201" spans="1:7">
      <c r="A201" s="24">
        <v>4</v>
      </c>
      <c r="B201" s="24">
        <v>1</v>
      </c>
      <c r="C201" s="27">
        <v>8.2983581382400085E-2</v>
      </c>
      <c r="D201" s="25">
        <v>1110201</v>
      </c>
      <c r="E201" s="26" t="s">
        <v>423</v>
      </c>
      <c r="F201" s="30">
        <v>0</v>
      </c>
      <c r="G201" s="30">
        <v>0</v>
      </c>
    </row>
    <row r="202" spans="1:7">
      <c r="A202" s="24">
        <v>7</v>
      </c>
      <c r="B202" s="24">
        <v>1</v>
      </c>
      <c r="C202" s="27">
        <v>4.2968005869984782E-2</v>
      </c>
      <c r="D202" s="25">
        <v>1110213</v>
      </c>
      <c r="E202" s="26" t="s">
        <v>107</v>
      </c>
      <c r="F202" s="30">
        <v>0</v>
      </c>
      <c r="G202" s="30">
        <v>0</v>
      </c>
    </row>
    <row r="203" spans="1:7">
      <c r="A203" s="24">
        <v>8</v>
      </c>
      <c r="B203" s="24">
        <v>1</v>
      </c>
      <c r="C203" s="27">
        <v>2.5840413497644404E-2</v>
      </c>
      <c r="D203" s="25">
        <v>1110214</v>
      </c>
      <c r="E203" s="26" t="s">
        <v>108</v>
      </c>
      <c r="F203" s="30">
        <v>0</v>
      </c>
      <c r="G203" s="30">
        <v>0</v>
      </c>
    </row>
    <row r="204" spans="1:7">
      <c r="A204" s="24">
        <v>10</v>
      </c>
      <c r="B204" s="24">
        <v>1</v>
      </c>
      <c r="C204" s="27">
        <v>0.10087827595662101</v>
      </c>
      <c r="D204" s="25">
        <v>1110221</v>
      </c>
      <c r="E204" s="26" t="s">
        <v>425</v>
      </c>
      <c r="F204" s="30">
        <v>0</v>
      </c>
      <c r="G204" s="30">
        <v>0</v>
      </c>
    </row>
    <row r="205" spans="1:7">
      <c r="A205" s="24">
        <v>23</v>
      </c>
      <c r="B205" s="24">
        <v>1</v>
      </c>
      <c r="C205" s="27">
        <v>5.2614491578125318E-3</v>
      </c>
      <c r="D205" s="25">
        <v>1120501</v>
      </c>
      <c r="E205" s="26" t="s">
        <v>9</v>
      </c>
      <c r="F205" s="30">
        <v>0</v>
      </c>
      <c r="G205" s="30">
        <v>0</v>
      </c>
    </row>
    <row r="206" spans="1:7">
      <c r="A206" s="24">
        <v>32</v>
      </c>
      <c r="B206" s="24">
        <v>1</v>
      </c>
      <c r="C206" s="27">
        <v>2.9600106101155066E-3</v>
      </c>
      <c r="D206" s="25">
        <v>1121010</v>
      </c>
      <c r="E206" s="26" t="s">
        <v>126</v>
      </c>
      <c r="F206" s="30">
        <v>0</v>
      </c>
      <c r="G206" s="30">
        <v>0</v>
      </c>
    </row>
    <row r="207" spans="1:7">
      <c r="A207" s="24">
        <v>36</v>
      </c>
      <c r="B207" s="24">
        <v>1</v>
      </c>
      <c r="C207" s="27">
        <v>4.8845727971394456E-2</v>
      </c>
      <c r="D207" s="25">
        <v>1140101</v>
      </c>
      <c r="E207" s="26" t="s">
        <v>12</v>
      </c>
      <c r="F207" s="30">
        <v>0</v>
      </c>
      <c r="G207" s="30">
        <v>0</v>
      </c>
    </row>
    <row r="208" spans="1:7">
      <c r="A208" s="24">
        <v>54</v>
      </c>
      <c r="B208" s="24">
        <v>1</v>
      </c>
      <c r="C208" s="27">
        <v>2.8187186962042783E-3</v>
      </c>
      <c r="D208" s="25">
        <v>1160164</v>
      </c>
      <c r="E208" s="26" t="s">
        <v>137</v>
      </c>
      <c r="F208" s="30">
        <v>0</v>
      </c>
      <c r="G208" s="30">
        <v>0</v>
      </c>
    </row>
    <row r="209" spans="1:7">
      <c r="A209" s="24">
        <v>83</v>
      </c>
      <c r="B209" s="24">
        <v>1</v>
      </c>
      <c r="C209" s="27">
        <v>5.3716421424330708E-3</v>
      </c>
      <c r="D209" s="25">
        <v>1170137</v>
      </c>
      <c r="E209" s="26" t="s">
        <v>153</v>
      </c>
      <c r="F209" s="30">
        <v>0</v>
      </c>
      <c r="G209" s="30">
        <v>0</v>
      </c>
    </row>
    <row r="210" spans="1:7">
      <c r="A210" s="24">
        <v>87</v>
      </c>
      <c r="B210" s="24">
        <v>1</v>
      </c>
      <c r="C210" s="27">
        <v>3.4192837922391566E-3</v>
      </c>
      <c r="D210" s="25">
        <v>1170303</v>
      </c>
      <c r="E210" s="26" t="s">
        <v>36</v>
      </c>
      <c r="F210" s="30">
        <v>0</v>
      </c>
      <c r="G210" s="30">
        <v>0</v>
      </c>
    </row>
    <row r="211" spans="1:7">
      <c r="A211" s="24">
        <v>89</v>
      </c>
      <c r="B211" s="24">
        <v>1</v>
      </c>
      <c r="C211" s="27">
        <v>7.4512527168320339E-2</v>
      </c>
      <c r="D211" s="25">
        <v>1170402</v>
      </c>
      <c r="E211" s="26" t="s">
        <v>443</v>
      </c>
      <c r="F211" s="30">
        <v>0</v>
      </c>
      <c r="G211" s="30">
        <v>0</v>
      </c>
    </row>
    <row r="212" spans="1:7">
      <c r="A212" s="24">
        <v>96</v>
      </c>
      <c r="B212" s="24">
        <v>1</v>
      </c>
      <c r="C212" s="27">
        <v>4.0364823610181282E-2</v>
      </c>
      <c r="D212" s="25">
        <v>1180403</v>
      </c>
      <c r="E212" s="26" t="s">
        <v>38</v>
      </c>
      <c r="F212" s="30">
        <v>0</v>
      </c>
      <c r="G212" s="30">
        <v>0</v>
      </c>
    </row>
    <row r="213" spans="1:7">
      <c r="A213" s="24">
        <v>102</v>
      </c>
      <c r="B213" s="24">
        <v>1</v>
      </c>
      <c r="C213" s="27">
        <v>4.9182493733116804E-2</v>
      </c>
      <c r="D213" s="25">
        <v>1199901</v>
      </c>
      <c r="E213" s="26" t="s">
        <v>166</v>
      </c>
      <c r="F213" s="30">
        <v>0</v>
      </c>
      <c r="G213" s="30">
        <v>0</v>
      </c>
    </row>
    <row r="214" spans="1:7">
      <c r="A214" s="24">
        <v>113</v>
      </c>
      <c r="B214" s="24">
        <v>1</v>
      </c>
      <c r="C214" s="27">
        <v>1.111891372663238E-2</v>
      </c>
      <c r="D214" s="25">
        <v>1220601</v>
      </c>
      <c r="E214" s="26" t="s">
        <v>450</v>
      </c>
      <c r="F214" s="30">
        <v>0</v>
      </c>
      <c r="G214" s="30">
        <v>0</v>
      </c>
    </row>
    <row r="215" spans="1:7">
      <c r="A215" s="24">
        <v>114</v>
      </c>
      <c r="B215" s="24">
        <v>2</v>
      </c>
      <c r="C215" s="27">
        <v>1.1959852303586767E-2</v>
      </c>
      <c r="D215" s="25">
        <v>2110102</v>
      </c>
      <c r="E215" s="26" t="s">
        <v>43</v>
      </c>
      <c r="F215" s="30">
        <v>0</v>
      </c>
      <c r="G215" s="30">
        <v>0</v>
      </c>
    </row>
    <row r="216" spans="1:7">
      <c r="A216" s="24">
        <v>174</v>
      </c>
      <c r="B216" s="24">
        <v>4</v>
      </c>
      <c r="C216" s="27">
        <v>0.1165461574264426</v>
      </c>
      <c r="D216" s="25">
        <v>4520101</v>
      </c>
      <c r="E216" s="26" t="s">
        <v>225</v>
      </c>
      <c r="F216" s="30">
        <v>0</v>
      </c>
      <c r="G216" s="30">
        <v>0</v>
      </c>
    </row>
    <row r="217" spans="1:7">
      <c r="A217" s="24">
        <v>175</v>
      </c>
      <c r="B217" s="24">
        <v>4</v>
      </c>
      <c r="C217" s="27">
        <v>0.42155752807208635</v>
      </c>
      <c r="D217" s="25">
        <v>4520201</v>
      </c>
      <c r="E217" s="26" t="s">
        <v>226</v>
      </c>
      <c r="F217" s="30">
        <v>0</v>
      </c>
      <c r="G217" s="30">
        <v>0</v>
      </c>
    </row>
    <row r="218" spans="1:7">
      <c r="A218" s="24">
        <v>186</v>
      </c>
      <c r="B218" s="24">
        <v>5</v>
      </c>
      <c r="C218" s="27">
        <v>7.7256106575129234E-3</v>
      </c>
      <c r="D218" s="25">
        <v>5110408</v>
      </c>
      <c r="E218" s="26" t="s">
        <v>234</v>
      </c>
      <c r="F218" s="30">
        <v>0</v>
      </c>
      <c r="G218" s="30">
        <v>0</v>
      </c>
    </row>
    <row r="219" spans="1:7">
      <c r="A219" s="24">
        <v>205</v>
      </c>
      <c r="B219" s="24">
        <v>5</v>
      </c>
      <c r="C219" s="27">
        <v>1.7927936300108072E-3</v>
      </c>
      <c r="D219" s="25">
        <v>5400288</v>
      </c>
      <c r="E219" s="26" t="s">
        <v>476</v>
      </c>
      <c r="F219" s="30">
        <v>0</v>
      </c>
      <c r="G219" s="30">
        <v>0</v>
      </c>
    </row>
    <row r="220" spans="1:7">
      <c r="A220" s="24">
        <v>212</v>
      </c>
      <c r="B220" s="24">
        <v>5</v>
      </c>
      <c r="C220" s="27">
        <v>2.507562273917107E-3</v>
      </c>
      <c r="D220" s="25">
        <v>5520321</v>
      </c>
      <c r="E220" s="26" t="s">
        <v>255</v>
      </c>
      <c r="F220" s="30">
        <v>0</v>
      </c>
      <c r="G220" s="30">
        <v>0</v>
      </c>
    </row>
    <row r="221" spans="1:7">
      <c r="A221" s="24">
        <v>234</v>
      </c>
      <c r="B221" s="24">
        <v>5</v>
      </c>
      <c r="C221" s="27">
        <v>4.8693275836277569E-2</v>
      </c>
      <c r="D221" s="25">
        <v>5620110</v>
      </c>
      <c r="E221" s="26" t="s">
        <v>68</v>
      </c>
      <c r="F221" s="30">
        <v>0</v>
      </c>
      <c r="G221" s="30">
        <v>0</v>
      </c>
    </row>
    <row r="222" spans="1:7">
      <c r="A222" s="24">
        <v>245</v>
      </c>
      <c r="B222" s="24">
        <v>6</v>
      </c>
      <c r="C222" s="19">
        <v>1.2440055521307629E-2</v>
      </c>
      <c r="D222" s="25">
        <v>6110145</v>
      </c>
      <c r="E222" s="13" t="s">
        <v>280</v>
      </c>
      <c r="F222" s="19">
        <v>0</v>
      </c>
      <c r="G222" s="19">
        <v>0</v>
      </c>
    </row>
    <row r="223" spans="1:7">
      <c r="A223" s="24">
        <v>262</v>
      </c>
      <c r="B223" s="24">
        <v>7</v>
      </c>
      <c r="C223" s="19">
        <v>1.2735311227120678</v>
      </c>
      <c r="D223" s="25">
        <v>7220101</v>
      </c>
      <c r="E223" s="13" t="s">
        <v>69</v>
      </c>
      <c r="F223" s="19">
        <v>0</v>
      </c>
      <c r="G223" s="19">
        <v>0</v>
      </c>
    </row>
    <row r="224" spans="1:7">
      <c r="A224" s="24">
        <v>263</v>
      </c>
      <c r="B224" s="24">
        <v>7</v>
      </c>
      <c r="C224" s="19">
        <v>9.9739581001602851E-2</v>
      </c>
      <c r="D224" s="25">
        <v>7220103</v>
      </c>
      <c r="E224" s="13" t="s">
        <v>297</v>
      </c>
      <c r="F224" s="19">
        <v>0</v>
      </c>
      <c r="G224" s="19">
        <v>0</v>
      </c>
    </row>
    <row r="225" spans="1:7">
      <c r="A225" s="24">
        <v>270</v>
      </c>
      <c r="B225" s="24">
        <v>7</v>
      </c>
      <c r="C225" s="19">
        <v>2.3824571133586008</v>
      </c>
      <c r="D225" s="25">
        <v>7320102</v>
      </c>
      <c r="E225" s="13" t="s">
        <v>507</v>
      </c>
      <c r="F225" s="19">
        <v>0</v>
      </c>
      <c r="G225" s="19">
        <v>0</v>
      </c>
    </row>
    <row r="226" spans="1:7">
      <c r="A226" s="24">
        <v>271</v>
      </c>
      <c r="B226" s="24">
        <v>7</v>
      </c>
      <c r="C226" s="19">
        <v>1.5453283014477193</v>
      </c>
      <c r="D226" s="25">
        <v>7320103</v>
      </c>
      <c r="E226" s="13" t="s">
        <v>305</v>
      </c>
      <c r="F226" s="19">
        <v>0</v>
      </c>
      <c r="G226" s="19">
        <v>0</v>
      </c>
    </row>
    <row r="227" spans="1:7">
      <c r="A227" s="24">
        <v>277</v>
      </c>
      <c r="B227" s="24">
        <v>7</v>
      </c>
      <c r="C227" s="19">
        <v>6.4399432128318099E-2</v>
      </c>
      <c r="D227" s="25">
        <v>7320401</v>
      </c>
      <c r="E227" s="13" t="s">
        <v>310</v>
      </c>
      <c r="F227" s="19">
        <v>0</v>
      </c>
      <c r="G227" s="19">
        <v>0</v>
      </c>
    </row>
    <row r="228" spans="1:7">
      <c r="A228" s="24">
        <v>279</v>
      </c>
      <c r="B228" s="24">
        <v>7</v>
      </c>
      <c r="C228" s="19">
        <v>3.7898694217299231E-2</v>
      </c>
      <c r="D228" s="25">
        <v>7320801</v>
      </c>
      <c r="E228" s="13" t="s">
        <v>509</v>
      </c>
      <c r="F228" s="19">
        <v>0</v>
      </c>
      <c r="G228" s="19">
        <v>0</v>
      </c>
    </row>
    <row r="229" spans="1:7">
      <c r="A229" s="24">
        <v>283</v>
      </c>
      <c r="B229" s="24">
        <v>8</v>
      </c>
      <c r="C229" s="19">
        <v>0.31623215538935984</v>
      </c>
      <c r="D229" s="25">
        <v>8300201</v>
      </c>
      <c r="E229" s="13" t="s">
        <v>512</v>
      </c>
      <c r="F229" s="19">
        <v>0</v>
      </c>
      <c r="G229" s="19">
        <v>0</v>
      </c>
    </row>
    <row r="230" spans="1:7">
      <c r="A230" s="24">
        <v>284</v>
      </c>
      <c r="B230" s="24">
        <v>8</v>
      </c>
      <c r="C230" s="19">
        <v>2.7255750588782752</v>
      </c>
      <c r="D230" s="25">
        <v>8300302</v>
      </c>
      <c r="E230" s="13" t="s">
        <v>513</v>
      </c>
      <c r="F230" s="19">
        <v>0</v>
      </c>
      <c r="G230" s="19">
        <v>0</v>
      </c>
    </row>
    <row r="231" spans="1:7">
      <c r="A231" s="24">
        <v>285</v>
      </c>
      <c r="B231" s="24">
        <v>8</v>
      </c>
      <c r="C231" s="19">
        <v>0.79791495683576918</v>
      </c>
      <c r="D231" s="25">
        <v>8300388</v>
      </c>
      <c r="E231" s="13" t="s">
        <v>514</v>
      </c>
      <c r="F231" s="19">
        <v>0</v>
      </c>
      <c r="G231" s="19">
        <v>0</v>
      </c>
    </row>
    <row r="232" spans="1:7">
      <c r="A232" s="24">
        <v>286</v>
      </c>
      <c r="B232" s="24">
        <v>8</v>
      </c>
      <c r="C232" s="19">
        <v>0.39621517998236161</v>
      </c>
      <c r="D232" s="25">
        <v>8300402</v>
      </c>
      <c r="E232" s="13" t="s">
        <v>318</v>
      </c>
      <c r="F232" s="19">
        <v>0</v>
      </c>
      <c r="G232" s="19">
        <v>0</v>
      </c>
    </row>
    <row r="233" spans="1:7">
      <c r="A233" s="24">
        <v>288</v>
      </c>
      <c r="B233" s="24">
        <v>8</v>
      </c>
      <c r="C233" s="19">
        <v>0.21919907512451811</v>
      </c>
      <c r="D233" s="25">
        <v>8300801</v>
      </c>
      <c r="E233" s="13" t="s">
        <v>516</v>
      </c>
      <c r="F233" s="19">
        <v>0</v>
      </c>
      <c r="G233" s="19">
        <v>0</v>
      </c>
    </row>
    <row r="234" spans="1:7">
      <c r="A234" s="24">
        <v>305</v>
      </c>
      <c r="B234" s="24">
        <v>9</v>
      </c>
      <c r="C234" s="19">
        <v>1.1492017122838512</v>
      </c>
      <c r="D234" s="25">
        <v>9420301</v>
      </c>
      <c r="E234" s="13" t="s">
        <v>523</v>
      </c>
      <c r="F234" s="19">
        <v>0</v>
      </c>
      <c r="G234" s="19">
        <v>0</v>
      </c>
    </row>
    <row r="235" spans="1:7">
      <c r="A235" s="24">
        <v>309</v>
      </c>
      <c r="B235" s="24">
        <v>9</v>
      </c>
      <c r="C235" s="19">
        <v>1.4504906501435926E-3</v>
      </c>
      <c r="D235" s="25">
        <v>9520102</v>
      </c>
      <c r="E235" s="13" t="s">
        <v>338</v>
      </c>
      <c r="F235" s="19">
        <v>0</v>
      </c>
      <c r="G235" s="19">
        <v>0</v>
      </c>
    </row>
    <row r="236" spans="1:7">
      <c r="A236" s="24">
        <v>313</v>
      </c>
      <c r="B236" s="24">
        <v>10</v>
      </c>
      <c r="C236" s="19">
        <v>0.6289556604381763</v>
      </c>
      <c r="D236" s="25">
        <v>10100103</v>
      </c>
      <c r="E236" s="13" t="s">
        <v>418</v>
      </c>
      <c r="F236" s="19">
        <v>0</v>
      </c>
      <c r="G236" s="19">
        <v>0</v>
      </c>
    </row>
    <row r="237" spans="1:7">
      <c r="A237" s="24">
        <v>314</v>
      </c>
      <c r="B237" s="24">
        <v>10</v>
      </c>
      <c r="C237" s="19">
        <v>0.80786208835239481</v>
      </c>
      <c r="D237" s="25">
        <v>10200101</v>
      </c>
      <c r="E237" s="13" t="s">
        <v>73</v>
      </c>
      <c r="F237" s="19">
        <v>0</v>
      </c>
      <c r="G237" s="19">
        <v>0</v>
      </c>
    </row>
    <row r="238" spans="1:7">
      <c r="A238" s="24">
        <v>316</v>
      </c>
      <c r="B238" s="24">
        <v>10</v>
      </c>
      <c r="C238" s="19">
        <v>1.2997695677251797</v>
      </c>
      <c r="D238" s="25">
        <v>10400101</v>
      </c>
      <c r="E238" s="13" t="s">
        <v>74</v>
      </c>
      <c r="F238" s="19">
        <v>0</v>
      </c>
      <c r="G238" s="19">
        <v>0</v>
      </c>
    </row>
    <row r="239" spans="1:7">
      <c r="A239" s="24">
        <v>317</v>
      </c>
      <c r="B239" s="24">
        <v>10</v>
      </c>
      <c r="C239" s="19">
        <v>5.5020611065627834E-2</v>
      </c>
      <c r="D239" s="25">
        <v>10400103</v>
      </c>
      <c r="E239" s="13" t="s">
        <v>530</v>
      </c>
      <c r="F239" s="19">
        <v>0</v>
      </c>
      <c r="G239" s="19">
        <v>0</v>
      </c>
    </row>
    <row r="240" spans="1:7">
      <c r="A240" s="24">
        <v>318</v>
      </c>
      <c r="B240" s="24">
        <v>10</v>
      </c>
      <c r="C240" s="19">
        <v>0.22897006295223266</v>
      </c>
      <c r="D240" s="25">
        <v>10400104</v>
      </c>
      <c r="E240" s="13" t="s">
        <v>531</v>
      </c>
      <c r="F240" s="19">
        <v>0</v>
      </c>
      <c r="G240" s="19">
        <v>0</v>
      </c>
    </row>
    <row r="241" spans="1:7">
      <c r="A241" s="24">
        <v>319</v>
      </c>
      <c r="B241" s="24">
        <v>10</v>
      </c>
      <c r="C241" s="19">
        <v>0.18981838365633691</v>
      </c>
      <c r="D241" s="25">
        <v>10400107</v>
      </c>
      <c r="E241" s="13" t="s">
        <v>532</v>
      </c>
      <c r="F241" s="19">
        <v>0</v>
      </c>
      <c r="G241" s="19">
        <v>0</v>
      </c>
    </row>
    <row r="242" spans="1:7">
      <c r="A242" s="24">
        <v>333</v>
      </c>
      <c r="B242" s="24">
        <v>11</v>
      </c>
      <c r="C242" s="19">
        <v>0.50439652140057489</v>
      </c>
      <c r="D242" s="25">
        <v>11110312</v>
      </c>
      <c r="E242" s="13" t="s">
        <v>595</v>
      </c>
      <c r="F242" s="19">
        <v>0</v>
      </c>
      <c r="G242" s="19">
        <v>0</v>
      </c>
    </row>
    <row r="243" spans="1:7">
      <c r="A243" s="24">
        <v>339</v>
      </c>
      <c r="B243" s="24">
        <v>11</v>
      </c>
      <c r="C243" s="19">
        <v>3.0286901151946832E-2</v>
      </c>
      <c r="D243" s="25">
        <v>11110318</v>
      </c>
      <c r="E243" s="13" t="s">
        <v>363</v>
      </c>
      <c r="F243" s="19">
        <v>0</v>
      </c>
      <c r="G243" s="19">
        <v>0</v>
      </c>
    </row>
    <row r="244" spans="1:7">
      <c r="A244" s="24">
        <v>340</v>
      </c>
      <c r="B244" s="24">
        <v>11</v>
      </c>
      <c r="C244" s="19">
        <v>3.5442212988766715E-2</v>
      </c>
      <c r="D244" s="25">
        <v>11110320</v>
      </c>
      <c r="E244" s="13" t="s">
        <v>364</v>
      </c>
      <c r="F244" s="19">
        <v>0</v>
      </c>
      <c r="G244" s="19">
        <v>0</v>
      </c>
    </row>
    <row r="245" spans="1:7">
      <c r="A245" s="24">
        <v>341</v>
      </c>
      <c r="B245" s="24">
        <v>11</v>
      </c>
      <c r="C245" s="19">
        <v>5.6070037255102753E-3</v>
      </c>
      <c r="D245" s="25">
        <v>11110321</v>
      </c>
      <c r="E245" s="13" t="s">
        <v>365</v>
      </c>
      <c r="F245" s="19">
        <v>0</v>
      </c>
      <c r="G245" s="19">
        <v>0</v>
      </c>
    </row>
    <row r="246" spans="1:7">
      <c r="A246" s="24">
        <v>343</v>
      </c>
      <c r="B246" s="24">
        <v>11</v>
      </c>
      <c r="C246" s="19">
        <v>2.7425623391093577E-4</v>
      </c>
      <c r="D246" s="25">
        <v>11110323</v>
      </c>
      <c r="E246" s="13" t="s">
        <v>367</v>
      </c>
      <c r="F246" s="19">
        <v>0</v>
      </c>
      <c r="G246" s="19">
        <v>0</v>
      </c>
    </row>
    <row r="247" spans="1:7">
      <c r="A247" s="24">
        <v>345</v>
      </c>
      <c r="B247" s="24">
        <v>11</v>
      </c>
      <c r="C247" s="19">
        <v>1.9921937657987198E-3</v>
      </c>
      <c r="D247" s="25">
        <v>11110502</v>
      </c>
      <c r="E247" s="13" t="s">
        <v>369</v>
      </c>
      <c r="F247" s="19">
        <v>0</v>
      </c>
      <c r="G247" s="19">
        <v>0</v>
      </c>
    </row>
    <row r="248" spans="1:7">
      <c r="A248" s="24">
        <v>352</v>
      </c>
      <c r="B248" s="24">
        <v>11</v>
      </c>
      <c r="C248" s="19">
        <v>0.30924898235453835</v>
      </c>
      <c r="D248" s="25">
        <v>11110807</v>
      </c>
      <c r="E248" s="13" t="s">
        <v>546</v>
      </c>
      <c r="F248" s="19">
        <v>0</v>
      </c>
      <c r="G248" s="19">
        <v>0</v>
      </c>
    </row>
    <row r="249" spans="1:7">
      <c r="A249" s="24">
        <v>360</v>
      </c>
      <c r="B249" s="24">
        <v>12</v>
      </c>
      <c r="C249" s="19">
        <v>6.3180374359898733E-2</v>
      </c>
      <c r="D249" s="25">
        <v>12110205</v>
      </c>
      <c r="E249" s="13" t="s">
        <v>550</v>
      </c>
      <c r="F249" s="19">
        <v>0</v>
      </c>
      <c r="G249" s="19">
        <v>0</v>
      </c>
    </row>
    <row r="250" spans="1:7">
      <c r="A250" s="24">
        <v>389</v>
      </c>
      <c r="B250" s="24">
        <v>12</v>
      </c>
      <c r="C250" s="19">
        <v>6.8891660749294273E-2</v>
      </c>
      <c r="D250" s="25">
        <v>12530101</v>
      </c>
      <c r="E250" s="13" t="s">
        <v>409</v>
      </c>
      <c r="F250" s="19">
        <v>0</v>
      </c>
      <c r="G250" s="19">
        <v>0</v>
      </c>
    </row>
    <row r="251" spans="1:7">
      <c r="A251" s="24">
        <v>390</v>
      </c>
      <c r="B251" s="24">
        <v>12</v>
      </c>
      <c r="C251" s="19">
        <v>8.8990599910523216E-2</v>
      </c>
      <c r="D251" s="25">
        <v>12540101</v>
      </c>
      <c r="E251" s="13" t="s">
        <v>410</v>
      </c>
      <c r="F251" s="19">
        <v>0</v>
      </c>
      <c r="G251" s="19">
        <v>0</v>
      </c>
    </row>
    <row r="252" spans="1:7">
      <c r="A252" s="24">
        <v>394</v>
      </c>
      <c r="B252" s="24">
        <v>12</v>
      </c>
      <c r="C252" s="19">
        <v>3.8445454064486566E-2</v>
      </c>
      <c r="D252" s="25">
        <v>12700106</v>
      </c>
      <c r="E252" s="13" t="s">
        <v>563</v>
      </c>
      <c r="F252" s="19">
        <v>0</v>
      </c>
      <c r="G252" s="19">
        <v>0</v>
      </c>
    </row>
    <row r="253" spans="1:7">
      <c r="A253" s="24">
        <v>395</v>
      </c>
      <c r="B253" s="24">
        <v>12</v>
      </c>
      <c r="C253" s="19">
        <v>1.3366310689021357E-2</v>
      </c>
      <c r="D253" s="25">
        <v>12700108</v>
      </c>
      <c r="E253" s="13" t="s">
        <v>564</v>
      </c>
      <c r="F253" s="19">
        <v>0</v>
      </c>
      <c r="G253" s="19">
        <v>0</v>
      </c>
    </row>
    <row r="254" spans="1:7">
      <c r="A254" s="24">
        <v>396</v>
      </c>
      <c r="B254" s="24">
        <v>12</v>
      </c>
      <c r="C254" s="19">
        <v>1.6012701002756091E-2</v>
      </c>
      <c r="D254" s="25">
        <v>12700110</v>
      </c>
      <c r="E254" s="13" t="s">
        <v>565</v>
      </c>
      <c r="F254" s="19">
        <v>0</v>
      </c>
      <c r="G254" s="19">
        <v>0</v>
      </c>
    </row>
    <row r="255" spans="1:7">
      <c r="A255" s="24">
        <v>397</v>
      </c>
      <c r="B255" s="24">
        <v>12</v>
      </c>
      <c r="C255" s="19">
        <v>7.4305315965982185E-4</v>
      </c>
      <c r="D255" s="25">
        <v>12700113</v>
      </c>
      <c r="E255" s="13" t="s">
        <v>416</v>
      </c>
      <c r="F255" s="19">
        <v>0</v>
      </c>
      <c r="G255" s="19">
        <v>0</v>
      </c>
    </row>
    <row r="256" spans="1:7">
      <c r="A256" s="24">
        <v>306</v>
      </c>
      <c r="B256" s="24">
        <v>9</v>
      </c>
      <c r="C256" s="19">
        <v>1.4482715266750788E-4</v>
      </c>
      <c r="D256" s="25">
        <v>9420407</v>
      </c>
      <c r="E256" s="13" t="s">
        <v>524</v>
      </c>
      <c r="F256" s="19">
        <v>-0.48553323113982305</v>
      </c>
      <c r="G256" s="19">
        <v>-6.8743406717013217E-7</v>
      </c>
    </row>
    <row r="257" spans="1:7">
      <c r="A257" s="24">
        <v>126</v>
      </c>
      <c r="B257" s="24">
        <v>3</v>
      </c>
      <c r="C257" s="27">
        <v>3.264347886383934E-3</v>
      </c>
      <c r="D257" s="25">
        <v>3120105</v>
      </c>
      <c r="E257" s="26" t="s">
        <v>185</v>
      </c>
      <c r="F257" s="30">
        <v>-0.24543776142363916</v>
      </c>
      <c r="G257" s="30">
        <v>-7.8176610491456644E-6</v>
      </c>
    </row>
    <row r="258" spans="1:7">
      <c r="A258" s="24">
        <v>294</v>
      </c>
      <c r="B258" s="24">
        <v>9</v>
      </c>
      <c r="C258" s="19">
        <v>3.9090637631471001E-3</v>
      </c>
      <c r="D258" s="25">
        <v>9140188</v>
      </c>
      <c r="E258" s="13" t="s">
        <v>325</v>
      </c>
      <c r="F258" s="19">
        <v>-0.40617787892288648</v>
      </c>
      <c r="G258" s="19">
        <v>-1.470760099989075E-5</v>
      </c>
    </row>
    <row r="259" spans="1:7">
      <c r="A259" s="24">
        <v>46</v>
      </c>
      <c r="B259" s="24">
        <v>1</v>
      </c>
      <c r="C259" s="27">
        <v>0.26079106160659138</v>
      </c>
      <c r="D259" s="25">
        <v>1150201</v>
      </c>
      <c r="E259" s="26" t="s">
        <v>135</v>
      </c>
      <c r="F259" s="30">
        <v>-5.5579947384698514E-3</v>
      </c>
      <c r="G259" s="30">
        <v>-1.4956317455213247E-5</v>
      </c>
    </row>
    <row r="260" spans="1:7">
      <c r="A260" s="24">
        <v>191</v>
      </c>
      <c r="B260" s="24">
        <v>5</v>
      </c>
      <c r="C260" s="27">
        <v>2.3891539365433899E-3</v>
      </c>
      <c r="D260" s="25">
        <v>5200210</v>
      </c>
      <c r="E260" s="26" t="s">
        <v>58</v>
      </c>
      <c r="F260" s="30">
        <v>-0.60617862698675307</v>
      </c>
      <c r="G260" s="30">
        <v>-1.5683379504537491E-5</v>
      </c>
    </row>
    <row r="261" spans="1:7">
      <c r="A261" s="24">
        <v>203</v>
      </c>
      <c r="B261" s="24">
        <v>5</v>
      </c>
      <c r="C261" s="27">
        <v>4.790854428037122E-3</v>
      </c>
      <c r="D261" s="25">
        <v>5400105</v>
      </c>
      <c r="E261" s="26" t="s">
        <v>474</v>
      </c>
      <c r="F261" s="30">
        <v>-0.36435119045302722</v>
      </c>
      <c r="G261" s="30">
        <v>-1.570130414194758E-5</v>
      </c>
    </row>
    <row r="262" spans="1:7">
      <c r="A262" s="24">
        <v>225</v>
      </c>
      <c r="B262" s="24">
        <v>5</v>
      </c>
      <c r="C262" s="27">
        <v>6.9541382033095331E-2</v>
      </c>
      <c r="D262" s="25">
        <v>5610202</v>
      </c>
      <c r="E262" s="26" t="s">
        <v>265</v>
      </c>
      <c r="F262" s="30">
        <v>-2.4002433342396046E-2</v>
      </c>
      <c r="G262" s="30">
        <v>-1.6162984667677723E-5</v>
      </c>
    </row>
    <row r="263" spans="1:7">
      <c r="A263" s="24">
        <v>93</v>
      </c>
      <c r="B263" s="24">
        <v>1</v>
      </c>
      <c r="C263" s="27">
        <v>1.2112199748142658E-2</v>
      </c>
      <c r="D263" s="25">
        <v>1180201</v>
      </c>
      <c r="E263" s="26" t="s">
        <v>159</v>
      </c>
      <c r="F263" s="30">
        <v>-0.14027552676785238</v>
      </c>
      <c r="G263" s="30">
        <v>-1.6807980944655979E-5</v>
      </c>
    </row>
    <row r="264" spans="1:7">
      <c r="A264" s="24">
        <v>207</v>
      </c>
      <c r="B264" s="24">
        <v>5</v>
      </c>
      <c r="C264" s="27">
        <v>2.5999072587807098E-3</v>
      </c>
      <c r="D264" s="25">
        <v>5400303</v>
      </c>
      <c r="E264" s="26" t="s">
        <v>477</v>
      </c>
      <c r="F264" s="30">
        <v>-0.65991280059085611</v>
      </c>
      <c r="G264" s="30">
        <v>-1.6953897182169901E-5</v>
      </c>
    </row>
    <row r="265" spans="1:7">
      <c r="A265" s="24">
        <v>157</v>
      </c>
      <c r="B265" s="24">
        <v>3</v>
      </c>
      <c r="C265" s="27">
        <v>2.7401461952600157E-2</v>
      </c>
      <c r="D265" s="25">
        <v>3140301</v>
      </c>
      <c r="E265" s="26" t="s">
        <v>213</v>
      </c>
      <c r="F265" s="30">
        <v>-7.3843804847539829E-2</v>
      </c>
      <c r="G265" s="30">
        <v>-1.8552193499581529E-5</v>
      </c>
    </row>
    <row r="266" spans="1:7">
      <c r="A266" s="24">
        <v>39</v>
      </c>
      <c r="B266" s="24">
        <v>1</v>
      </c>
      <c r="C266" s="27">
        <v>3.2200577247430071E-2</v>
      </c>
      <c r="D266" s="25">
        <v>1140104</v>
      </c>
      <c r="E266" s="26" t="s">
        <v>14</v>
      </c>
      <c r="F266" s="30">
        <v>-6.5196162107206135E-2</v>
      </c>
      <c r="G266" s="30">
        <v>-2.1464511074076082E-5</v>
      </c>
    </row>
    <row r="267" spans="1:7">
      <c r="A267" s="24">
        <v>33</v>
      </c>
      <c r="B267" s="24">
        <v>1</v>
      </c>
      <c r="C267" s="27">
        <v>1.0411282796256034E-2</v>
      </c>
      <c r="D267" s="25">
        <v>1121101</v>
      </c>
      <c r="E267" s="26" t="s">
        <v>127</v>
      </c>
      <c r="F267" s="30">
        <v>-0.21346648866601425</v>
      </c>
      <c r="G267" s="30">
        <v>-2.1624476351716405E-5</v>
      </c>
    </row>
    <row r="268" spans="1:7">
      <c r="A268" s="24">
        <v>183</v>
      </c>
      <c r="B268" s="24">
        <v>5</v>
      </c>
      <c r="C268" s="27">
        <v>2.89275786269476E-3</v>
      </c>
      <c r="D268" s="25">
        <v>5110188</v>
      </c>
      <c r="E268" s="26" t="s">
        <v>470</v>
      </c>
      <c r="F268" s="30">
        <v>-0.89038179508775794</v>
      </c>
      <c r="G268" s="30">
        <v>-2.4916796239305867E-5</v>
      </c>
    </row>
    <row r="269" spans="1:7">
      <c r="A269" s="24">
        <v>127</v>
      </c>
      <c r="B269" s="24">
        <v>3</v>
      </c>
      <c r="C269" s="27">
        <v>3.0286170575851666E-3</v>
      </c>
      <c r="D269" s="25">
        <v>3120106</v>
      </c>
      <c r="E269" s="26" t="s">
        <v>452</v>
      </c>
      <c r="F269" s="30">
        <v>-0.88429896172570466</v>
      </c>
      <c r="G269" s="30">
        <v>-2.5762548455278885E-5</v>
      </c>
    </row>
    <row r="270" spans="1:7">
      <c r="A270" s="24">
        <v>213</v>
      </c>
      <c r="B270" s="24">
        <v>5</v>
      </c>
      <c r="C270" s="27">
        <v>5.0860940792782682E-3</v>
      </c>
      <c r="D270" s="25">
        <v>5520323</v>
      </c>
      <c r="E270" s="26" t="s">
        <v>479</v>
      </c>
      <c r="F270" s="30">
        <v>-0.59566559270137764</v>
      </c>
      <c r="G270" s="30">
        <v>-2.7108543389897869E-5</v>
      </c>
    </row>
    <row r="271" spans="1:7">
      <c r="A271" s="24">
        <v>121</v>
      </c>
      <c r="B271" s="24">
        <v>3</v>
      </c>
      <c r="C271" s="27">
        <v>3.4464745321390378E-2</v>
      </c>
      <c r="D271" s="25">
        <v>3110101</v>
      </c>
      <c r="E271" s="26" t="s">
        <v>45</v>
      </c>
      <c r="F271" s="30">
        <v>-8.1167884180122218E-2</v>
      </c>
      <c r="G271" s="30">
        <v>-3.0016500917448456E-5</v>
      </c>
    </row>
    <row r="272" spans="1:7">
      <c r="A272" s="24">
        <v>101</v>
      </c>
      <c r="B272" s="24">
        <v>1</v>
      </c>
      <c r="C272" s="27">
        <v>1.7616231222096591E-2</v>
      </c>
      <c r="D272" s="25">
        <v>1190203</v>
      </c>
      <c r="E272" s="26" t="s">
        <v>165</v>
      </c>
      <c r="F272" s="30">
        <v>-0.18897628204476158</v>
      </c>
      <c r="G272" s="30">
        <v>-3.2710428585331392E-5</v>
      </c>
    </row>
    <row r="273" spans="1:7">
      <c r="A273" s="24">
        <v>124</v>
      </c>
      <c r="B273" s="24">
        <v>3</v>
      </c>
      <c r="C273" s="27">
        <v>3.6853356031435733E-2</v>
      </c>
      <c r="D273" s="25">
        <v>3120103</v>
      </c>
      <c r="E273" s="26" t="s">
        <v>183</v>
      </c>
      <c r="F273" s="30">
        <v>-0.1021129514678365</v>
      </c>
      <c r="G273" s="30">
        <v>-3.6611507915344358E-5</v>
      </c>
    </row>
    <row r="274" spans="1:7">
      <c r="A274" s="24">
        <v>169</v>
      </c>
      <c r="B274" s="24">
        <v>4</v>
      </c>
      <c r="C274" s="27">
        <v>4.6213553640767286E-3</v>
      </c>
      <c r="D274" s="25">
        <v>4310188</v>
      </c>
      <c r="E274" s="26" t="s">
        <v>221</v>
      </c>
      <c r="F274" s="30">
        <v>-0.95197450023311037</v>
      </c>
      <c r="G274" s="30">
        <v>-3.7268615433815343E-5</v>
      </c>
    </row>
    <row r="275" spans="1:7">
      <c r="A275" s="24">
        <v>208</v>
      </c>
      <c r="B275" s="24">
        <v>5</v>
      </c>
      <c r="C275" s="27">
        <v>2.8259650775320128E-2</v>
      </c>
      <c r="D275" s="25">
        <v>5400403</v>
      </c>
      <c r="E275" s="26" t="s">
        <v>478</v>
      </c>
      <c r="F275" s="30">
        <v>-0.13210238865246637</v>
      </c>
      <c r="G275" s="30">
        <v>-3.7484776871993577E-5</v>
      </c>
    </row>
    <row r="276" spans="1:7">
      <c r="A276" s="24">
        <v>68</v>
      </c>
      <c r="B276" s="24">
        <v>1</v>
      </c>
      <c r="C276" s="27">
        <v>0.10018813743267853</v>
      </c>
      <c r="D276" s="25">
        <v>1170113</v>
      </c>
      <c r="E276" s="26" t="s">
        <v>27</v>
      </c>
      <c r="F276" s="30">
        <v>-3.7509818948811002E-2</v>
      </c>
      <c r="G276" s="30">
        <v>-3.7660825878341696E-5</v>
      </c>
    </row>
    <row r="277" spans="1:7">
      <c r="A277" s="24">
        <v>144</v>
      </c>
      <c r="B277" s="24">
        <v>3</v>
      </c>
      <c r="C277" s="27">
        <v>2.1543008524825713E-2</v>
      </c>
      <c r="D277" s="25">
        <v>3120204</v>
      </c>
      <c r="E277" s="26" t="s">
        <v>48</v>
      </c>
      <c r="F277" s="30">
        <v>-0.20468956706275465</v>
      </c>
      <c r="G277" s="30">
        <v>-4.2744834387511567E-5</v>
      </c>
    </row>
    <row r="278" spans="1:7">
      <c r="A278" s="24">
        <v>63</v>
      </c>
      <c r="B278" s="24">
        <v>1</v>
      </c>
      <c r="C278" s="27">
        <v>1.1663726440345873E-3</v>
      </c>
      <c r="D278" s="25">
        <v>1170104</v>
      </c>
      <c r="E278" s="26" t="s">
        <v>144</v>
      </c>
      <c r="F278" s="30">
        <v>-3.5321366979000679</v>
      </c>
      <c r="G278" s="30">
        <v>-4.4288000333643242E-5</v>
      </c>
    </row>
    <row r="279" spans="1:7">
      <c r="A279" s="24">
        <v>253</v>
      </c>
      <c r="B279" s="24">
        <v>6</v>
      </c>
      <c r="C279" s="19">
        <v>5.3290382786613646E-2</v>
      </c>
      <c r="D279" s="25">
        <v>6210102</v>
      </c>
      <c r="E279" s="13" t="s">
        <v>496</v>
      </c>
      <c r="F279" s="19">
        <v>-8.9183783900959046E-2</v>
      </c>
      <c r="G279" s="19">
        <v>-4.8936876158431994E-5</v>
      </c>
    </row>
    <row r="280" spans="1:7">
      <c r="A280" s="24">
        <v>143</v>
      </c>
      <c r="B280" s="24">
        <v>3</v>
      </c>
      <c r="C280" s="27">
        <v>2.164509339883847E-2</v>
      </c>
      <c r="D280" s="25">
        <v>3120203</v>
      </c>
      <c r="E280" s="26" t="s">
        <v>455</v>
      </c>
      <c r="F280" s="30">
        <v>-0.23370634757207132</v>
      </c>
      <c r="G280" s="30">
        <v>-5.0076301758144032E-5</v>
      </c>
    </row>
    <row r="281" spans="1:7">
      <c r="A281" s="24">
        <v>116</v>
      </c>
      <c r="B281" s="24">
        <v>2</v>
      </c>
      <c r="C281" s="27">
        <v>5.5978916621686452E-3</v>
      </c>
      <c r="D281" s="25">
        <v>2110113</v>
      </c>
      <c r="E281" s="26" t="s">
        <v>177</v>
      </c>
      <c r="F281" s="30">
        <v>-0.86026483740245796</v>
      </c>
      <c r="G281" s="30">
        <v>-5.0670818380573067E-5</v>
      </c>
    </row>
    <row r="282" spans="1:7">
      <c r="A282" s="24">
        <v>115</v>
      </c>
      <c r="B282" s="24">
        <v>2</v>
      </c>
      <c r="C282" s="27">
        <v>1.510133644370616E-2</v>
      </c>
      <c r="D282" s="25">
        <v>2110103</v>
      </c>
      <c r="E282" s="26" t="s">
        <v>176</v>
      </c>
      <c r="F282" s="30">
        <v>-0.38576705638145858</v>
      </c>
      <c r="G282" s="30">
        <v>-5.093435899547086E-5</v>
      </c>
    </row>
    <row r="283" spans="1:7">
      <c r="A283" s="24">
        <v>231</v>
      </c>
      <c r="B283" s="24">
        <v>5</v>
      </c>
      <c r="C283" s="27">
        <v>5.3157533740885353E-2</v>
      </c>
      <c r="D283" s="25">
        <v>5610488</v>
      </c>
      <c r="E283" s="26" t="s">
        <v>483</v>
      </c>
      <c r="F283" s="30">
        <v>-0.10215411710400302</v>
      </c>
      <c r="G283" s="30">
        <v>-5.2450686430458428E-5</v>
      </c>
    </row>
    <row r="284" spans="1:7">
      <c r="A284" s="24">
        <v>91</v>
      </c>
      <c r="B284" s="24">
        <v>1</v>
      </c>
      <c r="C284" s="27">
        <v>1.1056952450089148E-2</v>
      </c>
      <c r="D284" s="25">
        <v>1170502</v>
      </c>
      <c r="E284" s="26" t="s">
        <v>445</v>
      </c>
      <c r="F284" s="30">
        <v>-0.50924662025703116</v>
      </c>
      <c r="G284" s="30">
        <v>-5.3253322626712374E-5</v>
      </c>
    </row>
    <row r="285" spans="1:7">
      <c r="A285" s="24">
        <v>219</v>
      </c>
      <c r="B285" s="24">
        <v>5</v>
      </c>
      <c r="C285" s="27">
        <v>0.12155871633914017</v>
      </c>
      <c r="D285" s="25">
        <v>5610113</v>
      </c>
      <c r="E285" s="26" t="s">
        <v>62</v>
      </c>
      <c r="F285" s="30">
        <v>-4.6756490521870919E-2</v>
      </c>
      <c r="G285" s="30">
        <v>-5.6418329143708498E-5</v>
      </c>
    </row>
    <row r="286" spans="1:7">
      <c r="A286" s="24">
        <v>151</v>
      </c>
      <c r="B286" s="24">
        <v>3</v>
      </c>
      <c r="C286" s="27">
        <v>3.5689693219800402E-2</v>
      </c>
      <c r="D286" s="25">
        <v>3120391</v>
      </c>
      <c r="E286" s="26" t="s">
        <v>458</v>
      </c>
      <c r="F286" s="30">
        <v>-0.16787933404196487</v>
      </c>
      <c r="G286" s="30">
        <v>-5.9974577205935201E-5</v>
      </c>
    </row>
    <row r="287" spans="1:7">
      <c r="A287" s="24">
        <v>150</v>
      </c>
      <c r="B287" s="24">
        <v>3</v>
      </c>
      <c r="C287" s="27">
        <v>0.11617847776782157</v>
      </c>
      <c r="D287" s="25">
        <v>3120390</v>
      </c>
      <c r="E287" s="26" t="s">
        <v>206</v>
      </c>
      <c r="F287" s="30">
        <v>-5.6639714567940924E-2</v>
      </c>
      <c r="G287" s="30">
        <v>-6.4127861028813655E-5</v>
      </c>
    </row>
    <row r="288" spans="1:7">
      <c r="A288" s="24">
        <v>48</v>
      </c>
      <c r="B288" s="24">
        <v>1</v>
      </c>
      <c r="C288" s="27">
        <v>9.1761387264642363E-3</v>
      </c>
      <c r="D288" s="25">
        <v>1160141</v>
      </c>
      <c r="E288" s="26" t="s">
        <v>434</v>
      </c>
      <c r="F288" s="30">
        <v>-0.41986628283492422</v>
      </c>
      <c r="G288" s="30">
        <v>-6.6851630795728749E-5</v>
      </c>
    </row>
    <row r="289" spans="1:7">
      <c r="A289" s="24">
        <v>198</v>
      </c>
      <c r="B289" s="24">
        <v>5</v>
      </c>
      <c r="C289" s="27">
        <v>6.4699776018317572E-3</v>
      </c>
      <c r="D289" s="25">
        <v>5310306</v>
      </c>
      <c r="E289" s="26" t="s">
        <v>61</v>
      </c>
      <c r="F289" s="30">
        <v>-1.0759596371223701</v>
      </c>
      <c r="G289" s="30">
        <v>-6.9777512960692782E-5</v>
      </c>
    </row>
    <row r="290" spans="1:7">
      <c r="A290" s="24">
        <v>326</v>
      </c>
      <c r="B290" s="24">
        <v>11</v>
      </c>
      <c r="C290" s="19">
        <v>0.19705972671749497</v>
      </c>
      <c r="D290" s="25">
        <v>11110201</v>
      </c>
      <c r="E290" s="13" t="s">
        <v>352</v>
      </c>
      <c r="F290" s="19">
        <v>-3.3230245782456258E-2</v>
      </c>
      <c r="G290" s="19">
        <v>-7.2766276691473824E-5</v>
      </c>
    </row>
    <row r="291" spans="1:7">
      <c r="A291" s="24">
        <v>30</v>
      </c>
      <c r="B291" s="24">
        <v>1</v>
      </c>
      <c r="C291" s="27">
        <v>6.8001181356069251E-2</v>
      </c>
      <c r="D291" s="25">
        <v>1121004</v>
      </c>
      <c r="E291" s="26" t="s">
        <v>10</v>
      </c>
      <c r="F291" s="30">
        <v>-0.10933381504166784</v>
      </c>
      <c r="G291" s="30">
        <v>-7.2791468073789975E-5</v>
      </c>
    </row>
    <row r="292" spans="1:7">
      <c r="A292" s="24">
        <v>61</v>
      </c>
      <c r="B292" s="24">
        <v>1</v>
      </c>
      <c r="C292" s="27">
        <v>1.8156314721722265E-2</v>
      </c>
      <c r="D292" s="25">
        <v>1170102</v>
      </c>
      <c r="E292" s="26" t="s">
        <v>142</v>
      </c>
      <c r="F292" s="30">
        <v>-0.40416187809985127</v>
      </c>
      <c r="G292" s="30">
        <v>-7.4732464080508508E-5</v>
      </c>
    </row>
    <row r="293" spans="1:7">
      <c r="A293" s="24">
        <v>184</v>
      </c>
      <c r="B293" s="24">
        <v>5</v>
      </c>
      <c r="C293" s="27">
        <v>5.0497843681183508E-3</v>
      </c>
      <c r="D293" s="25">
        <v>5110190</v>
      </c>
      <c r="E293" s="26" t="s">
        <v>232</v>
      </c>
      <c r="F293" s="30">
        <v>-1.5555101954688677</v>
      </c>
      <c r="G293" s="30">
        <v>-7.8280379608574327E-5</v>
      </c>
    </row>
    <row r="294" spans="1:7">
      <c r="A294" s="24">
        <v>98</v>
      </c>
      <c r="B294" s="24">
        <v>1</v>
      </c>
      <c r="C294" s="27">
        <v>5.1518723582004246E-2</v>
      </c>
      <c r="D294" s="25">
        <v>1190101</v>
      </c>
      <c r="E294" s="26" t="s">
        <v>39</v>
      </c>
      <c r="F294" s="30">
        <v>-0.15925744838214406</v>
      </c>
      <c r="G294" s="30">
        <v>-8.2380180189016791E-5</v>
      </c>
    </row>
    <row r="295" spans="1:7">
      <c r="A295" s="24">
        <v>74</v>
      </c>
      <c r="B295" s="24">
        <v>1</v>
      </c>
      <c r="C295" s="27">
        <v>2.9853807736972871E-2</v>
      </c>
      <c r="D295" s="25">
        <v>1170124</v>
      </c>
      <c r="E295" s="26" t="s">
        <v>40</v>
      </c>
      <c r="F295" s="30">
        <v>-0.28049866680459612</v>
      </c>
      <c r="G295" s="30">
        <v>-8.3317396500747127E-5</v>
      </c>
    </row>
    <row r="296" spans="1:7">
      <c r="A296" s="24">
        <v>308</v>
      </c>
      <c r="B296" s="24">
        <v>9</v>
      </c>
      <c r="C296" s="19">
        <v>9.2298275474451703E-3</v>
      </c>
      <c r="D296" s="25">
        <v>9510188</v>
      </c>
      <c r="E296" s="13" t="s">
        <v>337</v>
      </c>
      <c r="F296" s="19">
        <v>-0.95046537647806018</v>
      </c>
      <c r="G296" s="19">
        <v>-8.9972281476587344E-5</v>
      </c>
    </row>
    <row r="297" spans="1:7">
      <c r="A297" s="24">
        <v>179</v>
      </c>
      <c r="B297" s="24">
        <v>5</v>
      </c>
      <c r="C297" s="27">
        <v>7.1392940917760245E-2</v>
      </c>
      <c r="D297" s="25">
        <v>5110113</v>
      </c>
      <c r="E297" s="26" t="s">
        <v>229</v>
      </c>
      <c r="F297" s="30">
        <v>-0.14046899888107145</v>
      </c>
      <c r="G297" s="30">
        <v>-9.3533277145468183E-5</v>
      </c>
    </row>
    <row r="298" spans="1:7">
      <c r="A298" s="24">
        <v>327</v>
      </c>
      <c r="B298" s="24">
        <v>11</v>
      </c>
      <c r="C298" s="19">
        <v>6.4925418630915124E-2</v>
      </c>
      <c r="D298" s="25">
        <v>11110204</v>
      </c>
      <c r="E298" s="13" t="s">
        <v>353</v>
      </c>
      <c r="F298" s="19">
        <v>-0.16408637324829556</v>
      </c>
      <c r="G298" s="19">
        <v>-9.4135351182592412E-5</v>
      </c>
    </row>
    <row r="299" spans="1:7">
      <c r="A299" s="24">
        <v>273</v>
      </c>
      <c r="B299" s="24">
        <v>7</v>
      </c>
      <c r="C299" s="19">
        <v>9.8908969783140302E-2</v>
      </c>
      <c r="D299" s="25">
        <v>7320202</v>
      </c>
      <c r="E299" s="13" t="s">
        <v>307</v>
      </c>
      <c r="F299" s="19">
        <v>-8.2199567290319742E-2</v>
      </c>
      <c r="G299" s="19">
        <v>-9.5191645220689598E-5</v>
      </c>
    </row>
    <row r="300" spans="1:7">
      <c r="A300" s="24">
        <v>377</v>
      </c>
      <c r="B300" s="24">
        <v>12</v>
      </c>
      <c r="C300" s="19">
        <v>0.16248453566466733</v>
      </c>
      <c r="D300" s="25">
        <v>12130310</v>
      </c>
      <c r="E300" s="13" t="s">
        <v>397</v>
      </c>
      <c r="F300" s="19">
        <v>-6.7938124637478836E-2</v>
      </c>
      <c r="G300" s="19">
        <v>-1.0010396477043294E-4</v>
      </c>
    </row>
    <row r="301" spans="1:7">
      <c r="A301" s="24">
        <v>243</v>
      </c>
      <c r="B301" s="24">
        <v>6</v>
      </c>
      <c r="C301" s="19">
        <v>2.8859566975766849E-2</v>
      </c>
      <c r="D301" s="25">
        <v>6110125</v>
      </c>
      <c r="E301" s="13" t="s">
        <v>490</v>
      </c>
      <c r="F301" s="19">
        <v>-0.36592397497344775</v>
      </c>
      <c r="G301" s="19">
        <v>-1.0173694768349509E-4</v>
      </c>
    </row>
    <row r="302" spans="1:7">
      <c r="A302" s="24">
        <v>246</v>
      </c>
      <c r="B302" s="24">
        <v>6</v>
      </c>
      <c r="C302" s="19">
        <v>6.8047225300643416E-2</v>
      </c>
      <c r="D302" s="25">
        <v>6110164</v>
      </c>
      <c r="E302" s="13" t="s">
        <v>281</v>
      </c>
      <c r="F302" s="19">
        <v>-0.15314709266069926</v>
      </c>
      <c r="G302" s="19">
        <v>-1.0312702753714518E-4</v>
      </c>
    </row>
    <row r="303" spans="1:7">
      <c r="A303" s="24">
        <v>264</v>
      </c>
      <c r="B303" s="24">
        <v>7</v>
      </c>
      <c r="C303" s="19">
        <v>0.21785739067177609</v>
      </c>
      <c r="D303" s="25">
        <v>7230107</v>
      </c>
      <c r="E303" s="13" t="s">
        <v>298</v>
      </c>
      <c r="F303" s="19">
        <v>-4.9954507322669262E-2</v>
      </c>
      <c r="G303" s="19">
        <v>-1.0568870044792527E-4</v>
      </c>
    </row>
    <row r="304" spans="1:7">
      <c r="A304" s="24">
        <v>259</v>
      </c>
      <c r="B304" s="24">
        <v>7</v>
      </c>
      <c r="C304" s="19">
        <v>0.48192932858282295</v>
      </c>
      <c r="D304" s="25">
        <v>7110188</v>
      </c>
      <c r="E304" s="13" t="s">
        <v>502</v>
      </c>
      <c r="F304" s="19">
        <v>-2.4513372475387651E-2</v>
      </c>
      <c r="G304" s="19">
        <v>-1.0735065345057743E-4</v>
      </c>
    </row>
    <row r="305" spans="1:7">
      <c r="A305" s="24">
        <v>229</v>
      </c>
      <c r="B305" s="24">
        <v>5</v>
      </c>
      <c r="C305" s="27">
        <v>7.353969839882922E-2</v>
      </c>
      <c r="D305" s="25">
        <v>5610415</v>
      </c>
      <c r="E305" s="26" t="s">
        <v>482</v>
      </c>
      <c r="F305" s="30">
        <v>-0.15258349879669897</v>
      </c>
      <c r="G305" s="30">
        <v>-1.0921210282320461E-4</v>
      </c>
    </row>
    <row r="306" spans="1:7">
      <c r="A306" s="24">
        <v>6</v>
      </c>
      <c r="B306" s="24">
        <v>1</v>
      </c>
      <c r="C306" s="27">
        <v>0.19256977865662589</v>
      </c>
      <c r="D306" s="25">
        <v>1110204</v>
      </c>
      <c r="E306" s="26" t="s">
        <v>106</v>
      </c>
      <c r="F306" s="30">
        <v>-5.8963481496587811E-2</v>
      </c>
      <c r="G306" s="30">
        <v>-1.1239609976686662E-4</v>
      </c>
    </row>
    <row r="307" spans="1:7">
      <c r="A307" s="24">
        <v>368</v>
      </c>
      <c r="B307" s="24">
        <v>12</v>
      </c>
      <c r="C307" s="19">
        <v>3.6671681796111737E-2</v>
      </c>
      <c r="D307" s="25">
        <v>12130209</v>
      </c>
      <c r="E307" s="13" t="s">
        <v>389</v>
      </c>
      <c r="F307" s="19">
        <v>-0.32334441542910541</v>
      </c>
      <c r="G307" s="19">
        <v>-1.124764215204556E-4</v>
      </c>
    </row>
    <row r="308" spans="1:7">
      <c r="A308" s="24">
        <v>122</v>
      </c>
      <c r="B308" s="24">
        <v>3</v>
      </c>
      <c r="C308" s="27">
        <v>0.24393854418061012</v>
      </c>
      <c r="D308" s="25">
        <v>3120101</v>
      </c>
      <c r="E308" s="26" t="s">
        <v>451</v>
      </c>
      <c r="F308" s="30">
        <v>-4.5889229523043973E-2</v>
      </c>
      <c r="G308" s="30">
        <v>-1.1321278500321974E-4</v>
      </c>
    </row>
    <row r="309" spans="1:7">
      <c r="A309" s="24">
        <v>172</v>
      </c>
      <c r="B309" s="24">
        <v>4</v>
      </c>
      <c r="C309" s="27">
        <v>6.6536652746891953E-2</v>
      </c>
      <c r="D309" s="25">
        <v>4440301</v>
      </c>
      <c r="E309" s="26" t="s">
        <v>467</v>
      </c>
      <c r="F309" s="30">
        <v>-0.16784558893927493</v>
      </c>
      <c r="G309" s="30">
        <v>-1.1514302622752373E-4</v>
      </c>
    </row>
    <row r="310" spans="1:7">
      <c r="A310" s="24">
        <v>349</v>
      </c>
      <c r="B310" s="24">
        <v>11</v>
      </c>
      <c r="C310" s="19">
        <v>0.27869275968940121</v>
      </c>
      <c r="D310" s="25">
        <v>11110802</v>
      </c>
      <c r="E310" s="13" t="s">
        <v>543</v>
      </c>
      <c r="F310" s="19">
        <v>-4.1902737619625707E-2</v>
      </c>
      <c r="G310" s="19">
        <v>-1.1649745058618095E-4</v>
      </c>
    </row>
    <row r="311" spans="1:7">
      <c r="A311" s="24">
        <v>359</v>
      </c>
      <c r="B311" s="24">
        <v>12</v>
      </c>
      <c r="C311" s="19">
        <v>2.4134111979623545E-2</v>
      </c>
      <c r="D311" s="25">
        <v>12110204</v>
      </c>
      <c r="E311" s="13" t="s">
        <v>549</v>
      </c>
      <c r="F311" s="19">
        <v>-0.47002409462787442</v>
      </c>
      <c r="G311" s="19">
        <v>-1.1687454620136839E-4</v>
      </c>
    </row>
    <row r="312" spans="1:7">
      <c r="A312" s="24">
        <v>105</v>
      </c>
      <c r="B312" s="24">
        <v>1</v>
      </c>
      <c r="C312" s="27">
        <v>3.6105462937608579E-2</v>
      </c>
      <c r="D312" s="25">
        <v>1210203</v>
      </c>
      <c r="E312" s="26" t="s">
        <v>169</v>
      </c>
      <c r="F312" s="30">
        <v>-0.28383280526869115</v>
      </c>
      <c r="G312" s="30">
        <v>-1.2040056460481289E-4</v>
      </c>
    </row>
    <row r="313" spans="1:7">
      <c r="A313" s="24">
        <v>228</v>
      </c>
      <c r="B313" s="24">
        <v>5</v>
      </c>
      <c r="C313" s="27">
        <v>1.4591813886578864E-2</v>
      </c>
      <c r="D313" s="25">
        <v>5610303</v>
      </c>
      <c r="E313" s="26" t="s">
        <v>67</v>
      </c>
      <c r="F313" s="30">
        <v>-0.97243208672295189</v>
      </c>
      <c r="G313" s="30">
        <v>-1.2883522074060372E-4</v>
      </c>
    </row>
    <row r="314" spans="1:7">
      <c r="A314" s="24">
        <v>218</v>
      </c>
      <c r="B314" s="24">
        <v>5</v>
      </c>
      <c r="C314" s="27">
        <v>0.18791238848078079</v>
      </c>
      <c r="D314" s="25">
        <v>5610112</v>
      </c>
      <c r="E314" s="26" t="s">
        <v>480</v>
      </c>
      <c r="F314" s="30">
        <v>-7.050134908705985E-2</v>
      </c>
      <c r="G314" s="30">
        <v>-1.3036569410563149E-4</v>
      </c>
    </row>
    <row r="315" spans="1:7">
      <c r="A315" s="24">
        <v>117</v>
      </c>
      <c r="B315" s="24">
        <v>2</v>
      </c>
      <c r="C315" s="27">
        <v>9.3856947783184513E-2</v>
      </c>
      <c r="D315" s="25">
        <v>2120101</v>
      </c>
      <c r="E315" s="26" t="s">
        <v>44</v>
      </c>
      <c r="F315" s="30">
        <v>-0.14770430188708605</v>
      </c>
      <c r="G315" s="30">
        <v>-1.3373571971866686E-4</v>
      </c>
    </row>
    <row r="316" spans="1:7">
      <c r="A316" s="24">
        <v>137</v>
      </c>
      <c r="B316" s="24">
        <v>3</v>
      </c>
      <c r="C316" s="27">
        <v>8.4554314515285584E-2</v>
      </c>
      <c r="D316" s="25">
        <v>3120122</v>
      </c>
      <c r="E316" s="26" t="s">
        <v>195</v>
      </c>
      <c r="F316" s="30">
        <v>-0.16842423858065558</v>
      </c>
      <c r="G316" s="30">
        <v>-1.4058806637582102E-4</v>
      </c>
    </row>
    <row r="317" spans="1:7">
      <c r="A317" s="24">
        <v>267</v>
      </c>
      <c r="B317" s="24">
        <v>7</v>
      </c>
      <c r="C317" s="19">
        <v>0.12967418381768672</v>
      </c>
      <c r="D317" s="25">
        <v>7230189</v>
      </c>
      <c r="E317" s="13" t="s">
        <v>505</v>
      </c>
      <c r="F317" s="19">
        <v>-0.11584398709936217</v>
      </c>
      <c r="G317" s="19">
        <v>-1.4105052202098811E-4</v>
      </c>
    </row>
    <row r="318" spans="1:7">
      <c r="A318" s="24">
        <v>86</v>
      </c>
      <c r="B318" s="24">
        <v>1</v>
      </c>
      <c r="C318" s="27">
        <v>3.1562396143566171E-3</v>
      </c>
      <c r="D318" s="25">
        <v>1170301</v>
      </c>
      <c r="E318" s="26" t="s">
        <v>37</v>
      </c>
      <c r="F318" s="30">
        <v>-4.4595064847954724</v>
      </c>
      <c r="G318" s="30">
        <v>-1.425050336794022E-4</v>
      </c>
    </row>
    <row r="319" spans="1:7">
      <c r="A319" s="24">
        <v>38</v>
      </c>
      <c r="B319" s="24">
        <v>1</v>
      </c>
      <c r="C319" s="27">
        <v>0.35064477880425415</v>
      </c>
      <c r="D319" s="25">
        <v>1140103</v>
      </c>
      <c r="E319" s="26" t="s">
        <v>13</v>
      </c>
      <c r="F319" s="30">
        <v>-4.4437335822666846E-2</v>
      </c>
      <c r="G319" s="30">
        <v>-1.4912823564751455E-4</v>
      </c>
    </row>
    <row r="320" spans="1:7">
      <c r="A320" s="24">
        <v>365</v>
      </c>
      <c r="B320" s="24">
        <v>12</v>
      </c>
      <c r="C320" s="19">
        <v>8.9451637190199593E-2</v>
      </c>
      <c r="D320" s="25">
        <v>12130202</v>
      </c>
      <c r="E320" s="13" t="s">
        <v>387</v>
      </c>
      <c r="F320" s="19">
        <v>-0.18114878418855618</v>
      </c>
      <c r="G320" s="19">
        <v>-1.619479363233854E-4</v>
      </c>
    </row>
    <row r="321" spans="1:7">
      <c r="A321" s="24">
        <v>88</v>
      </c>
      <c r="B321" s="24">
        <v>1</v>
      </c>
      <c r="C321" s="27">
        <v>5.3427991592985113E-2</v>
      </c>
      <c r="D321" s="25">
        <v>1170401</v>
      </c>
      <c r="E321" s="26" t="s">
        <v>442</v>
      </c>
      <c r="F321" s="30">
        <v>-0.32529016173653558</v>
      </c>
      <c r="G321" s="30">
        <v>-1.7722592835265258E-4</v>
      </c>
    </row>
    <row r="322" spans="1:7">
      <c r="A322" s="24">
        <v>14</v>
      </c>
      <c r="B322" s="24">
        <v>1</v>
      </c>
      <c r="C322" s="27">
        <v>0.13602365329595725</v>
      </c>
      <c r="D322" s="25">
        <v>1110401</v>
      </c>
      <c r="E322" s="26" t="s">
        <v>8</v>
      </c>
      <c r="F322" s="30">
        <v>-0.13653067589491918</v>
      </c>
      <c r="G322" s="30">
        <v>-1.7972975797406893E-4</v>
      </c>
    </row>
    <row r="323" spans="1:7">
      <c r="A323" s="24">
        <v>385</v>
      </c>
      <c r="B323" s="24">
        <v>12</v>
      </c>
      <c r="C323" s="19">
        <v>2.5926758191807509E-2</v>
      </c>
      <c r="D323" s="25">
        <v>12320401</v>
      </c>
      <c r="E323" s="13" t="s">
        <v>405</v>
      </c>
      <c r="F323" s="19">
        <v>-0.90266987993755654</v>
      </c>
      <c r="G323" s="19">
        <v>-2.1373986810652374E-4</v>
      </c>
    </row>
    <row r="324" spans="1:7">
      <c r="A324" s="24">
        <v>251</v>
      </c>
      <c r="B324" s="24">
        <v>6</v>
      </c>
      <c r="C324" s="19">
        <v>3.5013229730453004E-2</v>
      </c>
      <c r="D324" s="25">
        <v>6130107</v>
      </c>
      <c r="E324" s="13" t="s">
        <v>286</v>
      </c>
      <c r="F324" s="19">
        <v>-0.5202374946972621</v>
      </c>
      <c r="G324" s="19">
        <v>-2.1612297287271494E-4</v>
      </c>
    </row>
    <row r="325" spans="1:7">
      <c r="A325" s="24">
        <v>31</v>
      </c>
      <c r="B325" s="24">
        <v>1</v>
      </c>
      <c r="C325" s="27">
        <v>0.10835351646239404</v>
      </c>
      <c r="D325" s="25">
        <v>1121007</v>
      </c>
      <c r="E325" s="26" t="s">
        <v>11</v>
      </c>
      <c r="F325" s="30">
        <v>-0.20581230115196414</v>
      </c>
      <c r="G325" s="30">
        <v>-2.1691650141536861E-4</v>
      </c>
    </row>
    <row r="326" spans="1:7">
      <c r="A326" s="24">
        <v>65</v>
      </c>
      <c r="B326" s="24">
        <v>1</v>
      </c>
      <c r="C326" s="27">
        <v>1.3466275488899199E-2</v>
      </c>
      <c r="D326" s="25">
        <v>1170110</v>
      </c>
      <c r="E326" s="26" t="s">
        <v>29</v>
      </c>
      <c r="F326" s="30">
        <v>-1.4417940388301687</v>
      </c>
      <c r="G326" s="30">
        <v>-2.1918479161219735E-4</v>
      </c>
    </row>
    <row r="327" spans="1:7">
      <c r="A327" s="24">
        <v>107</v>
      </c>
      <c r="B327" s="24">
        <v>1</v>
      </c>
      <c r="C327" s="27">
        <v>9.990403360173418E-2</v>
      </c>
      <c r="D327" s="25">
        <v>1210302</v>
      </c>
      <c r="E327" s="26" t="s">
        <v>171</v>
      </c>
      <c r="F327" s="30">
        <v>-0.23719785766674883</v>
      </c>
      <c r="G327" s="30">
        <v>-2.3294810333532179E-4</v>
      </c>
    </row>
    <row r="328" spans="1:7">
      <c r="A328" s="24">
        <v>335</v>
      </c>
      <c r="B328" s="24">
        <v>11</v>
      </c>
      <c r="C328" s="19">
        <v>0.12250900801574156</v>
      </c>
      <c r="D328" s="25">
        <v>11110314</v>
      </c>
      <c r="E328" s="13" t="s">
        <v>539</v>
      </c>
      <c r="F328" s="19">
        <v>-0.19348620171544262</v>
      </c>
      <c r="G328" s="19">
        <v>-2.4102823921010516E-4</v>
      </c>
    </row>
    <row r="329" spans="1:7">
      <c r="A329" s="24">
        <v>156</v>
      </c>
      <c r="B329" s="24">
        <v>3</v>
      </c>
      <c r="C329" s="27">
        <v>2.7456213133064698E-2</v>
      </c>
      <c r="D329" s="25">
        <v>3130201</v>
      </c>
      <c r="E329" s="26" t="s">
        <v>460</v>
      </c>
      <c r="F329" s="30">
        <v>-0.91786192300954417</v>
      </c>
      <c r="G329" s="30">
        <v>-2.4565967484715522E-4</v>
      </c>
    </row>
    <row r="330" spans="1:7">
      <c r="A330" s="24">
        <v>187</v>
      </c>
      <c r="B330" s="24">
        <v>5</v>
      </c>
      <c r="C330" s="27">
        <v>2.9445593739658195E-2</v>
      </c>
      <c r="D330" s="25">
        <v>5200101</v>
      </c>
      <c r="E330" s="26" t="s">
        <v>235</v>
      </c>
      <c r="F330" s="30">
        <v>-0.87229597371694112</v>
      </c>
      <c r="G330" s="30">
        <v>-2.5354418994934843E-4</v>
      </c>
    </row>
    <row r="331" spans="1:7">
      <c r="A331" s="24">
        <v>248</v>
      </c>
      <c r="B331" s="24">
        <v>6</v>
      </c>
      <c r="C331" s="19">
        <v>4.3162671135045204E-2</v>
      </c>
      <c r="D331" s="25">
        <v>6110167</v>
      </c>
      <c r="E331" s="13" t="s">
        <v>492</v>
      </c>
      <c r="F331" s="19">
        <v>-0.58726831618486353</v>
      </c>
      <c r="G331" s="19">
        <v>-2.5446881056992785E-4</v>
      </c>
    </row>
    <row r="332" spans="1:7">
      <c r="A332" s="24">
        <v>293</v>
      </c>
      <c r="B332" s="24">
        <v>9</v>
      </c>
      <c r="C332" s="19">
        <v>0.36268268020890704</v>
      </c>
      <c r="D332" s="25">
        <v>9140107</v>
      </c>
      <c r="E332" s="13" t="s">
        <v>519</v>
      </c>
      <c r="F332" s="19">
        <v>-7.8881402421115965E-2</v>
      </c>
      <c r="G332" s="19">
        <v>-2.5617601117082592E-4</v>
      </c>
    </row>
    <row r="333" spans="1:7">
      <c r="A333" s="24">
        <v>323</v>
      </c>
      <c r="B333" s="24">
        <v>10</v>
      </c>
      <c r="C333" s="19">
        <v>0.11724361707562926</v>
      </c>
      <c r="D333" s="25">
        <v>10500188</v>
      </c>
      <c r="E333" s="13" t="s">
        <v>535</v>
      </c>
      <c r="F333" s="19">
        <v>-0.20636287049127233</v>
      </c>
      <c r="G333" s="19">
        <v>-2.5692874905214932E-4</v>
      </c>
    </row>
    <row r="334" spans="1:7">
      <c r="A334" s="24">
        <v>281</v>
      </c>
      <c r="B334" s="24">
        <v>7</v>
      </c>
      <c r="C334" s="19">
        <v>6.997040580338186E-2</v>
      </c>
      <c r="D334" s="25">
        <v>7330102</v>
      </c>
      <c r="E334" s="13" t="s">
        <v>511</v>
      </c>
      <c r="F334" s="19">
        <v>-0.39529925857114678</v>
      </c>
      <c r="G334" s="19">
        <v>-2.6389213157130973E-4</v>
      </c>
    </row>
    <row r="335" spans="1:7">
      <c r="A335" s="24">
        <v>230</v>
      </c>
      <c r="B335" s="24">
        <v>5</v>
      </c>
      <c r="C335" s="27">
        <v>4.6030214230396764E-2</v>
      </c>
      <c r="D335" s="25">
        <v>5610416</v>
      </c>
      <c r="E335" s="26" t="s">
        <v>66</v>
      </c>
      <c r="F335" s="30">
        <v>-0.64782352786317832</v>
      </c>
      <c r="G335" s="30">
        <v>-2.7099222578445354E-4</v>
      </c>
    </row>
    <row r="336" spans="1:7">
      <c r="A336" s="24">
        <v>199</v>
      </c>
      <c r="B336" s="24">
        <v>5</v>
      </c>
      <c r="C336" s="27">
        <v>3.3627121974127108E-2</v>
      </c>
      <c r="D336" s="25">
        <v>5310505</v>
      </c>
      <c r="E336" s="26" t="s">
        <v>242</v>
      </c>
      <c r="F336" s="30">
        <v>-0.93179969591434819</v>
      </c>
      <c r="G336" s="30">
        <v>-3.0015241348334466E-4</v>
      </c>
    </row>
    <row r="337" spans="1:7">
      <c r="A337" s="24">
        <v>237</v>
      </c>
      <c r="B337" s="24">
        <v>6</v>
      </c>
      <c r="C337" s="27">
        <v>9.2320970258480559E-2</v>
      </c>
      <c r="D337" s="25">
        <v>6110103</v>
      </c>
      <c r="E337" s="26" t="s">
        <v>487</v>
      </c>
      <c r="F337" s="30">
        <v>-0.36688911059031826</v>
      </c>
      <c r="G337" s="30">
        <v>-3.4318384828955383E-4</v>
      </c>
    </row>
    <row r="338" spans="1:7">
      <c r="A338" s="24">
        <v>287</v>
      </c>
      <c r="B338" s="24">
        <v>8</v>
      </c>
      <c r="C338" s="19">
        <v>6.4649900826153281E-2</v>
      </c>
      <c r="D338" s="25">
        <v>8300601</v>
      </c>
      <c r="E338" s="13" t="s">
        <v>515</v>
      </c>
      <c r="F338" s="19">
        <v>-0.55309073411102805</v>
      </c>
      <c r="G338" s="19">
        <v>-3.5168729627703995E-4</v>
      </c>
    </row>
    <row r="339" spans="1:7">
      <c r="A339" s="24">
        <v>20</v>
      </c>
      <c r="B339" s="24">
        <v>1</v>
      </c>
      <c r="C339" s="27">
        <v>0.13930088222691622</v>
      </c>
      <c r="D339" s="25">
        <v>1120104</v>
      </c>
      <c r="E339" s="26" t="s">
        <v>117</v>
      </c>
      <c r="F339" s="30">
        <v>-0.26077211858486216</v>
      </c>
      <c r="G339" s="30">
        <v>-3.6047327530605697E-4</v>
      </c>
    </row>
    <row r="340" spans="1:7">
      <c r="A340" s="24">
        <v>148</v>
      </c>
      <c r="B340" s="24">
        <v>3</v>
      </c>
      <c r="C340" s="27">
        <v>0.24800241596352754</v>
      </c>
      <c r="D340" s="25">
        <v>3120388</v>
      </c>
      <c r="E340" s="26" t="s">
        <v>204</v>
      </c>
      <c r="F340" s="30">
        <v>-0.14309356947125318</v>
      </c>
      <c r="G340" s="30">
        <v>-3.6765272237348205E-4</v>
      </c>
    </row>
    <row r="341" spans="1:7">
      <c r="A341" s="24">
        <v>44</v>
      </c>
      <c r="B341" s="24">
        <v>1</v>
      </c>
      <c r="C341" s="27">
        <v>0.53153770523751154</v>
      </c>
      <c r="D341" s="25">
        <v>1140401</v>
      </c>
      <c r="E341" s="26" t="s">
        <v>433</v>
      </c>
      <c r="F341" s="30">
        <v>-7.6048065048339719E-2</v>
      </c>
      <c r="G341" s="30">
        <v>-3.8244548962354844E-4</v>
      </c>
    </row>
    <row r="342" spans="1:7">
      <c r="A342" s="24">
        <v>177</v>
      </c>
      <c r="B342" s="24">
        <v>5</v>
      </c>
      <c r="C342" s="27">
        <v>0.19369402297837512</v>
      </c>
      <c r="D342" s="25">
        <v>5110106</v>
      </c>
      <c r="E342" s="26" t="s">
        <v>54</v>
      </c>
      <c r="F342" s="30">
        <v>-0.21562812126868502</v>
      </c>
      <c r="G342" s="30">
        <v>-3.973406695316771E-4</v>
      </c>
    </row>
    <row r="343" spans="1:7">
      <c r="A343" s="24">
        <v>290</v>
      </c>
      <c r="B343" s="24">
        <v>9</v>
      </c>
      <c r="C343" s="19">
        <v>8.4902080777128658E-2</v>
      </c>
      <c r="D343" s="25">
        <v>9110288</v>
      </c>
      <c r="E343" s="13" t="s">
        <v>321</v>
      </c>
      <c r="F343" s="19">
        <v>-0.45646827328688078</v>
      </c>
      <c r="G343" s="19">
        <v>-4.0350112518477944E-4</v>
      </c>
    </row>
    <row r="344" spans="1:7">
      <c r="A344" s="24">
        <v>154</v>
      </c>
      <c r="B344" s="24">
        <v>3</v>
      </c>
      <c r="C344" s="27">
        <v>6.0427624264352914E-2</v>
      </c>
      <c r="D344" s="25">
        <v>3130101</v>
      </c>
      <c r="E344" s="26" t="s">
        <v>210</v>
      </c>
      <c r="F344" s="30">
        <v>-0.69437170413229055</v>
      </c>
      <c r="G344" s="30">
        <v>-4.1652041912048775E-4</v>
      </c>
    </row>
    <row r="345" spans="1:7">
      <c r="A345" s="24">
        <v>15</v>
      </c>
      <c r="B345" s="24">
        <v>1</v>
      </c>
      <c r="C345" s="27">
        <v>0.22754721248486029</v>
      </c>
      <c r="D345" s="25">
        <v>1110502</v>
      </c>
      <c r="E345" s="26" t="s">
        <v>427</v>
      </c>
      <c r="F345" s="30">
        <v>-0.19929794508702914</v>
      </c>
      <c r="G345" s="30">
        <v>-4.1788065687509114E-4</v>
      </c>
    </row>
    <row r="346" spans="1:7">
      <c r="A346" s="24">
        <v>155</v>
      </c>
      <c r="B346" s="24">
        <v>3</v>
      </c>
      <c r="C346" s="27">
        <v>7.2072848821885305E-2</v>
      </c>
      <c r="D346" s="25">
        <v>3130102</v>
      </c>
      <c r="E346" s="26" t="s">
        <v>211</v>
      </c>
      <c r="F346" s="30">
        <v>-0.62043130160888138</v>
      </c>
      <c r="G346" s="30">
        <v>-4.2690343489782512E-4</v>
      </c>
    </row>
    <row r="347" spans="1:7">
      <c r="A347" s="24">
        <v>41</v>
      </c>
      <c r="B347" s="24">
        <v>1</v>
      </c>
      <c r="C347" s="27">
        <v>0.18136466059121817</v>
      </c>
      <c r="D347" s="25">
        <v>1140108</v>
      </c>
      <c r="E347" s="26" t="s">
        <v>431</v>
      </c>
      <c r="F347" s="30">
        <v>-0.24277465441330248</v>
      </c>
      <c r="G347" s="30">
        <v>-4.3298502214631873E-4</v>
      </c>
    </row>
    <row r="348" spans="1:7">
      <c r="A348" s="24">
        <v>215</v>
      </c>
      <c r="B348" s="24">
        <v>5</v>
      </c>
      <c r="C348" s="27">
        <v>8.9339785906829644E-2</v>
      </c>
      <c r="D348" s="25">
        <v>5610102</v>
      </c>
      <c r="E348" s="26" t="s">
        <v>258</v>
      </c>
      <c r="F348" s="30">
        <v>-0.52152262734749266</v>
      </c>
      <c r="G348" s="30">
        <v>-4.4677943553759634E-4</v>
      </c>
    </row>
    <row r="349" spans="1:7">
      <c r="A349" s="24">
        <v>19</v>
      </c>
      <c r="B349" s="24">
        <v>1</v>
      </c>
      <c r="C349" s="27">
        <v>4.1205557550716874</v>
      </c>
      <c r="D349" s="25">
        <v>1120102</v>
      </c>
      <c r="E349" s="26" t="s">
        <v>116</v>
      </c>
      <c r="F349" s="30">
        <v>-1.1236222484345415E-2</v>
      </c>
      <c r="G349" s="30">
        <v>-4.5122455183470148E-4</v>
      </c>
    </row>
    <row r="350" spans="1:7">
      <c r="A350" s="24">
        <v>178</v>
      </c>
      <c r="B350" s="24">
        <v>5</v>
      </c>
      <c r="C350" s="27">
        <v>7.0963856327110039E-2</v>
      </c>
      <c r="D350" s="25">
        <v>5110112</v>
      </c>
      <c r="E350" s="26" t="s">
        <v>228</v>
      </c>
      <c r="F350" s="30">
        <v>-0.71500548908114414</v>
      </c>
      <c r="G350" s="30">
        <v>-4.9293101682234002E-4</v>
      </c>
    </row>
    <row r="351" spans="1:7">
      <c r="A351" s="24">
        <v>371</v>
      </c>
      <c r="B351" s="24">
        <v>12</v>
      </c>
      <c r="C351" s="19">
        <v>0.21249750284699268</v>
      </c>
      <c r="D351" s="25">
        <v>12130303</v>
      </c>
      <c r="E351" s="13" t="s">
        <v>392</v>
      </c>
      <c r="F351" s="19">
        <v>-0.24393186644542375</v>
      </c>
      <c r="G351" s="19">
        <v>-4.9925570091006273E-4</v>
      </c>
    </row>
    <row r="352" spans="1:7">
      <c r="A352" s="24">
        <v>51</v>
      </c>
      <c r="B352" s="24">
        <v>1</v>
      </c>
      <c r="C352" s="27">
        <v>4.5162372524463881E-2</v>
      </c>
      <c r="D352" s="25">
        <v>1160155</v>
      </c>
      <c r="E352" s="26" t="s">
        <v>17</v>
      </c>
      <c r="F352" s="30">
        <v>-0.71313544878460755</v>
      </c>
      <c r="G352" s="30">
        <v>-5.0433970941925644E-4</v>
      </c>
    </row>
    <row r="353" spans="1:7">
      <c r="A353" s="24">
        <v>119</v>
      </c>
      <c r="B353" s="24">
        <v>2</v>
      </c>
      <c r="C353" s="27">
        <v>0.65037985772872231</v>
      </c>
      <c r="D353" s="25">
        <v>2130101</v>
      </c>
      <c r="E353" s="26" t="s">
        <v>179</v>
      </c>
      <c r="F353" s="30">
        <v>-7.9036852272906799E-2</v>
      </c>
      <c r="G353" s="30">
        <v>-5.0628390279375908E-4</v>
      </c>
    </row>
    <row r="354" spans="1:7">
      <c r="A354" s="24">
        <v>182</v>
      </c>
      <c r="B354" s="24">
        <v>5</v>
      </c>
      <c r="C354" s="27">
        <v>0.28032838662338611</v>
      </c>
      <c r="D354" s="25">
        <v>5110120</v>
      </c>
      <c r="E354" s="26" t="s">
        <v>55</v>
      </c>
      <c r="F354" s="30">
        <v>-0.18697382630360471</v>
      </c>
      <c r="G354" s="30">
        <v>-5.1115572235191711E-4</v>
      </c>
    </row>
    <row r="355" spans="1:7">
      <c r="A355" s="24">
        <v>5</v>
      </c>
      <c r="B355" s="24">
        <v>1</v>
      </c>
      <c r="C355" s="27">
        <v>0.20183040690386492</v>
      </c>
      <c r="D355" s="25">
        <v>1110203</v>
      </c>
      <c r="E355" s="26" t="s">
        <v>105</v>
      </c>
      <c r="F355" s="30">
        <v>-0.25671355373868554</v>
      </c>
      <c r="G355" s="30">
        <v>-5.1294886432249427E-4</v>
      </c>
    </row>
    <row r="356" spans="1:7">
      <c r="A356" s="24">
        <v>66</v>
      </c>
      <c r="B356" s="24">
        <v>1</v>
      </c>
      <c r="C356" s="27">
        <v>1.7819780473190876E-2</v>
      </c>
      <c r="D356" s="25">
        <v>1170111</v>
      </c>
      <c r="E356" s="26" t="s">
        <v>440</v>
      </c>
      <c r="F356" s="30">
        <v>-3.2375216405581719</v>
      </c>
      <c r="G356" s="30">
        <v>-5.1881603415159547E-4</v>
      </c>
    </row>
    <row r="357" spans="1:7">
      <c r="A357" s="24">
        <v>130</v>
      </c>
      <c r="B357" s="24">
        <v>3</v>
      </c>
      <c r="C357" s="27">
        <v>4.8386539271490114E-2</v>
      </c>
      <c r="D357" s="25">
        <v>3120109</v>
      </c>
      <c r="E357" s="26" t="s">
        <v>453</v>
      </c>
      <c r="F357" s="30">
        <v>-1.3309797812282254</v>
      </c>
      <c r="G357" s="30">
        <v>-5.5781694467870596E-4</v>
      </c>
    </row>
    <row r="358" spans="1:7">
      <c r="A358" s="24">
        <v>200</v>
      </c>
      <c r="B358" s="24">
        <v>5</v>
      </c>
      <c r="C358" s="27">
        <v>8.5534887571395171E-2</v>
      </c>
      <c r="D358" s="25">
        <v>5320188</v>
      </c>
      <c r="E358" s="26" t="s">
        <v>243</v>
      </c>
      <c r="F358" s="30">
        <v>-0.61850969865234751</v>
      </c>
      <c r="G358" s="30">
        <v>-5.6609367022542121E-4</v>
      </c>
    </row>
    <row r="359" spans="1:7">
      <c r="A359" s="24">
        <v>97</v>
      </c>
      <c r="B359" s="24">
        <v>1</v>
      </c>
      <c r="C359" s="27">
        <v>0.34743602920307515</v>
      </c>
      <c r="D359" s="25">
        <v>1180502</v>
      </c>
      <c r="E359" s="26" t="s">
        <v>162</v>
      </c>
      <c r="F359" s="30">
        <v>-0.16060347024222654</v>
      </c>
      <c r="G359" s="30">
        <v>-5.666784978546421E-4</v>
      </c>
    </row>
    <row r="360" spans="1:7">
      <c r="A360" s="24">
        <v>210</v>
      </c>
      <c r="B360" s="24">
        <v>5</v>
      </c>
      <c r="C360" s="27">
        <v>8.3103555485226716E-2</v>
      </c>
      <c r="D360" s="25">
        <v>5520306</v>
      </c>
      <c r="E360" s="26" t="s">
        <v>253</v>
      </c>
      <c r="F360" s="30">
        <v>-0.75229882862684061</v>
      </c>
      <c r="G360" s="30">
        <v>-5.6996238831817062E-4</v>
      </c>
    </row>
    <row r="361" spans="1:7">
      <c r="A361" s="24">
        <v>92</v>
      </c>
      <c r="B361" s="24">
        <v>1</v>
      </c>
      <c r="C361" s="27">
        <v>0.37334038980407336</v>
      </c>
      <c r="D361" s="25">
        <v>1180101</v>
      </c>
      <c r="E361" s="26" t="s">
        <v>446</v>
      </c>
      <c r="F361" s="30">
        <v>-0.16579387615707208</v>
      </c>
      <c r="G361" s="30">
        <v>-5.7663200056369231E-4</v>
      </c>
    </row>
    <row r="362" spans="1:7">
      <c r="A362" s="24">
        <v>257</v>
      </c>
      <c r="B362" s="24">
        <v>6</v>
      </c>
      <c r="C362" s="19">
        <v>0.17384341533811543</v>
      </c>
      <c r="D362" s="25">
        <v>6230102</v>
      </c>
      <c r="E362" s="13" t="s">
        <v>500</v>
      </c>
      <c r="F362" s="19">
        <v>-0.325716511644214</v>
      </c>
      <c r="G362" s="19">
        <v>-5.8551545086422908E-4</v>
      </c>
    </row>
    <row r="363" spans="1:7">
      <c r="A363" s="24">
        <v>27</v>
      </c>
      <c r="B363" s="24">
        <v>1</v>
      </c>
      <c r="C363" s="27">
        <v>4.5995667408727195E-2</v>
      </c>
      <c r="D363" s="25">
        <v>1120899</v>
      </c>
      <c r="E363" s="26" t="s">
        <v>123</v>
      </c>
      <c r="F363" s="30">
        <v>-1.2630247513195858</v>
      </c>
      <c r="G363" s="30">
        <v>-6.2208936548598603E-4</v>
      </c>
    </row>
    <row r="364" spans="1:7">
      <c r="A364" s="24">
        <v>356</v>
      </c>
      <c r="B364" s="24">
        <v>12</v>
      </c>
      <c r="C364" s="19">
        <v>8.5276628461539924E-2</v>
      </c>
      <c r="D364" s="25">
        <v>12110102</v>
      </c>
      <c r="E364" s="13" t="s">
        <v>548</v>
      </c>
      <c r="F364" s="19">
        <v>-0.72800957744660888</v>
      </c>
      <c r="G364" s="19">
        <v>-6.2924168337244631E-4</v>
      </c>
    </row>
    <row r="365" spans="1:7">
      <c r="A365" s="24">
        <v>112</v>
      </c>
      <c r="B365" s="24">
        <v>1</v>
      </c>
      <c r="C365" s="27">
        <v>8.4291782527015024E-2</v>
      </c>
      <c r="D365" s="25">
        <v>1220501</v>
      </c>
      <c r="E365" s="26" t="s">
        <v>174</v>
      </c>
      <c r="F365" s="30">
        <v>-0.83109822296194569</v>
      </c>
      <c r="G365" s="30">
        <v>-7.0290574217335563E-4</v>
      </c>
    </row>
    <row r="366" spans="1:7">
      <c r="A366" s="24">
        <v>167</v>
      </c>
      <c r="B366" s="24">
        <v>4</v>
      </c>
      <c r="C366" s="27">
        <v>3.7995657275098398E-2</v>
      </c>
      <c r="D366" s="25">
        <v>4310114</v>
      </c>
      <c r="E366" s="26" t="s">
        <v>220</v>
      </c>
      <c r="F366" s="30">
        <v>-2.1415164940572939</v>
      </c>
      <c r="G366" s="30">
        <v>-7.0485846186183658E-4</v>
      </c>
    </row>
    <row r="367" spans="1:7">
      <c r="A367" s="24">
        <v>108</v>
      </c>
      <c r="B367" s="24">
        <v>1</v>
      </c>
      <c r="C367" s="27">
        <v>0.26068706995119534</v>
      </c>
      <c r="D367" s="25">
        <v>1220102</v>
      </c>
      <c r="E367" s="26" t="s">
        <v>172</v>
      </c>
      <c r="F367" s="30">
        <v>-0.26769010417199146</v>
      </c>
      <c r="G367" s="30">
        <v>-7.1275101882840473E-4</v>
      </c>
    </row>
    <row r="368" spans="1:7">
      <c r="A368" s="24">
        <v>321</v>
      </c>
      <c r="B368" s="24">
        <v>10</v>
      </c>
      <c r="C368" s="19">
        <v>0.14852720934305455</v>
      </c>
      <c r="D368" s="25">
        <v>10500103</v>
      </c>
      <c r="E368" s="13" t="s">
        <v>347</v>
      </c>
      <c r="F368" s="19">
        <v>-0.45811053208382191</v>
      </c>
      <c r="G368" s="19">
        <v>-7.1391796116875819E-4</v>
      </c>
    </row>
    <row r="369" spans="1:7">
      <c r="A369" s="24">
        <v>196</v>
      </c>
      <c r="B369" s="24">
        <v>5</v>
      </c>
      <c r="C369" s="27">
        <v>0.22644142093659689</v>
      </c>
      <c r="D369" s="25">
        <v>5310304</v>
      </c>
      <c r="E369" s="26" t="s">
        <v>59</v>
      </c>
      <c r="F369" s="30">
        <v>-0.32719153165153836</v>
      </c>
      <c r="G369" s="30">
        <v>-7.4690132869239211E-4</v>
      </c>
    </row>
    <row r="370" spans="1:7">
      <c r="A370" s="24">
        <v>164</v>
      </c>
      <c r="B370" s="24">
        <v>4</v>
      </c>
      <c r="C370" s="27">
        <v>0.32852467143806929</v>
      </c>
      <c r="D370" s="25">
        <v>4310104</v>
      </c>
      <c r="E370" s="26" t="s">
        <v>592</v>
      </c>
      <c r="F370" s="30">
        <v>-0.26563661791416671</v>
      </c>
      <c r="G370" s="30">
        <v>-7.5560717974766049E-4</v>
      </c>
    </row>
    <row r="371" spans="1:7">
      <c r="A371" s="24">
        <v>366</v>
      </c>
      <c r="B371" s="24">
        <v>12</v>
      </c>
      <c r="C371" s="19">
        <v>0.17371444711087508</v>
      </c>
      <c r="D371" s="25">
        <v>12130204</v>
      </c>
      <c r="E371" s="13" t="s">
        <v>388</v>
      </c>
      <c r="F371" s="19">
        <v>-0.46814390198072209</v>
      </c>
      <c r="G371" s="19">
        <v>-7.706569959872279E-4</v>
      </c>
    </row>
    <row r="372" spans="1:7">
      <c r="A372" s="24">
        <v>375</v>
      </c>
      <c r="B372" s="24">
        <v>12</v>
      </c>
      <c r="C372" s="19">
        <v>0.14900321036714115</v>
      </c>
      <c r="D372" s="25">
        <v>12130307</v>
      </c>
      <c r="E372" s="13" t="s">
        <v>395</v>
      </c>
      <c r="F372" s="19">
        <v>-0.50901424468959844</v>
      </c>
      <c r="G372" s="19">
        <v>-8.443134004835456E-4</v>
      </c>
    </row>
    <row r="373" spans="1:7">
      <c r="A373" s="24">
        <v>49</v>
      </c>
      <c r="B373" s="24">
        <v>1</v>
      </c>
      <c r="C373" s="27">
        <v>6.9291434146479022E-2</v>
      </c>
      <c r="D373" s="25">
        <v>1160145</v>
      </c>
      <c r="E373" s="26" t="s">
        <v>18</v>
      </c>
      <c r="F373" s="30">
        <v>-1.2448291310966364</v>
      </c>
      <c r="G373" s="30">
        <v>-8.6766726523057939E-4</v>
      </c>
    </row>
    <row r="374" spans="1:7">
      <c r="A374" s="24">
        <v>361</v>
      </c>
      <c r="B374" s="24">
        <v>12</v>
      </c>
      <c r="C374" s="19">
        <v>0.1655780764389494</v>
      </c>
      <c r="D374" s="25">
        <v>12130106</v>
      </c>
      <c r="E374" s="13" t="s">
        <v>551</v>
      </c>
      <c r="F374" s="19">
        <v>-0.58964746733053408</v>
      </c>
      <c r="G374" s="19">
        <v>-9.4848393258776631E-4</v>
      </c>
    </row>
    <row r="375" spans="1:7">
      <c r="A375" s="24">
        <v>357</v>
      </c>
      <c r="B375" s="24">
        <v>12</v>
      </c>
      <c r="C375" s="19">
        <v>8.3288757777095129E-2</v>
      </c>
      <c r="D375" s="25">
        <v>12110103</v>
      </c>
      <c r="E375" s="13" t="s">
        <v>380</v>
      </c>
      <c r="F375" s="19">
        <v>-1.2380348630333438</v>
      </c>
      <c r="G375" s="19">
        <v>-1.0054111276540671E-3</v>
      </c>
    </row>
    <row r="376" spans="1:7">
      <c r="A376" s="24">
        <v>334</v>
      </c>
      <c r="B376" s="24">
        <v>11</v>
      </c>
      <c r="C376" s="19">
        <v>0.23970988846304159</v>
      </c>
      <c r="D376" s="25">
        <v>11110313</v>
      </c>
      <c r="E376" s="13" t="s">
        <v>75</v>
      </c>
      <c r="F376" s="19">
        <v>-0.3917666884359905</v>
      </c>
      <c r="G376" s="19">
        <v>-1.007327707397914E-3</v>
      </c>
    </row>
    <row r="377" spans="1:7">
      <c r="A377" s="24">
        <v>372</v>
      </c>
      <c r="B377" s="24">
        <v>12</v>
      </c>
      <c r="C377" s="19">
        <v>0.13826185929953699</v>
      </c>
      <c r="D377" s="25">
        <v>12130304</v>
      </c>
      <c r="E377" s="13" t="s">
        <v>393</v>
      </c>
      <c r="F377" s="19">
        <v>-0.83292908604727378</v>
      </c>
      <c r="G377" s="19">
        <v>-1.0591788389294953E-3</v>
      </c>
    </row>
    <row r="378" spans="1:7">
      <c r="A378" s="24">
        <v>195</v>
      </c>
      <c r="B378" s="24">
        <v>5</v>
      </c>
      <c r="C378" s="27">
        <v>0.19137428674147805</v>
      </c>
      <c r="D378" s="25">
        <v>5310288</v>
      </c>
      <c r="E378" s="26" t="s">
        <v>241</v>
      </c>
      <c r="F378" s="30">
        <v>-0.61434471790359213</v>
      </c>
      <c r="G378" s="30">
        <v>-1.0620030835558215E-3</v>
      </c>
    </row>
    <row r="379" spans="1:7">
      <c r="A379" s="24">
        <v>55</v>
      </c>
      <c r="B379" s="24">
        <v>1</v>
      </c>
      <c r="C379" s="27">
        <v>3.4766354978724219E-2</v>
      </c>
      <c r="D379" s="25">
        <v>1160166</v>
      </c>
      <c r="E379" s="26" t="s">
        <v>435</v>
      </c>
      <c r="F379" s="30">
        <v>-3.756850910015197</v>
      </c>
      <c r="G379" s="30">
        <v>-1.1248893969966669E-3</v>
      </c>
    </row>
    <row r="380" spans="1:7">
      <c r="A380" s="24">
        <v>18</v>
      </c>
      <c r="B380" s="24">
        <v>1</v>
      </c>
      <c r="C380" s="27">
        <v>1.2325369485231539</v>
      </c>
      <c r="D380" s="25">
        <v>1120101</v>
      </c>
      <c r="E380" s="26" t="s">
        <v>115</v>
      </c>
      <c r="F380" s="30">
        <v>-0.10076771050042677</v>
      </c>
      <c r="G380" s="30">
        <v>-1.2126131538224567E-3</v>
      </c>
    </row>
    <row r="381" spans="1:7">
      <c r="A381" s="24">
        <v>136</v>
      </c>
      <c r="B381" s="24">
        <v>3</v>
      </c>
      <c r="C381" s="27">
        <v>0.33968744264453521</v>
      </c>
      <c r="D381" s="25">
        <v>3120119</v>
      </c>
      <c r="E381" s="26" t="s">
        <v>194</v>
      </c>
      <c r="F381" s="30">
        <v>-0.38045025602466698</v>
      </c>
      <c r="G381" s="30">
        <v>-1.2393935310129503E-3</v>
      </c>
    </row>
    <row r="382" spans="1:7">
      <c r="A382" s="24">
        <v>125</v>
      </c>
      <c r="B382" s="24">
        <v>3</v>
      </c>
      <c r="C382" s="27">
        <v>0.2568232794805832</v>
      </c>
      <c r="D382" s="25">
        <v>3120104</v>
      </c>
      <c r="E382" s="26" t="s">
        <v>184</v>
      </c>
      <c r="F382" s="30">
        <v>-0.47350120634311876</v>
      </c>
      <c r="G382" s="30">
        <v>-1.2611685743188954E-3</v>
      </c>
    </row>
    <row r="383" spans="1:7">
      <c r="A383" s="24">
        <v>311</v>
      </c>
      <c r="B383" s="24">
        <v>9</v>
      </c>
      <c r="C383" s="19">
        <v>0.46786086822245049</v>
      </c>
      <c r="D383" s="25">
        <v>9540189</v>
      </c>
      <c r="E383" s="13" t="s">
        <v>527</v>
      </c>
      <c r="F383" s="19">
        <v>-0.30197787267606246</v>
      </c>
      <c r="G383" s="19">
        <v>-1.3197811697514162E-3</v>
      </c>
    </row>
    <row r="384" spans="1:7">
      <c r="A384" s="24">
        <v>129</v>
      </c>
      <c r="B384" s="24">
        <v>3</v>
      </c>
      <c r="C384" s="27">
        <v>0.18100402057369366</v>
      </c>
      <c r="D384" s="25">
        <v>3120108</v>
      </c>
      <c r="E384" s="26" t="s">
        <v>188</v>
      </c>
      <c r="F384" s="30">
        <v>-0.83174616613423957</v>
      </c>
      <c r="G384" s="30">
        <v>-1.4612393077161185E-3</v>
      </c>
    </row>
    <row r="385" spans="1:7">
      <c r="A385" s="24">
        <v>381</v>
      </c>
      <c r="B385" s="24">
        <v>12</v>
      </c>
      <c r="C385" s="19">
        <v>0.6092615476694313</v>
      </c>
      <c r="D385" s="25">
        <v>12130407</v>
      </c>
      <c r="E385" s="13" t="s">
        <v>557</v>
      </c>
      <c r="F385" s="19">
        <v>-0.26102181393613533</v>
      </c>
      <c r="G385" s="19">
        <v>-1.5539914582303391E-3</v>
      </c>
    </row>
    <row r="386" spans="1:7">
      <c r="A386" s="24">
        <v>70</v>
      </c>
      <c r="B386" s="24">
        <v>1</v>
      </c>
      <c r="C386" s="27">
        <v>0.10908697920600352</v>
      </c>
      <c r="D386" s="25">
        <v>1170120</v>
      </c>
      <c r="E386" s="26" t="s">
        <v>24</v>
      </c>
      <c r="F386" s="30">
        <v>-1.6194354168291292</v>
      </c>
      <c r="G386" s="30">
        <v>-1.7498799377149734E-3</v>
      </c>
    </row>
    <row r="387" spans="1:7">
      <c r="A387" s="24">
        <v>123</v>
      </c>
      <c r="B387" s="24">
        <v>3</v>
      </c>
      <c r="C387" s="27">
        <v>0.44115467276700793</v>
      </c>
      <c r="D387" s="25">
        <v>3120102</v>
      </c>
      <c r="E387" s="26" t="s">
        <v>182</v>
      </c>
      <c r="F387" s="30">
        <v>-0.62538583767780542</v>
      </c>
      <c r="G387" s="30">
        <v>-1.815506201541345E-3</v>
      </c>
    </row>
    <row r="388" spans="1:7">
      <c r="A388" s="24">
        <v>330</v>
      </c>
      <c r="B388" s="24">
        <v>11</v>
      </c>
      <c r="C388" s="19">
        <v>1.3819861630374595</v>
      </c>
      <c r="D388" s="25">
        <v>11110309</v>
      </c>
      <c r="E388" s="13" t="s">
        <v>356</v>
      </c>
      <c r="F388" s="19">
        <v>-0.14390172104076226</v>
      </c>
      <c r="G388" s="19">
        <v>-1.9353787160171876E-3</v>
      </c>
    </row>
    <row r="389" spans="1:7">
      <c r="A389" s="24">
        <v>373</v>
      </c>
      <c r="B389" s="24">
        <v>12</v>
      </c>
      <c r="C389" s="19">
        <v>0.42363016797452474</v>
      </c>
      <c r="D389" s="25">
        <v>12130305</v>
      </c>
      <c r="E389" s="13" t="s">
        <v>394</v>
      </c>
      <c r="F389" s="19">
        <v>-0.48817761501948054</v>
      </c>
      <c r="G389" s="19">
        <v>-1.9733193600188371E-3</v>
      </c>
    </row>
    <row r="390" spans="1:7">
      <c r="A390" s="24">
        <v>76</v>
      </c>
      <c r="B390" s="24">
        <v>1</v>
      </c>
      <c r="C390" s="27">
        <v>1.7455274513252971E-2</v>
      </c>
      <c r="D390" s="25">
        <v>1170128</v>
      </c>
      <c r="E390" s="26" t="s">
        <v>33</v>
      </c>
      <c r="F390" s="30">
        <v>-8.6931934706826581</v>
      </c>
      <c r="G390" s="30">
        <v>-2.0673476478266497E-3</v>
      </c>
    </row>
    <row r="391" spans="1:7">
      <c r="A391" s="24">
        <v>355</v>
      </c>
      <c r="B391" s="24">
        <v>12</v>
      </c>
      <c r="C391" s="19">
        <v>0.66171967059826975</v>
      </c>
      <c r="D391" s="25">
        <v>12110101</v>
      </c>
      <c r="E391" s="13" t="s">
        <v>378</v>
      </c>
      <c r="F391" s="19">
        <v>-0.32214904104688191</v>
      </c>
      <c r="G391" s="19">
        <v>-2.276838892417287E-3</v>
      </c>
    </row>
    <row r="392" spans="1:7">
      <c r="A392" s="24">
        <v>220</v>
      </c>
      <c r="B392" s="24">
        <v>5</v>
      </c>
      <c r="C392" s="27">
        <v>0.81001877620908835</v>
      </c>
      <c r="D392" s="25">
        <v>5610118</v>
      </c>
      <c r="E392" s="26" t="s">
        <v>260</v>
      </c>
      <c r="F392" s="30">
        <v>-0.32020840976237919</v>
      </c>
      <c r="G392" s="30">
        <v>-2.4492096662799335E-3</v>
      </c>
    </row>
    <row r="393" spans="1:7">
      <c r="A393" s="24">
        <v>168</v>
      </c>
      <c r="B393" s="24">
        <v>4</v>
      </c>
      <c r="C393" s="27">
        <v>0.37402097251572886</v>
      </c>
      <c r="D393" s="25">
        <v>4310119</v>
      </c>
      <c r="E393" s="26" t="s">
        <v>51</v>
      </c>
      <c r="F393" s="30">
        <v>-0.7624102975524405</v>
      </c>
      <c r="G393" s="30">
        <v>-2.6709298736313568E-3</v>
      </c>
    </row>
    <row r="394" spans="1:7">
      <c r="A394" s="24">
        <v>301</v>
      </c>
      <c r="B394" s="24">
        <v>9</v>
      </c>
      <c r="C394" s="19">
        <v>0.17664480835963028</v>
      </c>
      <c r="D394" s="25">
        <v>9410110</v>
      </c>
      <c r="E394" s="13" t="s">
        <v>72</v>
      </c>
      <c r="F394" s="19">
        <v>-1.6305320163503167</v>
      </c>
      <c r="G394" s="19">
        <v>-2.7062518734424445E-3</v>
      </c>
    </row>
    <row r="395" spans="1:7">
      <c r="A395" s="24">
        <v>128</v>
      </c>
      <c r="B395" s="24">
        <v>3</v>
      </c>
      <c r="C395" s="27">
        <v>0.98028378524654247</v>
      </c>
      <c r="D395" s="25">
        <v>3120107</v>
      </c>
      <c r="E395" s="26" t="s">
        <v>187</v>
      </c>
      <c r="F395" s="30">
        <v>-0.2892489243601859</v>
      </c>
      <c r="G395" s="30">
        <v>-2.7260193573584897E-3</v>
      </c>
    </row>
    <row r="396" spans="1:7">
      <c r="A396" s="24">
        <v>132</v>
      </c>
      <c r="B396" s="24">
        <v>3</v>
      </c>
      <c r="C396" s="27">
        <v>0.25265453436250662</v>
      </c>
      <c r="D396" s="25">
        <v>3120111</v>
      </c>
      <c r="E396" s="26" t="s">
        <v>190</v>
      </c>
      <c r="F396" s="30">
        <v>-1.1866636353966009</v>
      </c>
      <c r="G396" s="30">
        <v>-2.8367314132181666E-3</v>
      </c>
    </row>
    <row r="397" spans="1:7">
      <c r="A397" s="24">
        <v>34</v>
      </c>
      <c r="B397" s="24">
        <v>1</v>
      </c>
      <c r="C397" s="27">
        <v>0.23030800815958349</v>
      </c>
      <c r="D397" s="25">
        <v>1130101</v>
      </c>
      <c r="E397" s="26" t="s">
        <v>128</v>
      </c>
      <c r="F397" s="30">
        <v>-1.2672249991992124</v>
      </c>
      <c r="G397" s="30">
        <v>-2.9078241101151035E-3</v>
      </c>
    </row>
    <row r="398" spans="1:7">
      <c r="A398" s="24">
        <v>170</v>
      </c>
      <c r="B398" s="24">
        <v>4</v>
      </c>
      <c r="C398" s="27">
        <v>0.60811838001927065</v>
      </c>
      <c r="D398" s="25">
        <v>4320101</v>
      </c>
      <c r="E398" s="26" t="s">
        <v>222</v>
      </c>
      <c r="F398" s="30">
        <v>-0.51064185636759962</v>
      </c>
      <c r="G398" s="30">
        <v>-3.1153749400386114E-3</v>
      </c>
    </row>
    <row r="399" spans="1:7">
      <c r="A399" s="24">
        <v>42</v>
      </c>
      <c r="B399" s="24">
        <v>1</v>
      </c>
      <c r="C399" s="27">
        <v>0.56843569095992652</v>
      </c>
      <c r="D399" s="25">
        <v>1140201</v>
      </c>
      <c r="E399" s="26" t="s">
        <v>131</v>
      </c>
      <c r="F399" s="30">
        <v>-0.70819975364798671</v>
      </c>
      <c r="G399" s="30">
        <v>-4.1868485299927502E-3</v>
      </c>
    </row>
    <row r="400" spans="1:7">
      <c r="A400" s="24">
        <v>158</v>
      </c>
      <c r="B400" s="24">
        <v>3</v>
      </c>
      <c r="C400" s="27">
        <v>1.0101370736194206</v>
      </c>
      <c r="D400" s="25">
        <v>3210101</v>
      </c>
      <c r="E400" s="26" t="s">
        <v>214</v>
      </c>
      <c r="F400" s="30">
        <v>-0.48342889852389659</v>
      </c>
      <c r="G400" s="30">
        <v>-4.5382584303944743E-3</v>
      </c>
    </row>
    <row r="401" spans="1:7">
      <c r="A401" s="24">
        <v>75</v>
      </c>
      <c r="B401" s="24">
        <v>1</v>
      </c>
      <c r="C401" s="27">
        <v>0.10487765967256354</v>
      </c>
      <c r="D401" s="25">
        <v>1170125</v>
      </c>
      <c r="E401" s="26" t="s">
        <v>441</v>
      </c>
      <c r="F401" s="30">
        <v>-4.6260049363491369</v>
      </c>
      <c r="G401" s="30">
        <v>-5.0149832496395458E-3</v>
      </c>
    </row>
    <row r="402" spans="1:7">
      <c r="A402" s="24">
        <v>282</v>
      </c>
      <c r="B402" s="24">
        <v>8</v>
      </c>
      <c r="C402" s="19">
        <v>0.91476311313694325</v>
      </c>
      <c r="D402" s="25">
        <v>8200102</v>
      </c>
      <c r="E402" s="13" t="s">
        <v>419</v>
      </c>
      <c r="F402" s="19">
        <v>-0.77163847400201213</v>
      </c>
      <c r="G402" s="19">
        <v>-5.1283282893999169E-3</v>
      </c>
    </row>
    <row r="403" spans="1:7">
      <c r="A403" s="24">
        <v>310</v>
      </c>
      <c r="B403" s="24">
        <v>9</v>
      </c>
      <c r="C403" s="19">
        <v>1.2491372861341599</v>
      </c>
      <c r="D403" s="25">
        <v>9540188</v>
      </c>
      <c r="E403" s="13" t="s">
        <v>526</v>
      </c>
      <c r="F403" s="19">
        <v>-0.46370786788691998</v>
      </c>
      <c r="G403" s="19">
        <v>-5.8760195617074077E-3</v>
      </c>
    </row>
    <row r="404" spans="1:7">
      <c r="A404" s="24">
        <v>307</v>
      </c>
      <c r="B404" s="24">
        <v>9</v>
      </c>
      <c r="C404" s="19">
        <v>0.58507716140768951</v>
      </c>
      <c r="D404" s="25">
        <v>9510101</v>
      </c>
      <c r="E404" s="13" t="s">
        <v>525</v>
      </c>
      <c r="F404" s="19">
        <v>-1.2693382287046862</v>
      </c>
      <c r="G404" s="19">
        <v>-6.94512341770602E-3</v>
      </c>
    </row>
    <row r="405" spans="1:7">
      <c r="A405" s="24">
        <v>67</v>
      </c>
      <c r="B405" s="24">
        <v>1</v>
      </c>
      <c r="C405" s="27">
        <v>0.438929346676874</v>
      </c>
      <c r="D405" s="25">
        <v>1170112</v>
      </c>
      <c r="E405" s="26" t="s">
        <v>147</v>
      </c>
      <c r="F405" s="30">
        <v>-3.5479974605688747</v>
      </c>
      <c r="G405" s="30">
        <v>-2.7383395710571762E-2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-1.8527843953098366</v>
      </c>
      <c r="G406" s="30">
        <v>-4.3314792609560754E-2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P21" sqref="P21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0.50156833385389887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11.693730692692439</v>
      </c>
      <c r="G10" s="30">
        <v>0.267706444502257</v>
      </c>
      <c r="J10" s="14"/>
      <c r="K10" s="14"/>
      <c r="L10" s="14"/>
      <c r="M10" s="14"/>
    </row>
    <row r="11" spans="1:14">
      <c r="A11" s="24">
        <v>84</v>
      </c>
      <c r="B11" s="24">
        <v>1</v>
      </c>
      <c r="C11" s="27">
        <v>0.68683067533634445</v>
      </c>
      <c r="D11" s="25">
        <v>1170201</v>
      </c>
      <c r="E11" s="26" t="s">
        <v>34</v>
      </c>
      <c r="F11" s="30">
        <v>18.670711269739691</v>
      </c>
      <c r="G11" s="30">
        <v>0.11081823360609905</v>
      </c>
      <c r="I11" s="82" t="s">
        <v>605</v>
      </c>
      <c r="J11" s="82"/>
      <c r="K11" s="82"/>
      <c r="L11" s="82"/>
      <c r="M11" s="82"/>
      <c r="N11" s="82"/>
    </row>
    <row r="12" spans="1:14" ht="15">
      <c r="A12" s="24">
        <v>81</v>
      </c>
      <c r="B12" s="24">
        <v>1</v>
      </c>
      <c r="C12" s="27">
        <v>0.15888369340323055</v>
      </c>
      <c r="D12" s="25">
        <v>1170135</v>
      </c>
      <c r="E12" s="26" t="s">
        <v>152</v>
      </c>
      <c r="F12" s="30">
        <v>35.930888914219118</v>
      </c>
      <c r="G12" s="30">
        <v>5.9966040953591156E-2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77</v>
      </c>
      <c r="B13" s="24">
        <v>1</v>
      </c>
      <c r="C13" s="27">
        <v>0.52818365536409784</v>
      </c>
      <c r="D13" s="25">
        <v>1170129</v>
      </c>
      <c r="E13" s="26" t="s">
        <v>23</v>
      </c>
      <c r="F13" s="30">
        <v>9.2741630046475834</v>
      </c>
      <c r="G13" s="30">
        <v>5.7192724904119627E-2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80</v>
      </c>
      <c r="B14" s="24">
        <v>1</v>
      </c>
      <c r="C14" s="27">
        <v>0.20386245397500721</v>
      </c>
      <c r="D14" s="25">
        <v>1170134</v>
      </c>
      <c r="E14" s="26" t="s">
        <v>151</v>
      </c>
      <c r="F14" s="30">
        <v>16.239459139169309</v>
      </c>
      <c r="G14" s="30">
        <v>3.9068604234751017E-2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11.693730692692439</v>
      </c>
      <c r="N14" s="37">
        <f t="shared" si="0"/>
        <v>0.267706444502257</v>
      </c>
    </row>
    <row r="15" spans="1:14">
      <c r="A15" s="24">
        <v>56</v>
      </c>
      <c r="B15" s="24">
        <v>1</v>
      </c>
      <c r="C15" s="27">
        <v>0.62366761876263654</v>
      </c>
      <c r="D15" s="25">
        <v>1160169</v>
      </c>
      <c r="E15" s="26" t="s">
        <v>436</v>
      </c>
      <c r="F15" s="30">
        <v>4.0969186185241036</v>
      </c>
      <c r="G15" s="30">
        <v>2.7141279377940041E-2</v>
      </c>
      <c r="I15" s="38">
        <v>2</v>
      </c>
      <c r="J15" s="39">
        <f t="shared" si="0"/>
        <v>0.68683067533634445</v>
      </c>
      <c r="K15" s="40">
        <f t="shared" si="0"/>
        <v>1170201</v>
      </c>
      <c r="L15" s="41" t="str">
        <f t="shared" si="0"/>
        <v>Papa</v>
      </c>
      <c r="M15" s="39">
        <f t="shared" si="0"/>
        <v>18.670711269739691</v>
      </c>
      <c r="N15" s="42">
        <f t="shared" si="0"/>
        <v>0.11081823360609905</v>
      </c>
    </row>
    <row r="16" spans="1:14">
      <c r="A16" s="24">
        <v>82</v>
      </c>
      <c r="B16" s="24">
        <v>1</v>
      </c>
      <c r="C16" s="27">
        <v>7.4115749833464986E-2</v>
      </c>
      <c r="D16" s="25">
        <v>1170136</v>
      </c>
      <c r="E16" s="26" t="s">
        <v>31</v>
      </c>
      <c r="F16" s="30">
        <v>19.055500811356918</v>
      </c>
      <c r="G16" s="30">
        <v>1.6939462781396797E-2</v>
      </c>
      <c r="I16" s="38">
        <v>3</v>
      </c>
      <c r="J16" s="39">
        <f t="shared" si="0"/>
        <v>0.15888369340323055</v>
      </c>
      <c r="K16" s="40">
        <f t="shared" si="0"/>
        <v>1170135</v>
      </c>
      <c r="L16" s="41" t="str">
        <f t="shared" si="0"/>
        <v>Haba verde</v>
      </c>
      <c r="M16" s="39">
        <f t="shared" si="0"/>
        <v>35.930888914219118</v>
      </c>
      <c r="N16" s="42">
        <f t="shared" si="0"/>
        <v>5.9966040953591156E-2</v>
      </c>
    </row>
    <row r="17" spans="1:14">
      <c r="A17" s="24">
        <v>75</v>
      </c>
      <c r="B17" s="24">
        <v>1</v>
      </c>
      <c r="C17" s="27">
        <v>0.10487765967256354</v>
      </c>
      <c r="D17" s="25">
        <v>1170125</v>
      </c>
      <c r="E17" s="26" t="s">
        <v>441</v>
      </c>
      <c r="F17" s="30">
        <v>12.133928225254319</v>
      </c>
      <c r="G17" s="30">
        <v>1.2517315287219302E-2</v>
      </c>
      <c r="I17" s="38">
        <v>4</v>
      </c>
      <c r="J17" s="39">
        <f t="shared" si="0"/>
        <v>0.52818365536409784</v>
      </c>
      <c r="K17" s="40">
        <f t="shared" si="0"/>
        <v>1170129</v>
      </c>
      <c r="L17" s="41" t="str">
        <f t="shared" si="0"/>
        <v>Tomate</v>
      </c>
      <c r="M17" s="39">
        <f t="shared" si="0"/>
        <v>9.2741630046475834</v>
      </c>
      <c r="N17" s="42">
        <f t="shared" si="0"/>
        <v>5.7192724904119627E-2</v>
      </c>
    </row>
    <row r="18" spans="1:14">
      <c r="A18" s="24">
        <v>324</v>
      </c>
      <c r="B18" s="24">
        <v>11</v>
      </c>
      <c r="C18" s="19">
        <v>5.7339201422092838</v>
      </c>
      <c r="D18" s="25">
        <v>11110101</v>
      </c>
      <c r="E18" s="13" t="s">
        <v>350</v>
      </c>
      <c r="F18" s="19">
        <v>0.10105197085663598</v>
      </c>
      <c r="G18" s="19">
        <v>5.967331759748431E-3</v>
      </c>
      <c r="I18" s="38">
        <v>5</v>
      </c>
      <c r="J18" s="39">
        <f t="shared" si="0"/>
        <v>0.20386245397500721</v>
      </c>
      <c r="K18" s="40">
        <f t="shared" si="0"/>
        <v>1170134</v>
      </c>
      <c r="L18" s="41" t="str">
        <f t="shared" si="0"/>
        <v>Arveja verde</v>
      </c>
      <c r="M18" s="39">
        <f t="shared" si="0"/>
        <v>16.239459139169309</v>
      </c>
      <c r="N18" s="42">
        <f t="shared" si="0"/>
        <v>3.9068604234751017E-2</v>
      </c>
    </row>
    <row r="19" spans="1:14">
      <c r="A19" s="24">
        <v>374</v>
      </c>
      <c r="B19" s="24">
        <v>12</v>
      </c>
      <c r="C19" s="19">
        <v>1.0765473418907754</v>
      </c>
      <c r="D19" s="25">
        <v>12130306</v>
      </c>
      <c r="E19" s="13" t="s">
        <v>421</v>
      </c>
      <c r="F19" s="19">
        <v>0.47600361788970869</v>
      </c>
      <c r="G19" s="19">
        <v>5.3004638253189183E-3</v>
      </c>
      <c r="I19" s="38">
        <v>6</v>
      </c>
      <c r="J19" s="39">
        <f t="shared" si="0"/>
        <v>0.62366761876263654</v>
      </c>
      <c r="K19" s="40">
        <f t="shared" si="0"/>
        <v>1160169</v>
      </c>
      <c r="L19" s="41" t="str">
        <f t="shared" si="0"/>
        <v>Plátano/guineo/banano/banana</v>
      </c>
      <c r="M19" s="39">
        <f t="shared" si="0"/>
        <v>4.0969186185241036</v>
      </c>
      <c r="N19" s="42">
        <f t="shared" si="0"/>
        <v>2.7141279377940041E-2</v>
      </c>
    </row>
    <row r="20" spans="1:14">
      <c r="A20" s="24">
        <v>19</v>
      </c>
      <c r="B20" s="24">
        <v>1</v>
      </c>
      <c r="C20" s="27">
        <v>4.1205557550716874</v>
      </c>
      <c r="D20" s="25">
        <v>1120102</v>
      </c>
      <c r="E20" s="26" t="s">
        <v>116</v>
      </c>
      <c r="F20" s="30">
        <v>0.12348856973389832</v>
      </c>
      <c r="G20" s="30">
        <v>4.9472829740280404E-3</v>
      </c>
      <c r="I20" s="43">
        <v>7</v>
      </c>
      <c r="J20" s="44">
        <f t="shared" si="0"/>
        <v>7.4115749833464986E-2</v>
      </c>
      <c r="K20" s="45">
        <f t="shared" si="0"/>
        <v>1170136</v>
      </c>
      <c r="L20" s="46" t="str">
        <f t="shared" si="0"/>
        <v>Vainita</v>
      </c>
      <c r="M20" s="44">
        <f t="shared" si="0"/>
        <v>19.055500811356918</v>
      </c>
      <c r="N20" s="47">
        <f t="shared" si="0"/>
        <v>1.6939462781396797E-2</v>
      </c>
    </row>
    <row r="21" spans="1:14">
      <c r="A21" s="24">
        <v>59</v>
      </c>
      <c r="B21" s="24">
        <v>1</v>
      </c>
      <c r="C21" s="27">
        <v>0.16879836470074194</v>
      </c>
      <c r="D21" s="25">
        <v>1160185</v>
      </c>
      <c r="E21" s="26" t="s">
        <v>438</v>
      </c>
      <c r="F21" s="30">
        <v>2.8840663332770244</v>
      </c>
      <c r="G21" s="30">
        <v>4.6722834250537979E-3</v>
      </c>
      <c r="I21" s="38"/>
      <c r="J21" s="39"/>
      <c r="K21" s="40"/>
      <c r="L21" s="41"/>
      <c r="M21" s="39"/>
      <c r="N21" s="42"/>
    </row>
    <row r="22" spans="1:14">
      <c r="A22" s="24">
        <v>232</v>
      </c>
      <c r="B22" s="24">
        <v>5</v>
      </c>
      <c r="C22" s="27">
        <v>1.1355430732013949</v>
      </c>
      <c r="D22" s="25">
        <v>5620101</v>
      </c>
      <c r="E22" s="75" t="s">
        <v>420</v>
      </c>
      <c r="F22" s="30">
        <v>0.34162175444665266</v>
      </c>
      <c r="G22" s="30">
        <v>4.550460309732063E-3</v>
      </c>
      <c r="I22" s="38"/>
      <c r="J22" s="39"/>
      <c r="K22" s="40"/>
      <c r="L22" s="41"/>
      <c r="M22" s="39"/>
      <c r="N22" s="42"/>
    </row>
    <row r="23" spans="1:14">
      <c r="A23" s="24">
        <v>18</v>
      </c>
      <c r="B23" s="24">
        <v>1</v>
      </c>
      <c r="C23" s="27">
        <v>1.2325369485231539</v>
      </c>
      <c r="D23" s="25">
        <v>1120101</v>
      </c>
      <c r="E23" s="26" t="s">
        <v>115</v>
      </c>
      <c r="F23" s="30">
        <v>0.36453476218456515</v>
      </c>
      <c r="G23" s="30">
        <v>4.3723848764881919E-3</v>
      </c>
      <c r="I23" s="43"/>
      <c r="J23" s="44"/>
      <c r="K23" s="45"/>
      <c r="L23" s="46"/>
      <c r="M23" s="44"/>
      <c r="N23" s="47"/>
    </row>
    <row r="24" spans="1:14">
      <c r="A24" s="24">
        <v>381</v>
      </c>
      <c r="B24" s="24">
        <v>12</v>
      </c>
      <c r="C24" s="19">
        <v>0.6092615476694313</v>
      </c>
      <c r="D24" s="25">
        <v>12130407</v>
      </c>
      <c r="E24" s="13" t="s">
        <v>557</v>
      </c>
      <c r="F24" s="19">
        <v>0.51558902589239342</v>
      </c>
      <c r="G24" s="19">
        <v>3.054617274087023E-3</v>
      </c>
      <c r="I24" s="10"/>
    </row>
    <row r="25" spans="1:14" ht="15">
      <c r="A25" s="24">
        <v>64</v>
      </c>
      <c r="B25" s="24">
        <v>1</v>
      </c>
      <c r="C25" s="27">
        <v>3.0222463009670346E-2</v>
      </c>
      <c r="D25" s="25">
        <v>1170107</v>
      </c>
      <c r="E25" s="26" t="s">
        <v>145</v>
      </c>
      <c r="F25" s="30">
        <v>6.6991113010650416</v>
      </c>
      <c r="G25" s="30">
        <v>3.049844832909915E-3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49</v>
      </c>
      <c r="B26" s="24">
        <v>1</v>
      </c>
      <c r="C26" s="27">
        <v>6.9291434146479022E-2</v>
      </c>
      <c r="D26" s="25">
        <v>1160145</v>
      </c>
      <c r="E26" s="26" t="s">
        <v>18</v>
      </c>
      <c r="F26" s="30">
        <v>4.4292860274588008</v>
      </c>
      <c r="G26" s="30">
        <v>3.0419595938495237E-3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73</v>
      </c>
      <c r="B27" s="24">
        <v>1</v>
      </c>
      <c r="C27" s="27">
        <v>4.497617882313891E-2</v>
      </c>
      <c r="D27" s="25">
        <v>1170123</v>
      </c>
      <c r="E27" s="26" t="s">
        <v>30</v>
      </c>
      <c r="F27" s="30">
        <v>5.9407393035724398</v>
      </c>
      <c r="G27" s="30">
        <v>2.975053483494818E-3</v>
      </c>
      <c r="I27" s="33">
        <v>1</v>
      </c>
      <c r="J27" s="34">
        <f>C406</f>
        <v>0.438929346676874</v>
      </c>
      <c r="K27" s="35">
        <f>D406</f>
        <v>1170112</v>
      </c>
      <c r="L27" s="36" t="str">
        <f>E406</f>
        <v>Cebolla</v>
      </c>
      <c r="M27" s="34">
        <f t="shared" ref="M27:N27" si="1">F406</f>
        <v>-6.0053038439277007</v>
      </c>
      <c r="N27" s="37">
        <f t="shared" si="1"/>
        <v>-4.4603263565661612E-2</v>
      </c>
    </row>
    <row r="28" spans="1:14">
      <c r="A28" s="24">
        <v>344</v>
      </c>
      <c r="B28" s="24">
        <v>11</v>
      </c>
      <c r="C28" s="19">
        <v>0.38474287492333192</v>
      </c>
      <c r="D28" s="25">
        <v>11110401</v>
      </c>
      <c r="E28" s="13" t="s">
        <v>368</v>
      </c>
      <c r="F28" s="19">
        <v>0.60311339301986067</v>
      </c>
      <c r="G28" s="19">
        <v>2.3726008410887094E-3</v>
      </c>
      <c r="I28" s="38">
        <v>2</v>
      </c>
      <c r="J28" s="39">
        <f>C405</f>
        <v>0.17240707504231728</v>
      </c>
      <c r="K28" s="40">
        <f>D405</f>
        <v>7320301</v>
      </c>
      <c r="L28" s="41" t="str">
        <f>E405</f>
        <v>Transporte interdepartamental en ómnibus/flota</v>
      </c>
      <c r="M28" s="39">
        <f t="shared" ref="M28:N28" si="2">F405</f>
        <v>-10.361462070220561</v>
      </c>
      <c r="N28" s="42">
        <f t="shared" si="2"/>
        <v>-2.7534505020608415E-2</v>
      </c>
    </row>
    <row r="29" spans="1:14">
      <c r="A29" s="24">
        <v>34</v>
      </c>
      <c r="B29" s="24">
        <v>1</v>
      </c>
      <c r="C29" s="27">
        <v>0.23030800815958349</v>
      </c>
      <c r="D29" s="25">
        <v>1130101</v>
      </c>
      <c r="E29" s="26" t="s">
        <v>128</v>
      </c>
      <c r="F29" s="30">
        <v>1.0310878449540484</v>
      </c>
      <c r="G29" s="30">
        <v>2.3307077051288178E-3</v>
      </c>
      <c r="I29" s="38">
        <v>3</v>
      </c>
      <c r="J29" s="39">
        <f>C404</f>
        <v>0.33622964395694876</v>
      </c>
      <c r="K29" s="40">
        <f>D404</f>
        <v>1170132</v>
      </c>
      <c r="L29" s="41" t="str">
        <f>E404</f>
        <v>Zanahoria</v>
      </c>
      <c r="M29" s="39">
        <f t="shared" ref="M29:N29" si="3">F404</f>
        <v>-5.1216180113877297</v>
      </c>
      <c r="N29" s="42">
        <f t="shared" si="3"/>
        <v>-2.0340659551834235E-2</v>
      </c>
    </row>
    <row r="30" spans="1:14">
      <c r="A30" s="24">
        <v>170</v>
      </c>
      <c r="B30" s="24">
        <v>4</v>
      </c>
      <c r="C30" s="27">
        <v>0.60811838001927065</v>
      </c>
      <c r="D30" s="25">
        <v>4320101</v>
      </c>
      <c r="E30" s="26" t="s">
        <v>222</v>
      </c>
      <c r="F30" s="30">
        <v>0.36664712847687131</v>
      </c>
      <c r="G30" s="30">
        <v>2.2204205027577238E-3</v>
      </c>
      <c r="I30" s="38">
        <v>4</v>
      </c>
      <c r="J30" s="39">
        <f t="shared" ref="J30:N30" si="4">C403</f>
        <v>0.84149405730669469</v>
      </c>
      <c r="K30" s="40">
        <f t="shared" si="4"/>
        <v>9110101</v>
      </c>
      <c r="L30" s="41" t="str">
        <f t="shared" si="4"/>
        <v>Televisor</v>
      </c>
      <c r="M30" s="39">
        <f t="shared" si="4"/>
        <v>-0.69341841435784923</v>
      </c>
      <c r="N30" s="42">
        <f t="shared" si="4"/>
        <v>-5.1258143064907957E-3</v>
      </c>
    </row>
    <row r="31" spans="1:14">
      <c r="A31" s="24">
        <v>109</v>
      </c>
      <c r="B31" s="24">
        <v>1</v>
      </c>
      <c r="C31" s="27">
        <v>2.0505267034728569</v>
      </c>
      <c r="D31" s="25">
        <v>1220201</v>
      </c>
      <c r="E31" s="26" t="s">
        <v>41</v>
      </c>
      <c r="F31" s="30">
        <v>0.10239279540020796</v>
      </c>
      <c r="G31" s="30">
        <v>2.1620467454087191E-3</v>
      </c>
      <c r="I31" s="38">
        <v>5</v>
      </c>
      <c r="J31" s="39">
        <f>C402</f>
        <v>0.32852467143806929</v>
      </c>
      <c r="K31" s="40">
        <f>D402</f>
        <v>4310104</v>
      </c>
      <c r="L31" s="41" t="str">
        <f>E402</f>
        <v>Cemento gris</v>
      </c>
      <c r="M31" s="39">
        <f t="shared" ref="M31:N31" si="5">F402</f>
        <v>-1.5595787001145833</v>
      </c>
      <c r="N31" s="42">
        <f t="shared" si="5"/>
        <v>-4.4144504730512599E-3</v>
      </c>
    </row>
    <row r="32" spans="1:14">
      <c r="A32" s="24">
        <v>25</v>
      </c>
      <c r="B32" s="24">
        <v>1</v>
      </c>
      <c r="C32" s="27">
        <v>0.13685243329531624</v>
      </c>
      <c r="D32" s="25">
        <v>1120801</v>
      </c>
      <c r="E32" s="26" t="s">
        <v>428</v>
      </c>
      <c r="F32" s="30">
        <v>1.605138947515905</v>
      </c>
      <c r="G32" s="30">
        <v>2.1097647915193202E-3</v>
      </c>
      <c r="I32" s="38">
        <v>6</v>
      </c>
      <c r="J32" s="39">
        <f>C401</f>
        <v>0.56843569095992652</v>
      </c>
      <c r="K32" s="40">
        <f>D401</f>
        <v>1140201</v>
      </c>
      <c r="L32" s="41" t="str">
        <f>E401</f>
        <v>Quesos y cuajada</v>
      </c>
      <c r="M32" s="39">
        <f>F401</f>
        <v>-0.67354448545569046</v>
      </c>
      <c r="N32" s="42">
        <f>G401</f>
        <v>-3.9448232364229742E-3</v>
      </c>
    </row>
    <row r="33" spans="1:14">
      <c r="A33" s="24">
        <v>27</v>
      </c>
      <c r="B33" s="24">
        <v>1</v>
      </c>
      <c r="C33" s="27">
        <v>4.5995667408727195E-2</v>
      </c>
      <c r="D33" s="25">
        <v>1120899</v>
      </c>
      <c r="E33" s="26" t="s">
        <v>123</v>
      </c>
      <c r="F33" s="30">
        <v>4.3332615309794376</v>
      </c>
      <c r="G33" s="30">
        <v>2.1025776118848679E-3</v>
      </c>
      <c r="I33" s="43">
        <v>7</v>
      </c>
      <c r="J33" s="44">
        <f>C400</f>
        <v>7.5658468517399921E-2</v>
      </c>
      <c r="K33" s="45">
        <f>D400</f>
        <v>7320601</v>
      </c>
      <c r="L33" s="46" t="str">
        <f>E400</f>
        <v>Transporte terrestre internacional</v>
      </c>
      <c r="M33" s="44">
        <f>F400</f>
        <v>-5.3459583417570178</v>
      </c>
      <c r="N33" s="47">
        <f>G400</f>
        <v>-3.573944679105337E-3</v>
      </c>
    </row>
    <row r="34" spans="1:14">
      <c r="A34" s="24">
        <v>163</v>
      </c>
      <c r="B34" s="24">
        <v>4</v>
      </c>
      <c r="C34" s="27">
        <v>3.0872381903007855</v>
      </c>
      <c r="D34" s="25">
        <v>4110101</v>
      </c>
      <c r="E34" s="26" t="s">
        <v>49</v>
      </c>
      <c r="F34" s="30">
        <v>5.5665950903094341E-2</v>
      </c>
      <c r="G34" s="30">
        <v>1.7802543513631335E-3</v>
      </c>
      <c r="I34" s="38"/>
      <c r="J34" s="39"/>
      <c r="K34" s="39"/>
      <c r="L34" s="48"/>
      <c r="M34" s="39"/>
      <c r="N34" s="39"/>
    </row>
    <row r="35" spans="1:14">
      <c r="A35" s="24">
        <v>264</v>
      </c>
      <c r="B35" s="24">
        <v>7</v>
      </c>
      <c r="C35" s="19">
        <v>0.21785739067177609</v>
      </c>
      <c r="D35" s="25">
        <v>7230107</v>
      </c>
      <c r="E35" s="13" t="s">
        <v>298</v>
      </c>
      <c r="F35" s="19">
        <v>0.83764191784336806</v>
      </c>
      <c r="G35" s="19">
        <v>1.7673056921930744E-3</v>
      </c>
      <c r="I35" s="38"/>
      <c r="J35" s="39"/>
      <c r="K35" s="39"/>
      <c r="L35" s="48"/>
      <c r="M35" s="39"/>
      <c r="N35" s="39"/>
    </row>
    <row r="36" spans="1:14">
      <c r="A36" s="24">
        <v>235</v>
      </c>
      <c r="B36" s="24">
        <v>6</v>
      </c>
      <c r="C36" s="27">
        <v>0.14344440536211303</v>
      </c>
      <c r="D36" s="25">
        <v>6110101</v>
      </c>
      <c r="E36" s="26" t="s">
        <v>485</v>
      </c>
      <c r="F36" s="30">
        <v>1.2085291745503213</v>
      </c>
      <c r="G36" s="30">
        <v>1.660959272608128E-3</v>
      </c>
      <c r="I36" s="43"/>
      <c r="J36" s="44"/>
      <c r="K36" s="44"/>
      <c r="L36" s="49"/>
      <c r="M36" s="44"/>
      <c r="N36" s="44"/>
    </row>
    <row r="37" spans="1:14">
      <c r="A37" s="24">
        <v>330</v>
      </c>
      <c r="B37" s="24">
        <v>11</v>
      </c>
      <c r="C37" s="19">
        <v>1.3819861630374595</v>
      </c>
      <c r="D37" s="25">
        <v>11110309</v>
      </c>
      <c r="E37" s="13" t="s">
        <v>356</v>
      </c>
      <c r="F37" s="19">
        <v>0.12357542544156885</v>
      </c>
      <c r="G37" s="19">
        <v>1.6558579575677796E-3</v>
      </c>
    </row>
    <row r="38" spans="1:14">
      <c r="A38" s="24">
        <v>68</v>
      </c>
      <c r="B38" s="24">
        <v>1</v>
      </c>
      <c r="C38" s="27">
        <v>0.10018813743267853</v>
      </c>
      <c r="D38" s="25">
        <v>1170113</v>
      </c>
      <c r="E38" s="26" t="s">
        <v>27</v>
      </c>
      <c r="F38" s="30">
        <v>1.5933024226542747</v>
      </c>
      <c r="G38" s="30">
        <v>1.5954990665373084E-3</v>
      </c>
    </row>
    <row r="39" spans="1:14">
      <c r="A39" s="24">
        <v>53</v>
      </c>
      <c r="B39" s="24">
        <v>1</v>
      </c>
      <c r="C39" s="27">
        <v>6.2740022394367351E-2</v>
      </c>
      <c r="D39" s="25">
        <v>1160163</v>
      </c>
      <c r="E39" s="26" t="s">
        <v>19</v>
      </c>
      <c r="F39" s="30">
        <v>2.1647202188370018</v>
      </c>
      <c r="G39" s="30">
        <v>1.5572153260609597E-3</v>
      </c>
    </row>
    <row r="40" spans="1:14">
      <c r="A40" s="24">
        <v>171</v>
      </c>
      <c r="B40" s="24">
        <v>4</v>
      </c>
      <c r="C40" s="27">
        <v>1.0439820623611877</v>
      </c>
      <c r="D40" s="25">
        <v>4410101</v>
      </c>
      <c r="E40" s="26" t="s">
        <v>53</v>
      </c>
      <c r="F40" s="30">
        <v>0.13574109331153661</v>
      </c>
      <c r="G40" s="30">
        <v>1.4767168260671093E-3</v>
      </c>
      <c r="L40" s="11" t="s">
        <v>82</v>
      </c>
    </row>
    <row r="41" spans="1:14">
      <c r="A41" s="24">
        <v>50</v>
      </c>
      <c r="B41" s="24">
        <v>1</v>
      </c>
      <c r="C41" s="27">
        <v>0.40068905937630944</v>
      </c>
      <c r="D41" s="25">
        <v>1160147</v>
      </c>
      <c r="E41" s="26" t="s">
        <v>16</v>
      </c>
      <c r="F41" s="30">
        <v>0.33577697281681473</v>
      </c>
      <c r="G41" s="30">
        <v>1.4059053144177944E-3</v>
      </c>
    </row>
    <row r="42" spans="1:14">
      <c r="A42" s="24">
        <v>356</v>
      </c>
      <c r="B42" s="24">
        <v>12</v>
      </c>
      <c r="C42" s="19">
        <v>8.5276628461539924E-2</v>
      </c>
      <c r="D42" s="25">
        <v>12110102</v>
      </c>
      <c r="E42" s="13" t="s">
        <v>548</v>
      </c>
      <c r="F42" s="19">
        <v>1.6229799469120954</v>
      </c>
      <c r="G42" s="19">
        <v>1.3894300099191233E-3</v>
      </c>
    </row>
    <row r="43" spans="1:14">
      <c r="A43" s="24">
        <v>21</v>
      </c>
      <c r="B43" s="24">
        <v>1</v>
      </c>
      <c r="C43" s="27">
        <v>0.18186071757440786</v>
      </c>
      <c r="D43" s="25">
        <v>1120201</v>
      </c>
      <c r="E43" s="26" t="s">
        <v>118</v>
      </c>
      <c r="F43" s="30">
        <v>0.79735262652471661</v>
      </c>
      <c r="G43" s="30">
        <v>1.3569173193818096E-3</v>
      </c>
    </row>
    <row r="44" spans="1:14">
      <c r="A44" s="24">
        <v>311</v>
      </c>
      <c r="B44" s="24">
        <v>9</v>
      </c>
      <c r="C44" s="19">
        <v>0.46786086822245049</v>
      </c>
      <c r="D44" s="25">
        <v>9540189</v>
      </c>
      <c r="E44" s="13" t="s">
        <v>527</v>
      </c>
      <c r="F44" s="19">
        <v>0.30894832485115487</v>
      </c>
      <c r="G44" s="19">
        <v>1.3431224045387556E-3</v>
      </c>
    </row>
    <row r="45" spans="1:14">
      <c r="A45" s="24">
        <v>290</v>
      </c>
      <c r="B45" s="24">
        <v>9</v>
      </c>
      <c r="C45" s="19">
        <v>8.4902080777128658E-2</v>
      </c>
      <c r="D45" s="25">
        <v>9110288</v>
      </c>
      <c r="E45" s="13" t="s">
        <v>321</v>
      </c>
      <c r="F45" s="19">
        <v>1.5113335498075253</v>
      </c>
      <c r="G45" s="19">
        <v>1.3268563921959521E-3</v>
      </c>
    </row>
    <row r="46" spans="1:14">
      <c r="A46" s="24">
        <v>105</v>
      </c>
      <c r="B46" s="24">
        <v>1</v>
      </c>
      <c r="C46" s="27">
        <v>3.6105462937608579E-2</v>
      </c>
      <c r="D46" s="25">
        <v>1210203</v>
      </c>
      <c r="E46" s="26" t="s">
        <v>169</v>
      </c>
      <c r="F46" s="30">
        <v>3.0790076819157131</v>
      </c>
      <c r="G46" s="30">
        <v>1.2994473367968712E-3</v>
      </c>
    </row>
    <row r="47" spans="1:14">
      <c r="A47" s="24">
        <v>159</v>
      </c>
      <c r="B47" s="24">
        <v>3</v>
      </c>
      <c r="C47" s="27">
        <v>0.32130291541319095</v>
      </c>
      <c r="D47" s="25">
        <v>3210102</v>
      </c>
      <c r="E47" s="26" t="s">
        <v>461</v>
      </c>
      <c r="F47" s="30">
        <v>0.42059297278389529</v>
      </c>
      <c r="G47" s="30">
        <v>1.2833134733579777E-3</v>
      </c>
    </row>
    <row r="48" spans="1:14">
      <c r="A48" s="24">
        <v>349</v>
      </c>
      <c r="B48" s="24">
        <v>11</v>
      </c>
      <c r="C48" s="19">
        <v>0.27869275968940121</v>
      </c>
      <c r="D48" s="25">
        <v>11110802</v>
      </c>
      <c r="E48" s="13" t="s">
        <v>543</v>
      </c>
      <c r="F48" s="19">
        <v>0.45100467806493683</v>
      </c>
      <c r="G48" s="19">
        <v>1.2505165708400544E-3</v>
      </c>
    </row>
    <row r="49" spans="1:7">
      <c r="A49" s="24">
        <v>157</v>
      </c>
      <c r="B49" s="24">
        <v>3</v>
      </c>
      <c r="C49" s="27">
        <v>2.7401461952600157E-2</v>
      </c>
      <c r="D49" s="25">
        <v>3140301</v>
      </c>
      <c r="E49" s="26" t="s">
        <v>213</v>
      </c>
      <c r="F49" s="30">
        <v>4.7806976583581795</v>
      </c>
      <c r="G49" s="30">
        <v>1.1974794251165218E-3</v>
      </c>
    </row>
    <row r="50" spans="1:7">
      <c r="A50" s="24">
        <v>236</v>
      </c>
      <c r="B50" s="24">
        <v>6</v>
      </c>
      <c r="C50" s="27">
        <v>0.41948029376090068</v>
      </c>
      <c r="D50" s="25">
        <v>6110102</v>
      </c>
      <c r="E50" s="26" t="s">
        <v>486</v>
      </c>
      <c r="F50" s="30">
        <v>0.26810491433588712</v>
      </c>
      <c r="G50" s="30">
        <v>1.1705730575744286E-3</v>
      </c>
    </row>
    <row r="51" spans="1:7">
      <c r="A51" s="24">
        <v>40</v>
      </c>
      <c r="B51" s="24">
        <v>1</v>
      </c>
      <c r="C51" s="27">
        <v>0.17788039965034355</v>
      </c>
      <c r="D51" s="25">
        <v>1140107</v>
      </c>
      <c r="E51" s="26" t="s">
        <v>15</v>
      </c>
      <c r="F51" s="30">
        <v>0.68518201426950309</v>
      </c>
      <c r="G51" s="30">
        <v>1.1614132147844387E-3</v>
      </c>
    </row>
    <row r="52" spans="1:7">
      <c r="A52" s="24">
        <v>119</v>
      </c>
      <c r="B52" s="24">
        <v>2</v>
      </c>
      <c r="C52" s="27">
        <v>0.65037985772872231</v>
      </c>
      <c r="D52" s="25">
        <v>2130101</v>
      </c>
      <c r="E52" s="26" t="s">
        <v>179</v>
      </c>
      <c r="F52" s="30">
        <v>0.18026869128107137</v>
      </c>
      <c r="G52" s="30">
        <v>1.1512186083751242E-3</v>
      </c>
    </row>
    <row r="53" spans="1:7">
      <c r="A53" s="24">
        <v>52</v>
      </c>
      <c r="B53" s="24">
        <v>1</v>
      </c>
      <c r="C53" s="27">
        <v>9.0496836558246335E-2</v>
      </c>
      <c r="D53" s="25">
        <v>1160162</v>
      </c>
      <c r="E53" s="26" t="s">
        <v>22</v>
      </c>
      <c r="F53" s="30">
        <v>1.3730164192743866</v>
      </c>
      <c r="G53" s="30">
        <v>1.1424741597623859E-3</v>
      </c>
    </row>
    <row r="54" spans="1:7">
      <c r="A54" s="24">
        <v>158</v>
      </c>
      <c r="B54" s="24">
        <v>3</v>
      </c>
      <c r="C54" s="27">
        <v>1.0101370736194206</v>
      </c>
      <c r="D54" s="25">
        <v>3210101</v>
      </c>
      <c r="E54" s="26" t="s">
        <v>214</v>
      </c>
      <c r="F54" s="30">
        <v>0.11953429146285277</v>
      </c>
      <c r="G54" s="30">
        <v>1.1141942943218984E-3</v>
      </c>
    </row>
    <row r="55" spans="1:7">
      <c r="A55" s="24">
        <v>48</v>
      </c>
      <c r="B55" s="24">
        <v>1</v>
      </c>
      <c r="C55" s="27">
        <v>9.1761387264642363E-3</v>
      </c>
      <c r="D55" s="25">
        <v>1160141</v>
      </c>
      <c r="E55" s="26" t="s">
        <v>434</v>
      </c>
      <c r="F55" s="30">
        <v>6.9791511971863729</v>
      </c>
      <c r="G55" s="30">
        <v>1.1040601071262211E-3</v>
      </c>
    </row>
    <row r="56" spans="1:7">
      <c r="A56" s="24">
        <v>375</v>
      </c>
      <c r="B56" s="24">
        <v>12</v>
      </c>
      <c r="C56" s="19">
        <v>0.14900321036714115</v>
      </c>
      <c r="D56" s="25">
        <v>12130307</v>
      </c>
      <c r="E56" s="13" t="s">
        <v>395</v>
      </c>
      <c r="F56" s="19">
        <v>0.64603258882305337</v>
      </c>
      <c r="G56" s="19">
        <v>1.0637224034006265E-3</v>
      </c>
    </row>
    <row r="57" spans="1:7">
      <c r="A57" s="24">
        <v>85</v>
      </c>
      <c r="B57" s="24">
        <v>1</v>
      </c>
      <c r="C57" s="27">
        <v>4.3382138762243887E-2</v>
      </c>
      <c r="D57" s="25">
        <v>1170208</v>
      </c>
      <c r="E57" s="26" t="s">
        <v>35</v>
      </c>
      <c r="F57" s="30">
        <v>2.5117304111720751</v>
      </c>
      <c r="G57" s="30">
        <v>1.0550785890299714E-3</v>
      </c>
    </row>
    <row r="58" spans="1:7">
      <c r="A58" s="24">
        <v>132</v>
      </c>
      <c r="B58" s="24">
        <v>3</v>
      </c>
      <c r="C58" s="27">
        <v>0.25265453436250662</v>
      </c>
      <c r="D58" s="25">
        <v>3120111</v>
      </c>
      <c r="E58" s="26" t="s">
        <v>190</v>
      </c>
      <c r="F58" s="30">
        <v>0.44530451634410273</v>
      </c>
      <c r="G58" s="30">
        <v>1.0494932435857894E-3</v>
      </c>
    </row>
    <row r="59" spans="1:7">
      <c r="A59" s="24">
        <v>12</v>
      </c>
      <c r="B59" s="24">
        <v>1</v>
      </c>
      <c r="C59" s="27">
        <v>4.1389146481820849E-2</v>
      </c>
      <c r="D59" s="25">
        <v>1110302</v>
      </c>
      <c r="E59" s="26" t="s">
        <v>426</v>
      </c>
      <c r="F59" s="30">
        <v>2.3860583812723712</v>
      </c>
      <c r="G59" s="30">
        <v>9.7342013680625731E-4</v>
      </c>
    </row>
    <row r="60" spans="1:7">
      <c r="A60" s="24">
        <v>313</v>
      </c>
      <c r="B60" s="24">
        <v>10</v>
      </c>
      <c r="C60" s="19">
        <v>0.6289556604381763</v>
      </c>
      <c r="D60" s="25">
        <v>10100103</v>
      </c>
      <c r="E60" s="13" t="s">
        <v>418</v>
      </c>
      <c r="F60" s="19">
        <v>0.13761323900536304</v>
      </c>
      <c r="G60" s="19">
        <v>9.6898855666446241E-4</v>
      </c>
    </row>
    <row r="61" spans="1:7">
      <c r="A61" s="24">
        <v>320</v>
      </c>
      <c r="B61" s="24">
        <v>10</v>
      </c>
      <c r="C61" s="19">
        <v>0.17763230034434502</v>
      </c>
      <c r="D61" s="25">
        <v>10500102</v>
      </c>
      <c r="E61" s="13" t="s">
        <v>533</v>
      </c>
      <c r="F61" s="19">
        <v>0.51739107458013134</v>
      </c>
      <c r="G61" s="19">
        <v>9.5196667579216165E-4</v>
      </c>
    </row>
    <row r="62" spans="1:7">
      <c r="A62" s="24">
        <v>255</v>
      </c>
      <c r="B62" s="24">
        <v>6</v>
      </c>
      <c r="C62" s="19">
        <v>0.54283779650500175</v>
      </c>
      <c r="D62" s="25">
        <v>6220101</v>
      </c>
      <c r="E62" s="13" t="s">
        <v>498</v>
      </c>
      <c r="F62" s="19">
        <v>0.15822145086688</v>
      </c>
      <c r="G62" s="19">
        <v>9.2508080244718932E-4</v>
      </c>
    </row>
    <row r="63" spans="1:7">
      <c r="A63" s="24">
        <v>199</v>
      </c>
      <c r="B63" s="24">
        <v>5</v>
      </c>
      <c r="C63" s="27">
        <v>3.3627121974127108E-2</v>
      </c>
      <c r="D63" s="25">
        <v>5310505</v>
      </c>
      <c r="E63" s="26" t="s">
        <v>242</v>
      </c>
      <c r="F63" s="30">
        <v>2.8825876217627</v>
      </c>
      <c r="G63" s="30">
        <v>9.1780932592600624E-4</v>
      </c>
    </row>
    <row r="64" spans="1:7">
      <c r="A64" s="24">
        <v>46</v>
      </c>
      <c r="B64" s="24">
        <v>1</v>
      </c>
      <c r="C64" s="27">
        <v>0.26079106160659138</v>
      </c>
      <c r="D64" s="25">
        <v>1150201</v>
      </c>
      <c r="E64" s="26" t="s">
        <v>135</v>
      </c>
      <c r="F64" s="30">
        <v>0.33183736165238731</v>
      </c>
      <c r="G64" s="30">
        <v>8.9089000450448465E-4</v>
      </c>
    </row>
    <row r="65" spans="1:7">
      <c r="A65" s="24">
        <v>58</v>
      </c>
      <c r="B65" s="24">
        <v>1</v>
      </c>
      <c r="C65" s="27">
        <v>0.19391069313646389</v>
      </c>
      <c r="D65" s="25">
        <v>1160176</v>
      </c>
      <c r="E65" s="26" t="s">
        <v>20</v>
      </c>
      <c r="F65" s="30">
        <v>0.59779764387652978</v>
      </c>
      <c r="G65" s="30">
        <v>8.7934065432078369E-4</v>
      </c>
    </row>
    <row r="66" spans="1:7">
      <c r="A66" s="24">
        <v>352</v>
      </c>
      <c r="B66" s="24">
        <v>11</v>
      </c>
      <c r="C66" s="19">
        <v>0.30924898235453835</v>
      </c>
      <c r="D66" s="25">
        <v>11110807</v>
      </c>
      <c r="E66" s="13" t="s">
        <v>546</v>
      </c>
      <c r="F66" s="19">
        <v>0.2771404729418947</v>
      </c>
      <c r="G66" s="19">
        <v>8.7111793770099934E-4</v>
      </c>
    </row>
    <row r="67" spans="1:7">
      <c r="A67" s="24">
        <v>314</v>
      </c>
      <c r="B67" s="24">
        <v>10</v>
      </c>
      <c r="C67" s="19">
        <v>0.80786208835239481</v>
      </c>
      <c r="D67" s="25">
        <v>10200101</v>
      </c>
      <c r="E67" s="13" t="s">
        <v>73</v>
      </c>
      <c r="F67" s="19">
        <v>9.3130636866423089E-2</v>
      </c>
      <c r="G67" s="19">
        <v>8.4407739116934934E-4</v>
      </c>
    </row>
    <row r="68" spans="1:7">
      <c r="A68" s="24">
        <v>361</v>
      </c>
      <c r="B68" s="24">
        <v>12</v>
      </c>
      <c r="C68" s="19">
        <v>0.1655780764389494</v>
      </c>
      <c r="D68" s="25">
        <v>12130106</v>
      </c>
      <c r="E68" s="13" t="s">
        <v>551</v>
      </c>
      <c r="F68" s="19">
        <v>0.50001536047308281</v>
      </c>
      <c r="G68" s="19">
        <v>7.9775383511666723E-4</v>
      </c>
    </row>
    <row r="69" spans="1:7">
      <c r="A69" s="24">
        <v>220</v>
      </c>
      <c r="B69" s="24">
        <v>5</v>
      </c>
      <c r="C69" s="27">
        <v>0.81001877620908835</v>
      </c>
      <c r="D69" s="25">
        <v>5610118</v>
      </c>
      <c r="E69" s="26" t="s">
        <v>260</v>
      </c>
      <c r="F69" s="30">
        <v>0.10437134610810084</v>
      </c>
      <c r="G69" s="30">
        <v>7.9395892847982838E-4</v>
      </c>
    </row>
    <row r="70" spans="1:7">
      <c r="A70" s="24">
        <v>22</v>
      </c>
      <c r="B70" s="24">
        <v>1</v>
      </c>
      <c r="C70" s="27">
        <v>6.6999048764886576E-2</v>
      </c>
      <c r="D70" s="25">
        <v>1120301</v>
      </c>
      <c r="E70" s="26" t="s">
        <v>119</v>
      </c>
      <c r="F70" s="30">
        <v>1.0885644644138992</v>
      </c>
      <c r="G70" s="30">
        <v>7.6468596450967328E-4</v>
      </c>
    </row>
    <row r="71" spans="1:7">
      <c r="A71" s="24">
        <v>346</v>
      </c>
      <c r="B71" s="24">
        <v>11</v>
      </c>
      <c r="C71" s="19">
        <v>0.17871756449406717</v>
      </c>
      <c r="D71" s="25">
        <v>11110701</v>
      </c>
      <c r="E71" s="13" t="s">
        <v>179</v>
      </c>
      <c r="F71" s="19">
        <v>0.36260138570562983</v>
      </c>
      <c r="G71" s="19">
        <v>6.8093169060552791E-4</v>
      </c>
    </row>
    <row r="72" spans="1:7">
      <c r="A72" s="24">
        <v>387</v>
      </c>
      <c r="B72" s="24">
        <v>12</v>
      </c>
      <c r="C72" s="19">
        <v>1.3108741704258972E-2</v>
      </c>
      <c r="D72" s="25">
        <v>12320602</v>
      </c>
      <c r="E72" s="13" t="s">
        <v>559</v>
      </c>
      <c r="F72" s="19">
        <v>4.7746105457473931</v>
      </c>
      <c r="G72" s="19">
        <v>6.7754492784020059E-4</v>
      </c>
    </row>
    <row r="73" spans="1:7">
      <c r="A73" s="24">
        <v>334</v>
      </c>
      <c r="B73" s="24">
        <v>11</v>
      </c>
      <c r="C73" s="19">
        <v>0.23970988846304159</v>
      </c>
      <c r="D73" s="25">
        <v>11110313</v>
      </c>
      <c r="E73" s="13" t="s">
        <v>75</v>
      </c>
      <c r="F73" s="19">
        <v>0.2565850511628831</v>
      </c>
      <c r="G73" s="19">
        <v>6.5567143245333218E-4</v>
      </c>
    </row>
    <row r="74" spans="1:7">
      <c r="A74" s="24">
        <v>233</v>
      </c>
      <c r="B74" s="24">
        <v>5</v>
      </c>
      <c r="C74" s="27">
        <v>9.6888544026137419E-2</v>
      </c>
      <c r="D74" s="25">
        <v>5620108</v>
      </c>
      <c r="E74" s="26" t="s">
        <v>484</v>
      </c>
      <c r="F74" s="30">
        <v>0.58953494872866496</v>
      </c>
      <c r="G74" s="30">
        <v>6.4242067721540701E-4</v>
      </c>
    </row>
    <row r="75" spans="1:7">
      <c r="A75" s="24">
        <v>70</v>
      </c>
      <c r="B75" s="24">
        <v>1</v>
      </c>
      <c r="C75" s="27">
        <v>0.10908697920600352</v>
      </c>
      <c r="D75" s="25">
        <v>1170120</v>
      </c>
      <c r="E75" s="26" t="s">
        <v>24</v>
      </c>
      <c r="F75" s="30">
        <v>0.58626830280619213</v>
      </c>
      <c r="G75" s="30">
        <v>6.2182294560698189E-4</v>
      </c>
    </row>
    <row r="76" spans="1:7">
      <c r="A76" s="24">
        <v>217</v>
      </c>
      <c r="B76" s="24">
        <v>5</v>
      </c>
      <c r="C76" s="27">
        <v>5.6332220027080777E-2</v>
      </c>
      <c r="D76" s="25">
        <v>5610111</v>
      </c>
      <c r="E76" s="26" t="s">
        <v>64</v>
      </c>
      <c r="F76" s="30">
        <v>1.1813298247785431</v>
      </c>
      <c r="G76" s="30">
        <v>6.0569478574184837E-4</v>
      </c>
    </row>
    <row r="77" spans="1:7">
      <c r="A77" s="24">
        <v>72</v>
      </c>
      <c r="B77" s="24">
        <v>1</v>
      </c>
      <c r="C77" s="27">
        <v>3.088447215689093E-2</v>
      </c>
      <c r="D77" s="25">
        <v>1170122</v>
      </c>
      <c r="E77" s="26" t="s">
        <v>32</v>
      </c>
      <c r="F77" s="30">
        <v>1.9064560691887333</v>
      </c>
      <c r="G77" s="30">
        <v>5.5032536170367152E-4</v>
      </c>
    </row>
    <row r="78" spans="1:7">
      <c r="A78" s="24">
        <v>51</v>
      </c>
      <c r="B78" s="24">
        <v>1</v>
      </c>
      <c r="C78" s="27">
        <v>4.5162372524463881E-2</v>
      </c>
      <c r="D78" s="25">
        <v>1160155</v>
      </c>
      <c r="E78" s="26" t="s">
        <v>17</v>
      </c>
      <c r="F78" s="30">
        <v>0.7721986192960717</v>
      </c>
      <c r="G78" s="30">
        <v>5.4098890146860837E-4</v>
      </c>
    </row>
    <row r="79" spans="1:7">
      <c r="A79" s="24">
        <v>371</v>
      </c>
      <c r="B79" s="24">
        <v>12</v>
      </c>
      <c r="C79" s="19">
        <v>0.21249750284699268</v>
      </c>
      <c r="D79" s="25">
        <v>12130303</v>
      </c>
      <c r="E79" s="13" t="s">
        <v>392</v>
      </c>
      <c r="F79" s="19">
        <v>0.26375273321181947</v>
      </c>
      <c r="G79" s="19">
        <v>5.3728805546343151E-4</v>
      </c>
    </row>
    <row r="80" spans="1:7">
      <c r="A80" s="24">
        <v>130</v>
      </c>
      <c r="B80" s="24">
        <v>3</v>
      </c>
      <c r="C80" s="27">
        <v>4.8386539271490114E-2</v>
      </c>
      <c r="D80" s="25">
        <v>3120109</v>
      </c>
      <c r="E80" s="26" t="s">
        <v>453</v>
      </c>
      <c r="F80" s="30">
        <v>1.2445584537171595</v>
      </c>
      <c r="G80" s="30">
        <v>5.1349090898716399E-4</v>
      </c>
    </row>
    <row r="81" spans="1:7">
      <c r="A81" s="24">
        <v>17</v>
      </c>
      <c r="B81" s="24">
        <v>1</v>
      </c>
      <c r="C81" s="27">
        <v>0.48546297812653916</v>
      </c>
      <c r="D81" s="25">
        <v>1110601</v>
      </c>
      <c r="E81" s="26" t="s">
        <v>114</v>
      </c>
      <c r="F81" s="30">
        <v>0.11082544877119016</v>
      </c>
      <c r="G81" s="30">
        <v>5.1205041826482155E-4</v>
      </c>
    </row>
    <row r="82" spans="1:7">
      <c r="A82" s="24">
        <v>378</v>
      </c>
      <c r="B82" s="24">
        <v>12</v>
      </c>
      <c r="C82" s="19">
        <v>0.72307045993417529</v>
      </c>
      <c r="D82" s="25">
        <v>12130403</v>
      </c>
      <c r="E82" s="13" t="s">
        <v>554</v>
      </c>
      <c r="F82" s="19">
        <v>8.1713840667752002E-2</v>
      </c>
      <c r="G82" s="19">
        <v>5.075316411139527E-4</v>
      </c>
    </row>
    <row r="83" spans="1:7">
      <c r="A83" s="24">
        <v>316</v>
      </c>
      <c r="B83" s="24">
        <v>10</v>
      </c>
      <c r="C83" s="19">
        <v>1.2997695677251797</v>
      </c>
      <c r="D83" s="25">
        <v>10400101</v>
      </c>
      <c r="E83" s="13" t="s">
        <v>74</v>
      </c>
      <c r="F83" s="19">
        <v>3.4959422315394839E-2</v>
      </c>
      <c r="G83" s="19">
        <v>5.0002138786059446E-4</v>
      </c>
    </row>
    <row r="84" spans="1:7">
      <c r="A84" s="24">
        <v>390</v>
      </c>
      <c r="B84" s="24">
        <v>12</v>
      </c>
      <c r="C84" s="19">
        <v>8.8990599910523216E-2</v>
      </c>
      <c r="D84" s="25">
        <v>12540101</v>
      </c>
      <c r="E84" s="13" t="s">
        <v>410</v>
      </c>
      <c r="F84" s="19">
        <v>0.52020452788796856</v>
      </c>
      <c r="G84" s="19">
        <v>4.5754803410911294E-4</v>
      </c>
    </row>
    <row r="85" spans="1:7">
      <c r="A85" s="24">
        <v>69</v>
      </c>
      <c r="B85" s="24">
        <v>1</v>
      </c>
      <c r="C85" s="27">
        <v>1.8867163744325056E-2</v>
      </c>
      <c r="D85" s="25">
        <v>1170117</v>
      </c>
      <c r="E85" s="26" t="s">
        <v>148</v>
      </c>
      <c r="F85" s="30">
        <v>2.175523945138691</v>
      </c>
      <c r="G85" s="30">
        <v>4.2334660238475905E-4</v>
      </c>
    </row>
    <row r="86" spans="1:7">
      <c r="A86" s="24">
        <v>357</v>
      </c>
      <c r="B86" s="24">
        <v>12</v>
      </c>
      <c r="C86" s="19">
        <v>8.3288757777095129E-2</v>
      </c>
      <c r="D86" s="25">
        <v>12110103</v>
      </c>
      <c r="E86" s="13" t="s">
        <v>380</v>
      </c>
      <c r="F86" s="19">
        <v>0.49806554476674592</v>
      </c>
      <c r="G86" s="19">
        <v>3.9856892457522624E-4</v>
      </c>
    </row>
    <row r="87" spans="1:7">
      <c r="A87" s="24">
        <v>97</v>
      </c>
      <c r="B87" s="24">
        <v>1</v>
      </c>
      <c r="C87" s="27">
        <v>0.34743602920307515</v>
      </c>
      <c r="D87" s="25">
        <v>1180502</v>
      </c>
      <c r="E87" s="26" t="s">
        <v>162</v>
      </c>
      <c r="F87" s="30">
        <v>0.11121286456123869</v>
      </c>
      <c r="G87" s="30">
        <v>3.9089056090208104E-4</v>
      </c>
    </row>
    <row r="88" spans="1:7">
      <c r="A88" s="24">
        <v>336</v>
      </c>
      <c r="B88" s="24">
        <v>11</v>
      </c>
      <c r="C88" s="19">
        <v>0.2928318184242909</v>
      </c>
      <c r="D88" s="25">
        <v>11110315</v>
      </c>
      <c r="E88" s="13" t="s">
        <v>361</v>
      </c>
      <c r="F88" s="19">
        <v>0.12621359103126562</v>
      </c>
      <c r="G88" s="19">
        <v>3.7950023408853481E-4</v>
      </c>
    </row>
    <row r="89" spans="1:7">
      <c r="A89" s="24">
        <v>15</v>
      </c>
      <c r="B89" s="24">
        <v>1</v>
      </c>
      <c r="C89" s="27">
        <v>0.22754721248486029</v>
      </c>
      <c r="D89" s="25">
        <v>1110502</v>
      </c>
      <c r="E89" s="26" t="s">
        <v>427</v>
      </c>
      <c r="F89" s="30">
        <v>0.18119248958408107</v>
      </c>
      <c r="G89" s="30">
        <v>3.7830287028162445E-4</v>
      </c>
    </row>
    <row r="90" spans="1:7">
      <c r="A90" s="24">
        <v>253</v>
      </c>
      <c r="B90" s="24">
        <v>6</v>
      </c>
      <c r="C90" s="19">
        <v>5.3290382786613646E-2</v>
      </c>
      <c r="D90" s="25">
        <v>6210102</v>
      </c>
      <c r="E90" s="13" t="s">
        <v>496</v>
      </c>
      <c r="F90" s="19">
        <v>0.66616109462298567</v>
      </c>
      <c r="G90" s="19">
        <v>3.6438334685250616E-4</v>
      </c>
    </row>
    <row r="91" spans="1:7">
      <c r="A91" s="24">
        <v>6</v>
      </c>
      <c r="B91" s="24">
        <v>1</v>
      </c>
      <c r="C91" s="27">
        <v>0.19256977865662589</v>
      </c>
      <c r="D91" s="25">
        <v>1110204</v>
      </c>
      <c r="E91" s="26" t="s">
        <v>106</v>
      </c>
      <c r="F91" s="30">
        <v>0.18808549814515185</v>
      </c>
      <c r="G91" s="30">
        <v>3.575062869574823E-4</v>
      </c>
    </row>
    <row r="92" spans="1:7">
      <c r="A92" s="24">
        <v>110</v>
      </c>
      <c r="B92" s="24">
        <v>1</v>
      </c>
      <c r="C92" s="27">
        <v>0.31064984656461991</v>
      </c>
      <c r="D92" s="25">
        <v>1220301</v>
      </c>
      <c r="E92" s="26" t="s">
        <v>173</v>
      </c>
      <c r="F92" s="30">
        <v>0.1176546620630825</v>
      </c>
      <c r="G92" s="30">
        <v>3.5330758663251023E-4</v>
      </c>
    </row>
    <row r="93" spans="1:7">
      <c r="A93" s="24">
        <v>230</v>
      </c>
      <c r="B93" s="24">
        <v>5</v>
      </c>
      <c r="C93" s="27">
        <v>4.6030214230396764E-2</v>
      </c>
      <c r="D93" s="25">
        <v>5610416</v>
      </c>
      <c r="E93" s="26" t="s">
        <v>66</v>
      </c>
      <c r="F93" s="30">
        <v>0.83777543455649806</v>
      </c>
      <c r="G93" s="30">
        <v>3.4739336732496015E-4</v>
      </c>
    </row>
    <row r="94" spans="1:7">
      <c r="A94" s="24">
        <v>61</v>
      </c>
      <c r="B94" s="24">
        <v>1</v>
      </c>
      <c r="C94" s="27">
        <v>1.8156314721722265E-2</v>
      </c>
      <c r="D94" s="25">
        <v>1170102</v>
      </c>
      <c r="E94" s="26" t="s">
        <v>142</v>
      </c>
      <c r="F94" s="30">
        <v>1.8199514605252709</v>
      </c>
      <c r="G94" s="30">
        <v>3.3440391310190359E-4</v>
      </c>
    </row>
    <row r="95" spans="1:7">
      <c r="A95" s="24">
        <v>325</v>
      </c>
      <c r="B95" s="24">
        <v>11</v>
      </c>
      <c r="C95" s="19">
        <v>0.45040326252434543</v>
      </c>
      <c r="D95" s="25">
        <v>11110102</v>
      </c>
      <c r="E95" s="13" t="s">
        <v>351</v>
      </c>
      <c r="F95" s="19">
        <v>7.0379098536133E-2</v>
      </c>
      <c r="G95" s="19">
        <v>3.2884563546539149E-4</v>
      </c>
    </row>
    <row r="96" spans="1:7">
      <c r="A96" s="24">
        <v>368</v>
      </c>
      <c r="B96" s="24">
        <v>12</v>
      </c>
      <c r="C96" s="19">
        <v>3.6671681796111737E-2</v>
      </c>
      <c r="D96" s="25">
        <v>12130209</v>
      </c>
      <c r="E96" s="13" t="s">
        <v>389</v>
      </c>
      <c r="F96" s="19">
        <v>0.92874839992125313</v>
      </c>
      <c r="G96" s="19">
        <v>3.2129507051282196E-4</v>
      </c>
    </row>
    <row r="97" spans="1:7">
      <c r="A97" s="24">
        <v>9</v>
      </c>
      <c r="B97" s="24">
        <v>1</v>
      </c>
      <c r="C97" s="27">
        <v>5.9573134846317176E-2</v>
      </c>
      <c r="D97" s="25">
        <v>1110216</v>
      </c>
      <c r="E97" s="26" t="s">
        <v>424</v>
      </c>
      <c r="F97" s="30">
        <v>0.50431866347167009</v>
      </c>
      <c r="G97" s="30">
        <v>3.0176584061259679E-4</v>
      </c>
    </row>
    <row r="98" spans="1:7">
      <c r="A98" s="24">
        <v>257</v>
      </c>
      <c r="B98" s="24">
        <v>6</v>
      </c>
      <c r="C98" s="19">
        <v>0.17384341533811543</v>
      </c>
      <c r="D98" s="25">
        <v>6230102</v>
      </c>
      <c r="E98" s="13" t="s">
        <v>500</v>
      </c>
      <c r="F98" s="19">
        <v>0.16769603628692398</v>
      </c>
      <c r="G98" s="19">
        <v>2.9979259743266519E-4</v>
      </c>
    </row>
    <row r="99" spans="1:7">
      <c r="A99" s="24">
        <v>335</v>
      </c>
      <c r="B99" s="24">
        <v>11</v>
      </c>
      <c r="C99" s="19">
        <v>0.12250900801574156</v>
      </c>
      <c r="D99" s="25">
        <v>11110314</v>
      </c>
      <c r="E99" s="13" t="s">
        <v>539</v>
      </c>
      <c r="F99" s="19">
        <v>0.24132736982895864</v>
      </c>
      <c r="G99" s="19">
        <v>2.993641527053644E-4</v>
      </c>
    </row>
    <row r="100" spans="1:7">
      <c r="A100" s="24">
        <v>88</v>
      </c>
      <c r="B100" s="24">
        <v>1</v>
      </c>
      <c r="C100" s="27">
        <v>5.3427991592985113E-2</v>
      </c>
      <c r="D100" s="25">
        <v>1170401</v>
      </c>
      <c r="E100" s="26" t="s">
        <v>442</v>
      </c>
      <c r="F100" s="30">
        <v>0.53697819591866924</v>
      </c>
      <c r="G100" s="30">
        <v>2.9094732123627597E-4</v>
      </c>
    </row>
    <row r="101" spans="1:7">
      <c r="A101" s="24">
        <v>260</v>
      </c>
      <c r="B101" s="24">
        <v>7</v>
      </c>
      <c r="C101" s="19">
        <v>0.14972476890473782</v>
      </c>
      <c r="D101" s="25">
        <v>7120101</v>
      </c>
      <c r="E101" s="13" t="s">
        <v>295</v>
      </c>
      <c r="F101" s="19">
        <v>0.19866016138216924</v>
      </c>
      <c r="G101" s="19">
        <v>2.8061379897116552E-4</v>
      </c>
    </row>
    <row r="102" spans="1:7">
      <c r="A102" s="24">
        <v>229</v>
      </c>
      <c r="B102" s="24">
        <v>5</v>
      </c>
      <c r="C102" s="27">
        <v>7.353969839882922E-2</v>
      </c>
      <c r="D102" s="25">
        <v>5610415</v>
      </c>
      <c r="E102" s="26" t="s">
        <v>482</v>
      </c>
      <c r="F102" s="30">
        <v>0.38699808684048431</v>
      </c>
      <c r="G102" s="30">
        <v>2.7594672890253512E-4</v>
      </c>
    </row>
    <row r="103" spans="1:7">
      <c r="A103" s="24">
        <v>150</v>
      </c>
      <c r="B103" s="24">
        <v>3</v>
      </c>
      <c r="C103" s="27">
        <v>0.11617847776782157</v>
      </c>
      <c r="D103" s="25">
        <v>3120390</v>
      </c>
      <c r="E103" s="26" t="s">
        <v>206</v>
      </c>
      <c r="F103" s="30">
        <v>0.24262671720547413</v>
      </c>
      <c r="G103" s="30">
        <v>2.7392689042507918E-4</v>
      </c>
    </row>
    <row r="104" spans="1:7">
      <c r="A104" s="24">
        <v>221</v>
      </c>
      <c r="B104" s="24">
        <v>5</v>
      </c>
      <c r="C104" s="27">
        <v>7.7629362594781343E-2</v>
      </c>
      <c r="D104" s="25">
        <v>5610119</v>
      </c>
      <c r="E104" s="26" t="s">
        <v>481</v>
      </c>
      <c r="F104" s="30">
        <v>0.35873184723791418</v>
      </c>
      <c r="G104" s="30">
        <v>2.7275939787736796E-4</v>
      </c>
    </row>
    <row r="105" spans="1:7">
      <c r="A105" s="24">
        <v>3</v>
      </c>
      <c r="B105" s="24">
        <v>1</v>
      </c>
      <c r="C105" s="27">
        <v>0.49107319380993975</v>
      </c>
      <c r="D105" s="25">
        <v>1110103</v>
      </c>
      <c r="E105" s="26" t="s">
        <v>103</v>
      </c>
      <c r="F105" s="30">
        <v>4.9480567252180307E-2</v>
      </c>
      <c r="G105" s="30">
        <v>2.4719762368172015E-4</v>
      </c>
    </row>
    <row r="106" spans="1:7">
      <c r="A106" s="24">
        <v>219</v>
      </c>
      <c r="B106" s="24">
        <v>5</v>
      </c>
      <c r="C106" s="27">
        <v>0.12155871633914017</v>
      </c>
      <c r="D106" s="25">
        <v>5610113</v>
      </c>
      <c r="E106" s="26" t="s">
        <v>62</v>
      </c>
      <c r="F106" s="30">
        <v>0.19814798999282512</v>
      </c>
      <c r="G106" s="30">
        <v>2.3844118789701646E-4</v>
      </c>
    </row>
    <row r="107" spans="1:7">
      <c r="A107" s="24">
        <v>92</v>
      </c>
      <c r="B107" s="24">
        <v>1</v>
      </c>
      <c r="C107" s="27">
        <v>0.37334038980407336</v>
      </c>
      <c r="D107" s="25">
        <v>1180101</v>
      </c>
      <c r="E107" s="26" t="s">
        <v>446</v>
      </c>
      <c r="F107" s="30">
        <v>6.8192839565872632E-2</v>
      </c>
      <c r="G107" s="30">
        <v>2.3624618203561847E-4</v>
      </c>
    </row>
    <row r="108" spans="1:7">
      <c r="A108" s="24">
        <v>353</v>
      </c>
      <c r="B108" s="24">
        <v>11</v>
      </c>
      <c r="C108" s="19">
        <v>5.0889159155876065E-2</v>
      </c>
      <c r="D108" s="25">
        <v>11110811</v>
      </c>
      <c r="E108" s="13" t="s">
        <v>377</v>
      </c>
      <c r="F108" s="19">
        <v>0.44455749700653691</v>
      </c>
      <c r="G108" s="19">
        <v>2.2960741551889888E-4</v>
      </c>
    </row>
    <row r="109" spans="1:7">
      <c r="A109" s="24">
        <v>340</v>
      </c>
      <c r="B109" s="24">
        <v>11</v>
      </c>
      <c r="C109" s="19">
        <v>3.5442212988766715E-2</v>
      </c>
      <c r="D109" s="25">
        <v>11110320</v>
      </c>
      <c r="E109" s="13" t="s">
        <v>364</v>
      </c>
      <c r="F109" s="19">
        <v>0.57256115112553907</v>
      </c>
      <c r="G109" s="19">
        <v>2.1783968612966849E-4</v>
      </c>
    </row>
    <row r="110" spans="1:7">
      <c r="A110" s="24">
        <v>37</v>
      </c>
      <c r="B110" s="24">
        <v>1</v>
      </c>
      <c r="C110" s="27">
        <v>0.98549963112832772</v>
      </c>
      <c r="D110" s="25">
        <v>1140102</v>
      </c>
      <c r="E110" s="26" t="s">
        <v>430</v>
      </c>
      <c r="F110" s="30">
        <v>2.2256091722905325E-2</v>
      </c>
      <c r="G110" s="30">
        <v>2.1252298867656375E-4</v>
      </c>
    </row>
    <row r="111" spans="1:7">
      <c r="A111" s="24">
        <v>312</v>
      </c>
      <c r="B111" s="24">
        <v>10</v>
      </c>
      <c r="C111" s="19">
        <v>0.17601271745217292</v>
      </c>
      <c r="D111" s="25">
        <v>10100102</v>
      </c>
      <c r="E111" s="13" t="s">
        <v>528</v>
      </c>
      <c r="F111" s="19">
        <v>9.6344504099543649E-2</v>
      </c>
      <c r="G111" s="19">
        <v>1.9258909505164568E-4</v>
      </c>
    </row>
    <row r="112" spans="1:7">
      <c r="A112" s="24">
        <v>206</v>
      </c>
      <c r="B112" s="24">
        <v>5</v>
      </c>
      <c r="C112" s="27">
        <v>0.15207964600027241</v>
      </c>
      <c r="D112" s="25">
        <v>5400301</v>
      </c>
      <c r="E112" s="26" t="s">
        <v>249</v>
      </c>
      <c r="F112" s="30">
        <v>0.13020128911380713</v>
      </c>
      <c r="G112" s="30">
        <v>1.9173500904854458E-4</v>
      </c>
    </row>
    <row r="113" spans="1:7">
      <c r="A113" s="24">
        <v>20</v>
      </c>
      <c r="B113" s="24">
        <v>1</v>
      </c>
      <c r="C113" s="27">
        <v>0.13930088222691622</v>
      </c>
      <c r="D113" s="25">
        <v>1120104</v>
      </c>
      <c r="E113" s="26" t="s">
        <v>117</v>
      </c>
      <c r="F113" s="30">
        <v>0.13618686792427059</v>
      </c>
      <c r="G113" s="30">
        <v>1.8733958376413964E-4</v>
      </c>
    </row>
    <row r="114" spans="1:7">
      <c r="A114" s="24">
        <v>366</v>
      </c>
      <c r="B114" s="24">
        <v>12</v>
      </c>
      <c r="C114" s="19">
        <v>0.17371444711087508</v>
      </c>
      <c r="D114" s="25">
        <v>12130204</v>
      </c>
      <c r="E114" s="13" t="s">
        <v>388</v>
      </c>
      <c r="F114" s="19">
        <v>0.1128325313769496</v>
      </c>
      <c r="G114" s="19">
        <v>1.8445676557540252E-4</v>
      </c>
    </row>
    <row r="115" spans="1:7">
      <c r="A115" s="24">
        <v>327</v>
      </c>
      <c r="B115" s="24">
        <v>11</v>
      </c>
      <c r="C115" s="19">
        <v>6.4925418630915124E-2</v>
      </c>
      <c r="D115" s="25">
        <v>11110204</v>
      </c>
      <c r="E115" s="13" t="s">
        <v>353</v>
      </c>
      <c r="F115" s="19">
        <v>0.315167211284062</v>
      </c>
      <c r="G115" s="19">
        <v>1.8010445544183336E-4</v>
      </c>
    </row>
    <row r="116" spans="1:7">
      <c r="A116" s="24">
        <v>295</v>
      </c>
      <c r="B116" s="24">
        <v>9</v>
      </c>
      <c r="C116" s="19">
        <v>3.4417056245972327E-2</v>
      </c>
      <c r="D116" s="25">
        <v>9310103</v>
      </c>
      <c r="E116" s="13" t="s">
        <v>326</v>
      </c>
      <c r="F116" s="19">
        <v>0.44846310995119154</v>
      </c>
      <c r="G116" s="19">
        <v>1.7570139316884167E-4</v>
      </c>
    </row>
    <row r="117" spans="1:7">
      <c r="A117" s="24">
        <v>238</v>
      </c>
      <c r="B117" s="24">
        <v>6</v>
      </c>
      <c r="C117" s="27">
        <v>3.4458038654083104E-2</v>
      </c>
      <c r="D117" s="25">
        <v>6110105</v>
      </c>
      <c r="E117" s="26" t="s">
        <v>488</v>
      </c>
      <c r="F117" s="30">
        <v>0.4981054981193056</v>
      </c>
      <c r="G117" s="30">
        <v>1.7423248124844755E-4</v>
      </c>
    </row>
    <row r="118" spans="1:7">
      <c r="A118" s="24">
        <v>358</v>
      </c>
      <c r="B118" s="24">
        <v>12</v>
      </c>
      <c r="C118" s="19">
        <v>6.9657779426061814E-2</v>
      </c>
      <c r="D118" s="25">
        <v>12110201</v>
      </c>
      <c r="E118" s="13" t="s">
        <v>381</v>
      </c>
      <c r="F118" s="19">
        <v>0.2492696156292773</v>
      </c>
      <c r="G118" s="19">
        <v>1.7282930543243132E-4</v>
      </c>
    </row>
    <row r="119" spans="1:7">
      <c r="A119" s="24">
        <v>41</v>
      </c>
      <c r="B119" s="24">
        <v>1</v>
      </c>
      <c r="C119" s="27">
        <v>0.18136466059121817</v>
      </c>
      <c r="D119" s="25">
        <v>1140108</v>
      </c>
      <c r="E119" s="26" t="s">
        <v>431</v>
      </c>
      <c r="F119" s="30">
        <v>9.472219259323289E-2</v>
      </c>
      <c r="G119" s="30">
        <v>1.6814425460584314E-4</v>
      </c>
    </row>
    <row r="120" spans="1:7">
      <c r="A120" s="24">
        <v>252</v>
      </c>
      <c r="B120" s="24">
        <v>6</v>
      </c>
      <c r="C120" s="19">
        <v>0.20319555913804374</v>
      </c>
      <c r="D120" s="25">
        <v>6210101</v>
      </c>
      <c r="E120" s="13" t="s">
        <v>495</v>
      </c>
      <c r="F120" s="19">
        <v>7.5653183871104979E-2</v>
      </c>
      <c r="G120" s="19">
        <v>1.6374312574768664E-4</v>
      </c>
    </row>
    <row r="121" spans="1:7">
      <c r="A121" s="24">
        <v>30</v>
      </c>
      <c r="B121" s="24">
        <v>1</v>
      </c>
      <c r="C121" s="27">
        <v>6.8001181356069251E-2</v>
      </c>
      <c r="D121" s="25">
        <v>1121004</v>
      </c>
      <c r="E121" s="26" t="s">
        <v>10</v>
      </c>
      <c r="F121" s="30">
        <v>0.24475444305638305</v>
      </c>
      <c r="G121" s="30">
        <v>1.624044293163861E-4</v>
      </c>
    </row>
    <row r="122" spans="1:7">
      <c r="A122" s="24">
        <v>2</v>
      </c>
      <c r="B122" s="24">
        <v>1</v>
      </c>
      <c r="C122" s="27">
        <v>0.23435322481397033</v>
      </c>
      <c r="D122" s="25">
        <v>1110102</v>
      </c>
      <c r="E122" s="26" t="s">
        <v>5</v>
      </c>
      <c r="F122" s="30">
        <v>6.5476013814702583E-2</v>
      </c>
      <c r="G122" s="30">
        <v>1.5826634154641659E-4</v>
      </c>
    </row>
    <row r="123" spans="1:7">
      <c r="A123" s="24">
        <v>359</v>
      </c>
      <c r="B123" s="24">
        <v>12</v>
      </c>
      <c r="C123" s="19">
        <v>2.4134111979623545E-2</v>
      </c>
      <c r="D123" s="25">
        <v>12110204</v>
      </c>
      <c r="E123" s="13" t="s">
        <v>549</v>
      </c>
      <c r="F123" s="19">
        <v>0.63111156388679923</v>
      </c>
      <c r="G123" s="19">
        <v>1.5583903589265607E-4</v>
      </c>
    </row>
    <row r="124" spans="1:7">
      <c r="A124" s="24">
        <v>173</v>
      </c>
      <c r="B124" s="24">
        <v>4</v>
      </c>
      <c r="C124" s="27">
        <v>2.3800032322475229</v>
      </c>
      <c r="D124" s="25">
        <v>4510101</v>
      </c>
      <c r="E124" s="26" t="s">
        <v>468</v>
      </c>
      <c r="F124" s="30">
        <v>6.1210596211891399E-3</v>
      </c>
      <c r="G124" s="30">
        <v>1.5336697168556515E-4</v>
      </c>
    </row>
    <row r="125" spans="1:7">
      <c r="A125" s="24">
        <v>135</v>
      </c>
      <c r="B125" s="24">
        <v>3</v>
      </c>
      <c r="C125" s="27">
        <v>0.19548437282776468</v>
      </c>
      <c r="D125" s="25">
        <v>3120116</v>
      </c>
      <c r="E125" s="26" t="s">
        <v>193</v>
      </c>
      <c r="F125" s="30">
        <v>6.93309630998451E-2</v>
      </c>
      <c r="G125" s="30">
        <v>1.3965993054663482E-4</v>
      </c>
    </row>
    <row r="126" spans="1:7">
      <c r="A126" s="24">
        <v>354</v>
      </c>
      <c r="B126" s="24">
        <v>11</v>
      </c>
      <c r="C126" s="19">
        <v>5.7945594093408999E-2</v>
      </c>
      <c r="D126" s="25">
        <v>11110812</v>
      </c>
      <c r="E126" s="13" t="s">
        <v>162</v>
      </c>
      <c r="F126" s="19">
        <v>0.23390908078251282</v>
      </c>
      <c r="G126" s="19">
        <v>1.3881058140990257E-4</v>
      </c>
    </row>
    <row r="127" spans="1:7">
      <c r="A127" s="24">
        <v>382</v>
      </c>
      <c r="B127" s="24">
        <v>12</v>
      </c>
      <c r="C127" s="19">
        <v>7.2813627946656009E-2</v>
      </c>
      <c r="D127" s="25">
        <v>12130409</v>
      </c>
      <c r="E127" s="13" t="s">
        <v>558</v>
      </c>
      <c r="F127" s="19">
        <v>0.23285119065232784</v>
      </c>
      <c r="G127" s="19">
        <v>1.3216108444089308E-4</v>
      </c>
    </row>
    <row r="128" spans="1:7">
      <c r="A128" s="24">
        <v>107</v>
      </c>
      <c r="B128" s="24">
        <v>1</v>
      </c>
      <c r="C128" s="27">
        <v>9.990403360173418E-2</v>
      </c>
      <c r="D128" s="25">
        <v>1210302</v>
      </c>
      <c r="E128" s="26" t="s">
        <v>171</v>
      </c>
      <c r="F128" s="30">
        <v>0.13284640459216845</v>
      </c>
      <c r="G128" s="30">
        <v>1.2986235087359641E-4</v>
      </c>
    </row>
    <row r="129" spans="1:7">
      <c r="A129" s="24">
        <v>104</v>
      </c>
      <c r="B129" s="24">
        <v>1</v>
      </c>
      <c r="C129" s="27">
        <v>4.4406414213498106E-2</v>
      </c>
      <c r="D129" s="25">
        <v>1210201</v>
      </c>
      <c r="E129" s="26" t="s">
        <v>448</v>
      </c>
      <c r="F129" s="30">
        <v>0.26461333720637636</v>
      </c>
      <c r="G129" s="30">
        <v>1.2954952435340072E-4</v>
      </c>
    </row>
    <row r="130" spans="1:7">
      <c r="A130" s="24">
        <v>156</v>
      </c>
      <c r="B130" s="24">
        <v>3</v>
      </c>
      <c r="C130" s="27">
        <v>2.7456213133064698E-2</v>
      </c>
      <c r="D130" s="25">
        <v>3130201</v>
      </c>
      <c r="E130" s="26" t="s">
        <v>460</v>
      </c>
      <c r="F130" s="30">
        <v>0.47508756671932328</v>
      </c>
      <c r="G130" s="30">
        <v>1.2570193216231263E-4</v>
      </c>
    </row>
    <row r="131" spans="1:7">
      <c r="A131" s="24">
        <v>101</v>
      </c>
      <c r="B131" s="24">
        <v>1</v>
      </c>
      <c r="C131" s="27">
        <v>1.7616231222096591E-2</v>
      </c>
      <c r="D131" s="25">
        <v>1190203</v>
      </c>
      <c r="E131" s="26" t="s">
        <v>165</v>
      </c>
      <c r="F131" s="30">
        <v>0.69161360355967094</v>
      </c>
      <c r="G131" s="30">
        <v>1.1921677545421395E-4</v>
      </c>
    </row>
    <row r="132" spans="1:7">
      <c r="A132" s="24">
        <v>98</v>
      </c>
      <c r="B132" s="24">
        <v>1</v>
      </c>
      <c r="C132" s="27">
        <v>5.1518723582004246E-2</v>
      </c>
      <c r="D132" s="25">
        <v>1190101</v>
      </c>
      <c r="E132" s="26" t="s">
        <v>39</v>
      </c>
      <c r="F132" s="30">
        <v>0.20530866602623821</v>
      </c>
      <c r="G132" s="30">
        <v>1.0579239956417261E-4</v>
      </c>
    </row>
    <row r="133" spans="1:7">
      <c r="A133" s="24">
        <v>243</v>
      </c>
      <c r="B133" s="24">
        <v>6</v>
      </c>
      <c r="C133" s="19">
        <v>2.8859566975766849E-2</v>
      </c>
      <c r="D133" s="25">
        <v>6110125</v>
      </c>
      <c r="E133" s="13" t="s">
        <v>490</v>
      </c>
      <c r="F133" s="19">
        <v>0.36129032203906508</v>
      </c>
      <c r="G133" s="19">
        <v>9.9854689266413188E-5</v>
      </c>
    </row>
    <row r="134" spans="1:7">
      <c r="A134" s="24">
        <v>224</v>
      </c>
      <c r="B134" s="24">
        <v>5</v>
      </c>
      <c r="C134" s="27">
        <v>1.3205197238271682E-2</v>
      </c>
      <c r="D134" s="25">
        <v>5610201</v>
      </c>
      <c r="E134" s="26" t="s">
        <v>264</v>
      </c>
      <c r="F134" s="30">
        <v>0.81373160419189183</v>
      </c>
      <c r="G134" s="30">
        <v>9.8390030858656638E-5</v>
      </c>
    </row>
    <row r="135" spans="1:7">
      <c r="A135" s="24">
        <v>228</v>
      </c>
      <c r="B135" s="24">
        <v>5</v>
      </c>
      <c r="C135" s="27">
        <v>1.4591813886578864E-2</v>
      </c>
      <c r="D135" s="25">
        <v>5610303</v>
      </c>
      <c r="E135" s="26" t="s">
        <v>67</v>
      </c>
      <c r="F135" s="30">
        <v>0.74937538696644435</v>
      </c>
      <c r="G135" s="30">
        <v>9.8095088425675082E-5</v>
      </c>
    </row>
    <row r="136" spans="1:7">
      <c r="A136" s="24">
        <v>123</v>
      </c>
      <c r="B136" s="24">
        <v>3</v>
      </c>
      <c r="C136" s="27">
        <v>0.44115467276700793</v>
      </c>
      <c r="D136" s="25">
        <v>3120102</v>
      </c>
      <c r="E136" s="26" t="s">
        <v>182</v>
      </c>
      <c r="F136" s="30">
        <v>3.3783818923893705E-2</v>
      </c>
      <c r="G136" s="30">
        <v>9.7241195764116465E-5</v>
      </c>
    </row>
    <row r="137" spans="1:7">
      <c r="A137" s="24">
        <v>38</v>
      </c>
      <c r="B137" s="24">
        <v>1</v>
      </c>
      <c r="C137" s="27">
        <v>0.35064477880425415</v>
      </c>
      <c r="D137" s="25">
        <v>1140103</v>
      </c>
      <c r="E137" s="26" t="s">
        <v>13</v>
      </c>
      <c r="F137" s="30">
        <v>2.7363298130378411E-2</v>
      </c>
      <c r="G137" s="30">
        <v>9.1580640482831932E-5</v>
      </c>
    </row>
    <row r="138" spans="1:7">
      <c r="A138" s="24">
        <v>189</v>
      </c>
      <c r="B138" s="24">
        <v>5</v>
      </c>
      <c r="C138" s="27">
        <v>7.7574035822107201E-2</v>
      </c>
      <c r="D138" s="25">
        <v>5200204</v>
      </c>
      <c r="E138" s="26" t="s">
        <v>472</v>
      </c>
      <c r="F138" s="30">
        <v>0.12222616779349327</v>
      </c>
      <c r="G138" s="30">
        <v>9.156710657898915E-5</v>
      </c>
    </row>
    <row r="139" spans="1:7">
      <c r="A139" s="24">
        <v>63</v>
      </c>
      <c r="B139" s="24">
        <v>1</v>
      </c>
      <c r="C139" s="27">
        <v>1.1663726440345873E-3</v>
      </c>
      <c r="D139" s="25">
        <v>1170104</v>
      </c>
      <c r="E139" s="26" t="s">
        <v>144</v>
      </c>
      <c r="F139" s="30">
        <v>7.4569892292241313</v>
      </c>
      <c r="G139" s="30">
        <v>8.9993500245323847E-5</v>
      </c>
    </row>
    <row r="140" spans="1:7">
      <c r="A140" s="24">
        <v>126</v>
      </c>
      <c r="B140" s="24">
        <v>3</v>
      </c>
      <c r="C140" s="27">
        <v>3.264347886383934E-3</v>
      </c>
      <c r="D140" s="25">
        <v>3120105</v>
      </c>
      <c r="E140" s="26" t="s">
        <v>185</v>
      </c>
      <c r="F140" s="30">
        <v>2.5528581216184731</v>
      </c>
      <c r="G140" s="30">
        <v>8.0930328197109476E-5</v>
      </c>
    </row>
    <row r="141" spans="1:7">
      <c r="A141" s="24">
        <v>347</v>
      </c>
      <c r="B141" s="24">
        <v>11</v>
      </c>
      <c r="C141" s="19">
        <v>1.9176849275357906E-2</v>
      </c>
      <c r="D141" s="25">
        <v>11110702</v>
      </c>
      <c r="E141" s="13" t="s">
        <v>541</v>
      </c>
      <c r="F141" s="19">
        <v>0.3879921055353508</v>
      </c>
      <c r="G141" s="19">
        <v>8.0073148730304362E-5</v>
      </c>
    </row>
    <row r="142" spans="1:7">
      <c r="A142" s="24">
        <v>26</v>
      </c>
      <c r="B142" s="24">
        <v>1</v>
      </c>
      <c r="C142" s="27">
        <v>1.8017471234301891E-2</v>
      </c>
      <c r="D142" s="25">
        <v>1120803</v>
      </c>
      <c r="E142" s="26" t="s">
        <v>122</v>
      </c>
      <c r="F142" s="30">
        <v>0.43472051661792577</v>
      </c>
      <c r="G142" s="30">
        <v>7.703314391552146E-5</v>
      </c>
    </row>
    <row r="143" spans="1:7">
      <c r="A143" s="24">
        <v>167</v>
      </c>
      <c r="B143" s="24">
        <v>4</v>
      </c>
      <c r="C143" s="27">
        <v>3.7995657275098398E-2</v>
      </c>
      <c r="D143" s="25">
        <v>4310114</v>
      </c>
      <c r="E143" s="26" t="s">
        <v>220</v>
      </c>
      <c r="F143" s="30">
        <v>0.23469355758194421</v>
      </c>
      <c r="G143" s="30">
        <v>7.5421739321836291E-5</v>
      </c>
    </row>
    <row r="144" spans="1:7">
      <c r="A144" s="24">
        <v>273</v>
      </c>
      <c r="B144" s="24">
        <v>7</v>
      </c>
      <c r="C144" s="19">
        <v>9.8908969783140302E-2</v>
      </c>
      <c r="D144" s="25">
        <v>7320202</v>
      </c>
      <c r="E144" s="13" t="s">
        <v>307</v>
      </c>
      <c r="F144" s="19">
        <v>6.0126176882335791E-2</v>
      </c>
      <c r="G144" s="19">
        <v>6.9414812773005403E-5</v>
      </c>
    </row>
    <row r="145" spans="1:7">
      <c r="A145" s="24">
        <v>315</v>
      </c>
      <c r="B145" s="24">
        <v>10</v>
      </c>
      <c r="C145" s="19">
        <v>0.12348506168360693</v>
      </c>
      <c r="D145" s="25">
        <v>10300101</v>
      </c>
      <c r="E145" s="13" t="s">
        <v>529</v>
      </c>
      <c r="F145" s="19">
        <v>5.2066553464569232E-2</v>
      </c>
      <c r="G145" s="19">
        <v>6.8569137124460672E-5</v>
      </c>
    </row>
    <row r="146" spans="1:7">
      <c r="A146" s="24">
        <v>151</v>
      </c>
      <c r="B146" s="24">
        <v>3</v>
      </c>
      <c r="C146" s="27">
        <v>3.5689693219800402E-2</v>
      </c>
      <c r="D146" s="25">
        <v>3120391</v>
      </c>
      <c r="E146" s="26" t="s">
        <v>458</v>
      </c>
      <c r="F146" s="30">
        <v>0.18199443108968261</v>
      </c>
      <c r="G146" s="30">
        <v>6.4761179937492314E-5</v>
      </c>
    </row>
    <row r="147" spans="1:7">
      <c r="A147" s="24">
        <v>351</v>
      </c>
      <c r="B147" s="24">
        <v>11</v>
      </c>
      <c r="C147" s="19">
        <v>1.8453947553333457E-2</v>
      </c>
      <c r="D147" s="25">
        <v>11110806</v>
      </c>
      <c r="E147" s="13" t="s">
        <v>545</v>
      </c>
      <c r="F147" s="19">
        <v>0.25585612172105421</v>
      </c>
      <c r="G147" s="19">
        <v>5.6861440265843202E-5</v>
      </c>
    </row>
    <row r="148" spans="1:7">
      <c r="A148" s="24">
        <v>60</v>
      </c>
      <c r="B148" s="24">
        <v>1</v>
      </c>
      <c r="C148" s="27">
        <v>1.9522861872976197E-2</v>
      </c>
      <c r="D148" s="25">
        <v>1170101</v>
      </c>
      <c r="E148" s="26" t="s">
        <v>26</v>
      </c>
      <c r="F148" s="30">
        <v>0.25654220208746192</v>
      </c>
      <c r="G148" s="30">
        <v>5.5018412575003825E-5</v>
      </c>
    </row>
    <row r="149" spans="1:7">
      <c r="A149" s="24">
        <v>144</v>
      </c>
      <c r="B149" s="24">
        <v>3</v>
      </c>
      <c r="C149" s="27">
        <v>2.1543008524825713E-2</v>
      </c>
      <c r="D149" s="25">
        <v>3120204</v>
      </c>
      <c r="E149" s="26" t="s">
        <v>48</v>
      </c>
      <c r="F149" s="30">
        <v>0.26247805443648797</v>
      </c>
      <c r="G149" s="30">
        <v>5.4576723956096555E-5</v>
      </c>
    </row>
    <row r="150" spans="1:7">
      <c r="A150" s="24">
        <v>28</v>
      </c>
      <c r="B150" s="24">
        <v>1</v>
      </c>
      <c r="C150" s="27">
        <v>9.4892426445808038E-3</v>
      </c>
      <c r="D150" s="25">
        <v>1120901</v>
      </c>
      <c r="E150" s="26" t="s">
        <v>124</v>
      </c>
      <c r="F150" s="30">
        <v>0.60460128845984951</v>
      </c>
      <c r="G150" s="30">
        <v>5.3978912089315483E-5</v>
      </c>
    </row>
    <row r="151" spans="1:7">
      <c r="A151" s="24">
        <v>226</v>
      </c>
      <c r="B151" s="24">
        <v>5</v>
      </c>
      <c r="C151" s="27">
        <v>7.1227075825377587E-2</v>
      </c>
      <c r="D151" s="25">
        <v>5610203</v>
      </c>
      <c r="E151" s="26" t="s">
        <v>65</v>
      </c>
      <c r="F151" s="30">
        <v>7.5656730111517412E-2</v>
      </c>
      <c r="G151" s="30">
        <v>5.1369188745917078E-5</v>
      </c>
    </row>
    <row r="152" spans="1:7">
      <c r="A152" s="24">
        <v>231</v>
      </c>
      <c r="B152" s="24">
        <v>5</v>
      </c>
      <c r="C152" s="27">
        <v>5.3157533740885353E-2</v>
      </c>
      <c r="D152" s="25">
        <v>5610488</v>
      </c>
      <c r="E152" s="26" t="s">
        <v>483</v>
      </c>
      <c r="F152" s="30">
        <v>9.2260210397965281E-2</v>
      </c>
      <c r="G152" s="30">
        <v>4.7215246974330108E-5</v>
      </c>
    </row>
    <row r="153" spans="1:7">
      <c r="A153" s="24">
        <v>74</v>
      </c>
      <c r="B153" s="24">
        <v>1</v>
      </c>
      <c r="C153" s="27">
        <v>2.9853807736972871E-2</v>
      </c>
      <c r="D153" s="25">
        <v>1170124</v>
      </c>
      <c r="E153" s="26" t="s">
        <v>40</v>
      </c>
      <c r="F153" s="30">
        <v>0.14847811915064124</v>
      </c>
      <c r="G153" s="30">
        <v>4.3879719702122311E-5</v>
      </c>
    </row>
    <row r="154" spans="1:7">
      <c r="A154" s="24">
        <v>33</v>
      </c>
      <c r="B154" s="24">
        <v>1</v>
      </c>
      <c r="C154" s="27">
        <v>1.0411282796256034E-2</v>
      </c>
      <c r="D154" s="25">
        <v>1121101</v>
      </c>
      <c r="E154" s="26" t="s">
        <v>127</v>
      </c>
      <c r="F154" s="30">
        <v>0.42998085890793014</v>
      </c>
      <c r="G154" s="30">
        <v>4.3366398063599367E-5</v>
      </c>
    </row>
    <row r="155" spans="1:7">
      <c r="A155" s="24">
        <v>384</v>
      </c>
      <c r="B155" s="24">
        <v>12</v>
      </c>
      <c r="C155" s="19">
        <v>1.0758169158691745E-2</v>
      </c>
      <c r="D155" s="25">
        <v>12320111</v>
      </c>
      <c r="E155" s="13" t="s">
        <v>404</v>
      </c>
      <c r="F155" s="19">
        <v>0.55463330826983626</v>
      </c>
      <c r="G155" s="19">
        <v>4.3298921885881941E-5</v>
      </c>
    </row>
    <row r="156" spans="1:7">
      <c r="A156" s="24">
        <v>209</v>
      </c>
      <c r="B156" s="24">
        <v>5</v>
      </c>
      <c r="C156" s="27">
        <v>9.350819673835345E-3</v>
      </c>
      <c r="D156" s="25">
        <v>5520305</v>
      </c>
      <c r="E156" s="26" t="s">
        <v>252</v>
      </c>
      <c r="F156" s="30">
        <v>0.46826317609609536</v>
      </c>
      <c r="G156" s="30">
        <v>4.29981792084011E-5</v>
      </c>
    </row>
    <row r="157" spans="1:7">
      <c r="A157" s="24">
        <v>341</v>
      </c>
      <c r="B157" s="24">
        <v>11</v>
      </c>
      <c r="C157" s="19">
        <v>5.6070037255102753E-3</v>
      </c>
      <c r="D157" s="25">
        <v>11110321</v>
      </c>
      <c r="E157" s="13" t="s">
        <v>365</v>
      </c>
      <c r="F157" s="19">
        <v>0.80286511328924171</v>
      </c>
      <c r="G157" s="19">
        <v>4.152511044611303E-5</v>
      </c>
    </row>
    <row r="158" spans="1:7">
      <c r="A158" s="24">
        <v>127</v>
      </c>
      <c r="B158" s="24">
        <v>3</v>
      </c>
      <c r="C158" s="27">
        <v>3.0286170575851666E-3</v>
      </c>
      <c r="D158" s="25">
        <v>3120106</v>
      </c>
      <c r="E158" s="26" t="s">
        <v>452</v>
      </c>
      <c r="F158" s="30">
        <v>1.308008615099987</v>
      </c>
      <c r="G158" s="30">
        <v>3.76841885362046E-5</v>
      </c>
    </row>
    <row r="159" spans="1:7">
      <c r="A159" s="24">
        <v>225</v>
      </c>
      <c r="B159" s="24">
        <v>5</v>
      </c>
      <c r="C159" s="27">
        <v>6.9541382033095331E-2</v>
      </c>
      <c r="D159" s="25">
        <v>5610202</v>
      </c>
      <c r="E159" s="26" t="s">
        <v>265</v>
      </c>
      <c r="F159" s="30">
        <v>5.5178064053174047E-2</v>
      </c>
      <c r="G159" s="30">
        <v>3.7063369032905682E-5</v>
      </c>
    </row>
    <row r="160" spans="1:7">
      <c r="A160" s="24">
        <v>212</v>
      </c>
      <c r="B160" s="24">
        <v>5</v>
      </c>
      <c r="C160" s="27">
        <v>2.507562273917107E-3</v>
      </c>
      <c r="D160" s="25">
        <v>5520321</v>
      </c>
      <c r="E160" s="26" t="s">
        <v>255</v>
      </c>
      <c r="F160" s="30">
        <v>1.4044188718453032</v>
      </c>
      <c r="G160" s="30">
        <v>3.1863739848152994E-5</v>
      </c>
    </row>
    <row r="161" spans="1:7">
      <c r="A161" s="24">
        <v>152</v>
      </c>
      <c r="B161" s="24">
        <v>3</v>
      </c>
      <c r="C161" s="27">
        <v>2.4256576103296349E-2</v>
      </c>
      <c r="D161" s="25">
        <v>3120402</v>
      </c>
      <c r="E161" s="26" t="s">
        <v>208</v>
      </c>
      <c r="F161" s="30">
        <v>0.12638188961779928</v>
      </c>
      <c r="G161" s="30">
        <v>2.985463182304541E-5</v>
      </c>
    </row>
    <row r="162" spans="1:7">
      <c r="A162" s="24">
        <v>86</v>
      </c>
      <c r="B162" s="24">
        <v>1</v>
      </c>
      <c r="C162" s="27">
        <v>3.1562396143566171E-3</v>
      </c>
      <c r="D162" s="25">
        <v>1170301</v>
      </c>
      <c r="E162" s="26" t="s">
        <v>37</v>
      </c>
      <c r="F162" s="30">
        <v>0.88414008914805553</v>
      </c>
      <c r="G162" s="30">
        <v>2.6931985288707549E-5</v>
      </c>
    </row>
    <row r="163" spans="1:7">
      <c r="A163" s="24">
        <v>246</v>
      </c>
      <c r="B163" s="24">
        <v>6</v>
      </c>
      <c r="C163" s="19">
        <v>6.8047225300643416E-2</v>
      </c>
      <c r="D163" s="25">
        <v>6110164</v>
      </c>
      <c r="E163" s="13" t="s">
        <v>281</v>
      </c>
      <c r="F163" s="19">
        <v>3.8294448810960446E-2</v>
      </c>
      <c r="G163" s="19">
        <v>2.5689186233185361E-5</v>
      </c>
    </row>
    <row r="164" spans="1:7">
      <c r="A164" s="24">
        <v>388</v>
      </c>
      <c r="B164" s="24">
        <v>12</v>
      </c>
      <c r="C164" s="19">
        <v>0.10682127704984325</v>
      </c>
      <c r="D164" s="25">
        <v>12400107</v>
      </c>
      <c r="E164" s="13" t="s">
        <v>560</v>
      </c>
      <c r="F164" s="19">
        <v>2.1854417400635207E-2</v>
      </c>
      <c r="G164" s="19">
        <v>2.5133329468308844E-5</v>
      </c>
    </row>
    <row r="165" spans="1:7">
      <c r="A165" s="24">
        <v>116</v>
      </c>
      <c r="B165" s="24">
        <v>2</v>
      </c>
      <c r="C165" s="27">
        <v>5.5978916621686452E-3</v>
      </c>
      <c r="D165" s="25">
        <v>2110113</v>
      </c>
      <c r="E165" s="26" t="s">
        <v>177</v>
      </c>
      <c r="F165" s="30">
        <v>0.42835866858517146</v>
      </c>
      <c r="G165" s="30">
        <v>2.4957292047649914E-5</v>
      </c>
    </row>
    <row r="166" spans="1:7">
      <c r="A166" s="24">
        <v>191</v>
      </c>
      <c r="B166" s="24">
        <v>5</v>
      </c>
      <c r="C166" s="27">
        <v>2.3891539365433899E-3</v>
      </c>
      <c r="D166" s="25">
        <v>5200210</v>
      </c>
      <c r="E166" s="26" t="s">
        <v>58</v>
      </c>
      <c r="F166" s="30">
        <v>0.90538647305136166</v>
      </c>
      <c r="G166" s="30">
        <v>2.3229979234646875E-5</v>
      </c>
    </row>
    <row r="167" spans="1:7">
      <c r="A167" s="24">
        <v>14</v>
      </c>
      <c r="B167" s="24">
        <v>1</v>
      </c>
      <c r="C167" s="27">
        <v>0.13602365329595725</v>
      </c>
      <c r="D167" s="25">
        <v>1110401</v>
      </c>
      <c r="E167" s="26" t="s">
        <v>8</v>
      </c>
      <c r="F167" s="30">
        <v>1.5589406561122843E-2</v>
      </c>
      <c r="G167" s="30">
        <v>2.0447601946555903E-5</v>
      </c>
    </row>
    <row r="168" spans="1:7">
      <c r="A168" s="24">
        <v>118</v>
      </c>
      <c r="B168" s="24">
        <v>2</v>
      </c>
      <c r="C168" s="27">
        <v>1.4127875417992677E-2</v>
      </c>
      <c r="D168" s="25">
        <v>2120102</v>
      </c>
      <c r="E168" s="26" t="s">
        <v>178</v>
      </c>
      <c r="F168" s="30">
        <v>0.14895211875267655</v>
      </c>
      <c r="G168" s="30">
        <v>2.0072132785712496E-5</v>
      </c>
    </row>
    <row r="169" spans="1:7">
      <c r="A169" s="24">
        <v>184</v>
      </c>
      <c r="B169" s="24">
        <v>5</v>
      </c>
      <c r="C169" s="27">
        <v>5.0497843681183508E-3</v>
      </c>
      <c r="D169" s="25">
        <v>5110190</v>
      </c>
      <c r="E169" s="26" t="s">
        <v>232</v>
      </c>
      <c r="F169" s="30">
        <v>0.34885195681257919</v>
      </c>
      <c r="G169" s="30">
        <v>1.7243643553808806E-5</v>
      </c>
    </row>
    <row r="170" spans="1:7">
      <c r="A170" s="24">
        <v>187</v>
      </c>
      <c r="B170" s="24">
        <v>5</v>
      </c>
      <c r="C170" s="27">
        <v>2.9445593739658195E-2</v>
      </c>
      <c r="D170" s="25">
        <v>5200101</v>
      </c>
      <c r="E170" s="26" t="s">
        <v>235</v>
      </c>
      <c r="F170" s="30">
        <v>5.8726961491872842E-2</v>
      </c>
      <c r="G170" s="30">
        <v>1.6882578333497244E-5</v>
      </c>
    </row>
    <row r="171" spans="1:7">
      <c r="A171" s="24">
        <v>124</v>
      </c>
      <c r="B171" s="24">
        <v>3</v>
      </c>
      <c r="C171" s="27">
        <v>3.6853356031435733E-2</v>
      </c>
      <c r="D171" s="25">
        <v>3120103</v>
      </c>
      <c r="E171" s="26" t="s">
        <v>183</v>
      </c>
      <c r="F171" s="30">
        <v>3.9626943472548248E-2</v>
      </c>
      <c r="G171" s="30">
        <v>1.4161200283417735E-5</v>
      </c>
    </row>
    <row r="172" spans="1:7">
      <c r="A172" s="24">
        <v>363</v>
      </c>
      <c r="B172" s="24">
        <v>12</v>
      </c>
      <c r="C172" s="19">
        <v>8.7485406907616518E-3</v>
      </c>
      <c r="D172" s="25">
        <v>12130188</v>
      </c>
      <c r="E172" s="13" t="s">
        <v>385</v>
      </c>
      <c r="F172" s="19">
        <v>0.14297180922324682</v>
      </c>
      <c r="G172" s="19">
        <v>1.2730279964514428E-5</v>
      </c>
    </row>
    <row r="173" spans="1:7">
      <c r="A173" s="24">
        <v>198</v>
      </c>
      <c r="B173" s="24">
        <v>5</v>
      </c>
      <c r="C173" s="27">
        <v>6.4699776018317572E-3</v>
      </c>
      <c r="D173" s="25">
        <v>5310306</v>
      </c>
      <c r="E173" s="26" t="s">
        <v>61</v>
      </c>
      <c r="F173" s="30">
        <v>0.15919402067094968</v>
      </c>
      <c r="G173" s="30">
        <v>1.0189772872186309E-5</v>
      </c>
    </row>
    <row r="174" spans="1:7">
      <c r="A174" s="24">
        <v>183</v>
      </c>
      <c r="B174" s="24">
        <v>5</v>
      </c>
      <c r="C174" s="27">
        <v>2.89275786269476E-3</v>
      </c>
      <c r="D174" s="25">
        <v>5110188</v>
      </c>
      <c r="E174" s="26" t="s">
        <v>470</v>
      </c>
      <c r="F174" s="30">
        <v>0.2515065239035108</v>
      </c>
      <c r="G174" s="30">
        <v>6.9598100499308504E-6</v>
      </c>
    </row>
    <row r="175" spans="1:7">
      <c r="A175" s="24">
        <v>283</v>
      </c>
      <c r="B175" s="24">
        <v>8</v>
      </c>
      <c r="C175" s="19">
        <v>0.31623215538935984</v>
      </c>
      <c r="D175" s="25">
        <v>8300201</v>
      </c>
      <c r="E175" s="13" t="s">
        <v>512</v>
      </c>
      <c r="F175" s="19">
        <v>1.5280364141112557E-3</v>
      </c>
      <c r="G175" s="19">
        <v>5.0144080436518726E-6</v>
      </c>
    </row>
    <row r="176" spans="1:7">
      <c r="A176" s="24">
        <v>176</v>
      </c>
      <c r="B176" s="24">
        <v>4</v>
      </c>
      <c r="C176" s="27">
        <v>3.1397939806669774E-3</v>
      </c>
      <c r="D176" s="25">
        <v>4520202</v>
      </c>
      <c r="E176" s="26" t="s">
        <v>469</v>
      </c>
      <c r="F176" s="30">
        <v>0.16616628471641803</v>
      </c>
      <c r="G176" s="30">
        <v>4.6603997874454314E-6</v>
      </c>
    </row>
    <row r="177" spans="1:7">
      <c r="A177" s="24">
        <v>165</v>
      </c>
      <c r="B177" s="24">
        <v>4</v>
      </c>
      <c r="C177" s="27">
        <v>5.6976685349355412E-2</v>
      </c>
      <c r="D177" s="25">
        <v>4310106</v>
      </c>
      <c r="E177" s="26" t="s">
        <v>593</v>
      </c>
      <c r="F177" s="30">
        <v>6.6017365222936775E-3</v>
      </c>
      <c r="G177" s="30">
        <v>3.6739715389573211E-6</v>
      </c>
    </row>
    <row r="178" spans="1:7">
      <c r="A178" s="24">
        <v>343</v>
      </c>
      <c r="B178" s="24">
        <v>11</v>
      </c>
      <c r="C178" s="19">
        <v>2.7425623391093577E-4</v>
      </c>
      <c r="D178" s="25">
        <v>11110323</v>
      </c>
      <c r="E178" s="13" t="s">
        <v>367</v>
      </c>
      <c r="F178" s="19">
        <v>1.032754918787826</v>
      </c>
      <c r="G178" s="19">
        <v>2.410484944718785E-6</v>
      </c>
    </row>
    <row r="179" spans="1:7">
      <c r="A179" s="24">
        <v>203</v>
      </c>
      <c r="B179" s="24">
        <v>5</v>
      </c>
      <c r="C179" s="27">
        <v>4.790854428037122E-3</v>
      </c>
      <c r="D179" s="25">
        <v>5400105</v>
      </c>
      <c r="E179" s="26" t="s">
        <v>474</v>
      </c>
      <c r="F179" s="30">
        <v>4.056406068451146E-2</v>
      </c>
      <c r="G179" s="30">
        <v>1.7377532531082591E-6</v>
      </c>
    </row>
    <row r="180" spans="1:7">
      <c r="A180" s="24">
        <v>1</v>
      </c>
      <c r="B180" s="24">
        <v>1</v>
      </c>
      <c r="C180" s="27">
        <v>1.9372140105453113</v>
      </c>
      <c r="D180" s="25">
        <v>1110101</v>
      </c>
      <c r="E180" s="26" t="s">
        <v>4</v>
      </c>
      <c r="F180" s="30">
        <v>0</v>
      </c>
      <c r="G180" s="30">
        <v>0</v>
      </c>
    </row>
    <row r="181" spans="1:7">
      <c r="A181" s="24">
        <v>4</v>
      </c>
      <c r="B181" s="24">
        <v>1</v>
      </c>
      <c r="C181" s="27">
        <v>8.2983581382400085E-2</v>
      </c>
      <c r="D181" s="25">
        <v>1110201</v>
      </c>
      <c r="E181" s="26" t="s">
        <v>423</v>
      </c>
      <c r="F181" s="30">
        <v>0</v>
      </c>
      <c r="G181" s="30">
        <v>0</v>
      </c>
    </row>
    <row r="182" spans="1:7">
      <c r="A182" s="24">
        <v>8</v>
      </c>
      <c r="B182" s="24">
        <v>1</v>
      </c>
      <c r="C182" s="27">
        <v>2.5840413497644404E-2</v>
      </c>
      <c r="D182" s="25">
        <v>1110214</v>
      </c>
      <c r="E182" s="26" t="s">
        <v>108</v>
      </c>
      <c r="F182" s="30">
        <v>0</v>
      </c>
      <c r="G182" s="30">
        <v>0</v>
      </c>
    </row>
    <row r="183" spans="1:7">
      <c r="A183" s="24">
        <v>13</v>
      </c>
      <c r="B183" s="24">
        <v>1</v>
      </c>
      <c r="C183" s="27">
        <v>4.8388217611940107E-3</v>
      </c>
      <c r="D183" s="25">
        <v>1110306</v>
      </c>
      <c r="E183" s="26" t="s">
        <v>7</v>
      </c>
      <c r="F183" s="30">
        <v>0</v>
      </c>
      <c r="G183" s="30">
        <v>0</v>
      </c>
    </row>
    <row r="184" spans="1:7">
      <c r="A184" s="24">
        <v>32</v>
      </c>
      <c r="B184" s="24">
        <v>1</v>
      </c>
      <c r="C184" s="27">
        <v>2.9600106101155066E-3</v>
      </c>
      <c r="D184" s="25">
        <v>1121010</v>
      </c>
      <c r="E184" s="26" t="s">
        <v>126</v>
      </c>
      <c r="F184" s="30">
        <v>0</v>
      </c>
      <c r="G184" s="30">
        <v>0</v>
      </c>
    </row>
    <row r="185" spans="1:7">
      <c r="A185" s="24">
        <v>36</v>
      </c>
      <c r="B185" s="24">
        <v>1</v>
      </c>
      <c r="C185" s="27">
        <v>4.8845727971394456E-2</v>
      </c>
      <c r="D185" s="25">
        <v>1140101</v>
      </c>
      <c r="E185" s="26" t="s">
        <v>12</v>
      </c>
      <c r="F185" s="30">
        <v>0</v>
      </c>
      <c r="G185" s="30">
        <v>0</v>
      </c>
    </row>
    <row r="186" spans="1:7">
      <c r="A186" s="24">
        <v>47</v>
      </c>
      <c r="B186" s="24">
        <v>1</v>
      </c>
      <c r="C186" s="27">
        <v>4.5505223006363704E-3</v>
      </c>
      <c r="D186" s="25">
        <v>1160121</v>
      </c>
      <c r="E186" s="26" t="s">
        <v>21</v>
      </c>
      <c r="F186" s="30">
        <v>0</v>
      </c>
      <c r="G186" s="30">
        <v>0</v>
      </c>
    </row>
    <row r="187" spans="1:7">
      <c r="A187" s="24">
        <v>83</v>
      </c>
      <c r="B187" s="24">
        <v>1</v>
      </c>
      <c r="C187" s="27">
        <v>5.3716421424330708E-3</v>
      </c>
      <c r="D187" s="25">
        <v>1170137</v>
      </c>
      <c r="E187" s="26" t="s">
        <v>153</v>
      </c>
      <c r="F187" s="30">
        <v>0</v>
      </c>
      <c r="G187" s="30">
        <v>0</v>
      </c>
    </row>
    <row r="188" spans="1:7">
      <c r="A188" s="24">
        <v>87</v>
      </c>
      <c r="B188" s="24">
        <v>1</v>
      </c>
      <c r="C188" s="27">
        <v>3.4192837922391566E-3</v>
      </c>
      <c r="D188" s="25">
        <v>1170303</v>
      </c>
      <c r="E188" s="26" t="s">
        <v>36</v>
      </c>
      <c r="F188" s="30">
        <v>0</v>
      </c>
      <c r="G188" s="30">
        <v>0</v>
      </c>
    </row>
    <row r="189" spans="1:7">
      <c r="A189" s="24">
        <v>89</v>
      </c>
      <c r="B189" s="24">
        <v>1</v>
      </c>
      <c r="C189" s="27">
        <v>7.4512527168320339E-2</v>
      </c>
      <c r="D189" s="25">
        <v>1170402</v>
      </c>
      <c r="E189" s="26" t="s">
        <v>443</v>
      </c>
      <c r="F189" s="30">
        <v>0</v>
      </c>
      <c r="G189" s="30">
        <v>0</v>
      </c>
    </row>
    <row r="190" spans="1:7">
      <c r="A190" s="24">
        <v>96</v>
      </c>
      <c r="B190" s="24">
        <v>1</v>
      </c>
      <c r="C190" s="27">
        <v>4.0364823610181282E-2</v>
      </c>
      <c r="D190" s="25">
        <v>1180403</v>
      </c>
      <c r="E190" s="26" t="s">
        <v>38</v>
      </c>
      <c r="F190" s="30">
        <v>0</v>
      </c>
      <c r="G190" s="30">
        <v>0</v>
      </c>
    </row>
    <row r="191" spans="1:7">
      <c r="A191" s="24">
        <v>102</v>
      </c>
      <c r="B191" s="24">
        <v>1</v>
      </c>
      <c r="C191" s="27">
        <v>4.9182493733116804E-2</v>
      </c>
      <c r="D191" s="25">
        <v>1199901</v>
      </c>
      <c r="E191" s="26" t="s">
        <v>166</v>
      </c>
      <c r="F191" s="30">
        <v>0</v>
      </c>
      <c r="G191" s="30">
        <v>0</v>
      </c>
    </row>
    <row r="192" spans="1:7">
      <c r="A192" s="24">
        <v>113</v>
      </c>
      <c r="B192" s="24">
        <v>1</v>
      </c>
      <c r="C192" s="27">
        <v>1.111891372663238E-2</v>
      </c>
      <c r="D192" s="25">
        <v>1220601</v>
      </c>
      <c r="E192" s="26" t="s">
        <v>450</v>
      </c>
      <c r="F192" s="30">
        <v>0</v>
      </c>
      <c r="G192" s="30">
        <v>0</v>
      </c>
    </row>
    <row r="193" spans="1:7">
      <c r="A193" s="24">
        <v>114</v>
      </c>
      <c r="B193" s="24">
        <v>2</v>
      </c>
      <c r="C193" s="27">
        <v>1.1959852303586767E-2</v>
      </c>
      <c r="D193" s="25">
        <v>2110102</v>
      </c>
      <c r="E193" s="26" t="s">
        <v>43</v>
      </c>
      <c r="F193" s="30">
        <v>0</v>
      </c>
      <c r="G193" s="30">
        <v>0</v>
      </c>
    </row>
    <row r="194" spans="1:7">
      <c r="A194" s="24">
        <v>174</v>
      </c>
      <c r="B194" s="24">
        <v>4</v>
      </c>
      <c r="C194" s="27">
        <v>0.1165461574264426</v>
      </c>
      <c r="D194" s="25">
        <v>4520101</v>
      </c>
      <c r="E194" s="26" t="s">
        <v>225</v>
      </c>
      <c r="F194" s="30">
        <v>0</v>
      </c>
      <c r="G194" s="30">
        <v>0</v>
      </c>
    </row>
    <row r="195" spans="1:7">
      <c r="A195" s="24">
        <v>175</v>
      </c>
      <c r="B195" s="24">
        <v>4</v>
      </c>
      <c r="C195" s="27">
        <v>0.42155752807208635</v>
      </c>
      <c r="D195" s="25">
        <v>4520201</v>
      </c>
      <c r="E195" s="26" t="s">
        <v>226</v>
      </c>
      <c r="F195" s="30">
        <v>0</v>
      </c>
      <c r="G195" s="30">
        <v>0</v>
      </c>
    </row>
    <row r="196" spans="1:7">
      <c r="A196" s="24">
        <v>186</v>
      </c>
      <c r="B196" s="24">
        <v>5</v>
      </c>
      <c r="C196" s="27">
        <v>7.7256106575129234E-3</v>
      </c>
      <c r="D196" s="25">
        <v>5110408</v>
      </c>
      <c r="E196" s="26" t="s">
        <v>234</v>
      </c>
      <c r="F196" s="30">
        <v>0</v>
      </c>
      <c r="G196" s="30">
        <v>0</v>
      </c>
    </row>
    <row r="197" spans="1:7">
      <c r="A197" s="24">
        <v>234</v>
      </c>
      <c r="B197" s="24">
        <v>5</v>
      </c>
      <c r="C197" s="27">
        <v>4.8693275836277569E-2</v>
      </c>
      <c r="D197" s="25">
        <v>5620110</v>
      </c>
      <c r="E197" s="26" t="s">
        <v>68</v>
      </c>
      <c r="F197" s="30">
        <v>0</v>
      </c>
      <c r="G197" s="30">
        <v>0</v>
      </c>
    </row>
    <row r="198" spans="1:7">
      <c r="A198" s="24">
        <v>262</v>
      </c>
      <c r="B198" s="24">
        <v>7</v>
      </c>
      <c r="C198" s="19">
        <v>1.2735311227120678</v>
      </c>
      <c r="D198" s="25">
        <v>7220101</v>
      </c>
      <c r="E198" s="13" t="s">
        <v>69</v>
      </c>
      <c r="F198" s="19">
        <v>0</v>
      </c>
      <c r="G198" s="19">
        <v>0</v>
      </c>
    </row>
    <row r="199" spans="1:7">
      <c r="A199" s="24">
        <v>263</v>
      </c>
      <c r="B199" s="24">
        <v>7</v>
      </c>
      <c r="C199" s="19">
        <v>9.9739581001602851E-2</v>
      </c>
      <c r="D199" s="25">
        <v>7220103</v>
      </c>
      <c r="E199" s="13" t="s">
        <v>297</v>
      </c>
      <c r="F199" s="19">
        <v>0</v>
      </c>
      <c r="G199" s="19">
        <v>0</v>
      </c>
    </row>
    <row r="200" spans="1:7">
      <c r="A200" s="24">
        <v>269</v>
      </c>
      <c r="B200" s="24">
        <v>7</v>
      </c>
      <c r="C200" s="19">
        <v>0.45163728011298243</v>
      </c>
      <c r="D200" s="25">
        <v>7320101</v>
      </c>
      <c r="E200" s="13" t="s">
        <v>506</v>
      </c>
      <c r="F200" s="19">
        <v>0</v>
      </c>
      <c r="G200" s="19">
        <v>0</v>
      </c>
    </row>
    <row r="201" spans="1:7">
      <c r="A201" s="24">
        <v>270</v>
      </c>
      <c r="B201" s="24">
        <v>7</v>
      </c>
      <c r="C201" s="19">
        <v>2.3824571133586008</v>
      </c>
      <c r="D201" s="25">
        <v>7320102</v>
      </c>
      <c r="E201" s="13" t="s">
        <v>507</v>
      </c>
      <c r="F201" s="19">
        <v>0</v>
      </c>
      <c r="G201" s="19">
        <v>0</v>
      </c>
    </row>
    <row r="202" spans="1:7">
      <c r="A202" s="24">
        <v>271</v>
      </c>
      <c r="B202" s="24">
        <v>7</v>
      </c>
      <c r="C202" s="19">
        <v>1.5453283014477193</v>
      </c>
      <c r="D202" s="25">
        <v>7320103</v>
      </c>
      <c r="E202" s="13" t="s">
        <v>305</v>
      </c>
      <c r="F202" s="19">
        <v>0</v>
      </c>
      <c r="G202" s="19">
        <v>0</v>
      </c>
    </row>
    <row r="203" spans="1:7">
      <c r="A203" s="24">
        <v>277</v>
      </c>
      <c r="B203" s="24">
        <v>7</v>
      </c>
      <c r="C203" s="19">
        <v>6.4399432128318099E-2</v>
      </c>
      <c r="D203" s="25">
        <v>7320401</v>
      </c>
      <c r="E203" s="13" t="s">
        <v>310</v>
      </c>
      <c r="F203" s="19">
        <v>0</v>
      </c>
      <c r="G203" s="19">
        <v>0</v>
      </c>
    </row>
    <row r="204" spans="1:7">
      <c r="A204" s="24">
        <v>279</v>
      </c>
      <c r="B204" s="24">
        <v>7</v>
      </c>
      <c r="C204" s="19">
        <v>3.7898694217299231E-2</v>
      </c>
      <c r="D204" s="25">
        <v>7320801</v>
      </c>
      <c r="E204" s="13" t="s">
        <v>509</v>
      </c>
      <c r="F204" s="19">
        <v>0</v>
      </c>
      <c r="G204" s="19">
        <v>0</v>
      </c>
    </row>
    <row r="205" spans="1:7">
      <c r="A205" s="24">
        <v>284</v>
      </c>
      <c r="B205" s="24">
        <v>8</v>
      </c>
      <c r="C205" s="19">
        <v>2.7255750588782752</v>
      </c>
      <c r="D205" s="25">
        <v>8300302</v>
      </c>
      <c r="E205" s="13" t="s">
        <v>513</v>
      </c>
      <c r="F205" s="19">
        <v>0</v>
      </c>
      <c r="G205" s="19">
        <v>0</v>
      </c>
    </row>
    <row r="206" spans="1:7">
      <c r="A206" s="24">
        <v>285</v>
      </c>
      <c r="B206" s="24">
        <v>8</v>
      </c>
      <c r="C206" s="19">
        <v>0.79791495683576918</v>
      </c>
      <c r="D206" s="25">
        <v>8300388</v>
      </c>
      <c r="E206" s="13" t="s">
        <v>514</v>
      </c>
      <c r="F206" s="19">
        <v>0</v>
      </c>
      <c r="G206" s="19">
        <v>0</v>
      </c>
    </row>
    <row r="207" spans="1:7">
      <c r="A207" s="24">
        <v>286</v>
      </c>
      <c r="B207" s="24">
        <v>8</v>
      </c>
      <c r="C207" s="19">
        <v>0.39621517998236161</v>
      </c>
      <c r="D207" s="25">
        <v>8300402</v>
      </c>
      <c r="E207" s="13" t="s">
        <v>318</v>
      </c>
      <c r="F207" s="19">
        <v>0</v>
      </c>
      <c r="G207" s="19">
        <v>0</v>
      </c>
    </row>
    <row r="208" spans="1:7">
      <c r="A208" s="24">
        <v>288</v>
      </c>
      <c r="B208" s="24">
        <v>8</v>
      </c>
      <c r="C208" s="19">
        <v>0.21919907512451811</v>
      </c>
      <c r="D208" s="25">
        <v>8300801</v>
      </c>
      <c r="E208" s="13" t="s">
        <v>516</v>
      </c>
      <c r="F208" s="19">
        <v>0</v>
      </c>
      <c r="G208" s="19">
        <v>0</v>
      </c>
    </row>
    <row r="209" spans="1:7">
      <c r="A209" s="24">
        <v>305</v>
      </c>
      <c r="B209" s="24">
        <v>9</v>
      </c>
      <c r="C209" s="19">
        <v>1.1492017122838512</v>
      </c>
      <c r="D209" s="25">
        <v>9420301</v>
      </c>
      <c r="E209" s="13" t="s">
        <v>523</v>
      </c>
      <c r="F209" s="19">
        <v>0</v>
      </c>
      <c r="G209" s="19">
        <v>0</v>
      </c>
    </row>
    <row r="210" spans="1:7">
      <c r="A210" s="24">
        <v>306</v>
      </c>
      <c r="B210" s="24">
        <v>9</v>
      </c>
      <c r="C210" s="19">
        <v>1.4482715266750788E-4</v>
      </c>
      <c r="D210" s="25">
        <v>9420407</v>
      </c>
      <c r="E210" s="13" t="s">
        <v>524</v>
      </c>
      <c r="F210" s="19">
        <v>0</v>
      </c>
      <c r="G210" s="19">
        <v>0</v>
      </c>
    </row>
    <row r="211" spans="1:7">
      <c r="A211" s="24">
        <v>309</v>
      </c>
      <c r="B211" s="24">
        <v>9</v>
      </c>
      <c r="C211" s="19">
        <v>1.4504906501435926E-3</v>
      </c>
      <c r="D211" s="25">
        <v>9520102</v>
      </c>
      <c r="E211" s="13" t="s">
        <v>338</v>
      </c>
      <c r="F211" s="19">
        <v>0</v>
      </c>
      <c r="G211" s="19">
        <v>0</v>
      </c>
    </row>
    <row r="212" spans="1:7">
      <c r="A212" s="24">
        <v>317</v>
      </c>
      <c r="B212" s="24">
        <v>10</v>
      </c>
      <c r="C212" s="19">
        <v>5.5020611065627834E-2</v>
      </c>
      <c r="D212" s="25">
        <v>10400103</v>
      </c>
      <c r="E212" s="13" t="s">
        <v>530</v>
      </c>
      <c r="F212" s="19">
        <v>0</v>
      </c>
      <c r="G212" s="19">
        <v>0</v>
      </c>
    </row>
    <row r="213" spans="1:7">
      <c r="A213" s="24">
        <v>318</v>
      </c>
      <c r="B213" s="24">
        <v>10</v>
      </c>
      <c r="C213" s="19">
        <v>0.22897006295223266</v>
      </c>
      <c r="D213" s="25">
        <v>10400104</v>
      </c>
      <c r="E213" s="13" t="s">
        <v>531</v>
      </c>
      <c r="F213" s="19">
        <v>0</v>
      </c>
      <c r="G213" s="19">
        <v>0</v>
      </c>
    </row>
    <row r="214" spans="1:7">
      <c r="A214" s="24">
        <v>321</v>
      </c>
      <c r="B214" s="24">
        <v>10</v>
      </c>
      <c r="C214" s="19">
        <v>0.14852720934305455</v>
      </c>
      <c r="D214" s="25">
        <v>10500103</v>
      </c>
      <c r="E214" s="13" t="s">
        <v>347</v>
      </c>
      <c r="F214" s="19">
        <v>0</v>
      </c>
      <c r="G214" s="19">
        <v>0</v>
      </c>
    </row>
    <row r="215" spans="1:7">
      <c r="A215" s="24">
        <v>337</v>
      </c>
      <c r="B215" s="24">
        <v>11</v>
      </c>
      <c r="C215" s="19">
        <v>2.1896995021118745E-2</v>
      </c>
      <c r="D215" s="25">
        <v>11110316</v>
      </c>
      <c r="E215" s="13" t="s">
        <v>362</v>
      </c>
      <c r="F215" s="19">
        <v>0</v>
      </c>
      <c r="G215" s="19">
        <v>0</v>
      </c>
    </row>
    <row r="216" spans="1:7">
      <c r="A216" s="24">
        <v>339</v>
      </c>
      <c r="B216" s="24">
        <v>11</v>
      </c>
      <c r="C216" s="19">
        <v>3.0286901151946832E-2</v>
      </c>
      <c r="D216" s="25">
        <v>11110318</v>
      </c>
      <c r="E216" s="13" t="s">
        <v>363</v>
      </c>
      <c r="F216" s="19">
        <v>0</v>
      </c>
      <c r="G216" s="19">
        <v>0</v>
      </c>
    </row>
    <row r="217" spans="1:7">
      <c r="A217" s="24">
        <v>342</v>
      </c>
      <c r="B217" s="24">
        <v>11</v>
      </c>
      <c r="C217" s="19">
        <v>7.5360477671586809E-2</v>
      </c>
      <c r="D217" s="25">
        <v>11110322</v>
      </c>
      <c r="E217" s="13" t="s">
        <v>366</v>
      </c>
      <c r="F217" s="19">
        <v>0</v>
      </c>
      <c r="G217" s="19">
        <v>0</v>
      </c>
    </row>
    <row r="218" spans="1:7">
      <c r="A218" s="24">
        <v>345</v>
      </c>
      <c r="B218" s="24">
        <v>11</v>
      </c>
      <c r="C218" s="19">
        <v>1.9921937657987198E-3</v>
      </c>
      <c r="D218" s="25">
        <v>11110502</v>
      </c>
      <c r="E218" s="13" t="s">
        <v>369</v>
      </c>
      <c r="F218" s="19">
        <v>0</v>
      </c>
      <c r="G218" s="19">
        <v>0</v>
      </c>
    </row>
    <row r="219" spans="1:7">
      <c r="A219" s="24">
        <v>360</v>
      </c>
      <c r="B219" s="24">
        <v>12</v>
      </c>
      <c r="C219" s="19">
        <v>6.3180374359898733E-2</v>
      </c>
      <c r="D219" s="25">
        <v>12110205</v>
      </c>
      <c r="E219" s="13" t="s">
        <v>550</v>
      </c>
      <c r="F219" s="19">
        <v>0</v>
      </c>
      <c r="G219" s="19">
        <v>0</v>
      </c>
    </row>
    <row r="220" spans="1:7">
      <c r="A220" s="24">
        <v>385</v>
      </c>
      <c r="B220" s="24">
        <v>12</v>
      </c>
      <c r="C220" s="19">
        <v>2.5926758191807509E-2</v>
      </c>
      <c r="D220" s="25">
        <v>12320401</v>
      </c>
      <c r="E220" s="13" t="s">
        <v>405</v>
      </c>
      <c r="F220" s="19">
        <v>0</v>
      </c>
      <c r="G220" s="19">
        <v>0</v>
      </c>
    </row>
    <row r="221" spans="1:7">
      <c r="A221" s="24">
        <v>394</v>
      </c>
      <c r="B221" s="24">
        <v>12</v>
      </c>
      <c r="C221" s="19">
        <v>3.8445454064486566E-2</v>
      </c>
      <c r="D221" s="25">
        <v>12700106</v>
      </c>
      <c r="E221" s="13" t="s">
        <v>563</v>
      </c>
      <c r="F221" s="19">
        <v>0</v>
      </c>
      <c r="G221" s="19">
        <v>0</v>
      </c>
    </row>
    <row r="222" spans="1:7">
      <c r="A222" s="24">
        <v>395</v>
      </c>
      <c r="B222" s="24">
        <v>12</v>
      </c>
      <c r="C222" s="19">
        <v>1.3366310689021357E-2</v>
      </c>
      <c r="D222" s="25">
        <v>12700108</v>
      </c>
      <c r="E222" s="13" t="s">
        <v>564</v>
      </c>
      <c r="F222" s="19">
        <v>0</v>
      </c>
      <c r="G222" s="19">
        <v>0</v>
      </c>
    </row>
    <row r="223" spans="1:7">
      <c r="A223" s="24">
        <v>396</v>
      </c>
      <c r="B223" s="24">
        <v>12</v>
      </c>
      <c r="C223" s="19">
        <v>1.6012701002756091E-2</v>
      </c>
      <c r="D223" s="25">
        <v>12700110</v>
      </c>
      <c r="E223" s="13" t="s">
        <v>565</v>
      </c>
      <c r="F223" s="19">
        <v>0</v>
      </c>
      <c r="G223" s="19">
        <v>0</v>
      </c>
    </row>
    <row r="224" spans="1:7">
      <c r="A224" s="24">
        <v>397</v>
      </c>
      <c r="B224" s="24">
        <v>12</v>
      </c>
      <c r="C224" s="19">
        <v>7.4305315965982185E-4</v>
      </c>
      <c r="D224" s="25">
        <v>12700113</v>
      </c>
      <c r="E224" s="13" t="s">
        <v>416</v>
      </c>
      <c r="F224" s="19">
        <v>0</v>
      </c>
      <c r="G224" s="19">
        <v>0</v>
      </c>
    </row>
    <row r="225" spans="1:7">
      <c r="A225" s="24">
        <v>23</v>
      </c>
      <c r="B225" s="24">
        <v>1</v>
      </c>
      <c r="C225" s="27">
        <v>5.2614491578125318E-3</v>
      </c>
      <c r="D225" s="25">
        <v>1120501</v>
      </c>
      <c r="E225" s="26" t="s">
        <v>9</v>
      </c>
      <c r="F225" s="30">
        <v>-7.7838773247307369E-2</v>
      </c>
      <c r="G225" s="30">
        <v>-4.1527817226881142E-6</v>
      </c>
    </row>
    <row r="226" spans="1:7">
      <c r="A226" s="24">
        <v>242</v>
      </c>
      <c r="B226" s="24">
        <v>6</v>
      </c>
      <c r="C226" s="27">
        <v>4.1694249523313584E-3</v>
      </c>
      <c r="D226" s="25">
        <v>6110122</v>
      </c>
      <c r="E226" s="26" t="s">
        <v>277</v>
      </c>
      <c r="F226" s="30">
        <v>-0.11252023626590058</v>
      </c>
      <c r="G226" s="30">
        <v>-4.5007963928696578E-6</v>
      </c>
    </row>
    <row r="227" spans="1:7">
      <c r="A227" s="24">
        <v>188</v>
      </c>
      <c r="B227" s="24">
        <v>5</v>
      </c>
      <c r="C227" s="27">
        <v>4.1031751967368687E-3</v>
      </c>
      <c r="D227" s="25">
        <v>5200203</v>
      </c>
      <c r="E227" s="26" t="s">
        <v>236</v>
      </c>
      <c r="F227" s="30">
        <v>-0.12019653570780608</v>
      </c>
      <c r="G227" s="30">
        <v>-4.5153936748698331E-6</v>
      </c>
    </row>
    <row r="228" spans="1:7">
      <c r="A228" s="24">
        <v>204</v>
      </c>
      <c r="B228" s="24">
        <v>5</v>
      </c>
      <c r="C228" s="27">
        <v>1.6539668040472359E-3</v>
      </c>
      <c r="D228" s="25">
        <v>5400188</v>
      </c>
      <c r="E228" s="26" t="s">
        <v>475</v>
      </c>
      <c r="F228" s="30">
        <v>-0.28062589329025389</v>
      </c>
      <c r="G228" s="30">
        <v>-4.88902609160654E-6</v>
      </c>
    </row>
    <row r="229" spans="1:7">
      <c r="A229" s="24">
        <v>169</v>
      </c>
      <c r="B229" s="24">
        <v>4</v>
      </c>
      <c r="C229" s="27">
        <v>4.6213553640767286E-3</v>
      </c>
      <c r="D229" s="25">
        <v>4310188</v>
      </c>
      <c r="E229" s="26" t="s">
        <v>221</v>
      </c>
      <c r="F229" s="30">
        <v>-0.13717637405007421</v>
      </c>
      <c r="G229" s="30">
        <v>-5.3071270495341336E-6</v>
      </c>
    </row>
    <row r="230" spans="1:7">
      <c r="A230" s="24">
        <v>211</v>
      </c>
      <c r="B230" s="24">
        <v>5</v>
      </c>
      <c r="C230" s="27">
        <v>1.3539193402497528E-2</v>
      </c>
      <c r="D230" s="25">
        <v>5520320</v>
      </c>
      <c r="E230" s="26" t="s">
        <v>254</v>
      </c>
      <c r="F230" s="30">
        <v>-8.4126697742181733E-2</v>
      </c>
      <c r="G230" s="30">
        <v>-9.9296319062261714E-6</v>
      </c>
    </row>
    <row r="231" spans="1:7">
      <c r="A231" s="24">
        <v>350</v>
      </c>
      <c r="B231" s="24">
        <v>11</v>
      </c>
      <c r="C231" s="19">
        <v>1.0077850084587784E-3</v>
      </c>
      <c r="D231" s="25">
        <v>11110803</v>
      </c>
      <c r="E231" s="13" t="s">
        <v>544</v>
      </c>
      <c r="F231" s="19">
        <v>-1.1330375171245133</v>
      </c>
      <c r="G231" s="19">
        <v>-1.114855328853784E-5</v>
      </c>
    </row>
    <row r="232" spans="1:7">
      <c r="A232" s="24">
        <v>35</v>
      </c>
      <c r="B232" s="24">
        <v>1</v>
      </c>
      <c r="C232" s="27">
        <v>8.2367023188178831E-2</v>
      </c>
      <c r="D232" s="25">
        <v>1130105</v>
      </c>
      <c r="E232" s="26" t="s">
        <v>129</v>
      </c>
      <c r="F232" s="30">
        <v>-1.4149693886433834E-2</v>
      </c>
      <c r="G232" s="30">
        <v>-1.1823991760922783E-5</v>
      </c>
    </row>
    <row r="233" spans="1:7">
      <c r="A233" s="24">
        <v>294</v>
      </c>
      <c r="B233" s="24">
        <v>9</v>
      </c>
      <c r="C233" s="19">
        <v>3.9090637631471001E-3</v>
      </c>
      <c r="D233" s="25">
        <v>9140188</v>
      </c>
      <c r="E233" s="13" t="s">
        <v>325</v>
      </c>
      <c r="F233" s="19">
        <v>-0.3346000899026591</v>
      </c>
      <c r="G233" s="19">
        <v>-1.2039277502719975E-5</v>
      </c>
    </row>
    <row r="234" spans="1:7">
      <c r="A234" s="24">
        <v>205</v>
      </c>
      <c r="B234" s="24">
        <v>5</v>
      </c>
      <c r="C234" s="27">
        <v>1.7927936300108072E-3</v>
      </c>
      <c r="D234" s="25">
        <v>5400288</v>
      </c>
      <c r="E234" s="26" t="s">
        <v>476</v>
      </c>
      <c r="F234" s="30">
        <v>-0.72617240024756002</v>
      </c>
      <c r="G234" s="30">
        <v>-1.2605961390666477E-5</v>
      </c>
    </row>
    <row r="235" spans="1:7">
      <c r="A235" s="24">
        <v>380</v>
      </c>
      <c r="B235" s="24">
        <v>12</v>
      </c>
      <c r="C235" s="19">
        <v>1.066307124109386E-2</v>
      </c>
      <c r="D235" s="25">
        <v>12130406</v>
      </c>
      <c r="E235" s="13" t="s">
        <v>556</v>
      </c>
      <c r="F235" s="19">
        <v>-0.13865935104201421</v>
      </c>
      <c r="G235" s="19">
        <v>-1.4811891045911053E-5</v>
      </c>
    </row>
    <row r="236" spans="1:7">
      <c r="A236" s="24">
        <v>91</v>
      </c>
      <c r="B236" s="24">
        <v>1</v>
      </c>
      <c r="C236" s="27">
        <v>1.1056952450089148E-2</v>
      </c>
      <c r="D236" s="25">
        <v>1170502</v>
      </c>
      <c r="E236" s="26" t="s">
        <v>445</v>
      </c>
      <c r="F236" s="30">
        <v>-0.17242534089835226</v>
      </c>
      <c r="G236" s="30">
        <v>-1.7898587828941997E-5</v>
      </c>
    </row>
    <row r="237" spans="1:7">
      <c r="A237" s="24">
        <v>266</v>
      </c>
      <c r="B237" s="24">
        <v>7</v>
      </c>
      <c r="C237" s="19">
        <v>1.4526212560566627E-3</v>
      </c>
      <c r="D237" s="25">
        <v>7230109</v>
      </c>
      <c r="E237" s="13" t="s">
        <v>300</v>
      </c>
      <c r="F237" s="19">
        <v>-1.2140120548511768</v>
      </c>
      <c r="G237" s="19">
        <v>-1.7933679308185731E-5</v>
      </c>
    </row>
    <row r="238" spans="1:7">
      <c r="A238" s="24">
        <v>143</v>
      </c>
      <c r="B238" s="24">
        <v>3</v>
      </c>
      <c r="C238" s="27">
        <v>2.164509339883847E-2</v>
      </c>
      <c r="D238" s="25">
        <v>3120203</v>
      </c>
      <c r="E238" s="26" t="s">
        <v>455</v>
      </c>
      <c r="F238" s="30">
        <v>-0.10450879114104472</v>
      </c>
      <c r="G238" s="30">
        <v>-2.2290242954411867E-5</v>
      </c>
    </row>
    <row r="239" spans="1:7">
      <c r="A239" s="24">
        <v>79</v>
      </c>
      <c r="B239" s="24">
        <v>1</v>
      </c>
      <c r="C239" s="27">
        <v>8.673627006237887E-2</v>
      </c>
      <c r="D239" s="25">
        <v>1170133</v>
      </c>
      <c r="E239" s="26" t="s">
        <v>150</v>
      </c>
      <c r="F239" s="30">
        <v>-2.8860362096072567E-2</v>
      </c>
      <c r="G239" s="30">
        <v>-2.3357874625930379E-5</v>
      </c>
    </row>
    <row r="240" spans="1:7">
      <c r="A240" s="24">
        <v>268</v>
      </c>
      <c r="B240" s="24">
        <v>7</v>
      </c>
      <c r="C240" s="19">
        <v>5.0924642894871607E-2</v>
      </c>
      <c r="D240" s="25">
        <v>7240188</v>
      </c>
      <c r="E240" s="13" t="s">
        <v>302</v>
      </c>
      <c r="F240" s="19">
        <v>-4.7006786563186242E-2</v>
      </c>
      <c r="G240" s="19">
        <v>-2.3541162352233772E-5</v>
      </c>
    </row>
    <row r="241" spans="1:7">
      <c r="A241" s="24">
        <v>172</v>
      </c>
      <c r="B241" s="24">
        <v>4</v>
      </c>
      <c r="C241" s="27">
        <v>6.6536652746891953E-2</v>
      </c>
      <c r="D241" s="25">
        <v>4440301</v>
      </c>
      <c r="E241" s="26" t="s">
        <v>467</v>
      </c>
      <c r="F241" s="30">
        <v>-3.5244741150253223E-2</v>
      </c>
      <c r="G241" s="30">
        <v>-2.4082905188814679E-5</v>
      </c>
    </row>
    <row r="242" spans="1:7">
      <c r="A242" s="24">
        <v>373</v>
      </c>
      <c r="B242" s="24">
        <v>12</v>
      </c>
      <c r="C242" s="19">
        <v>0.42363016797452474</v>
      </c>
      <c r="D242" s="25">
        <v>12130305</v>
      </c>
      <c r="E242" s="13" t="s">
        <v>394</v>
      </c>
      <c r="F242" s="19">
        <v>-6.2332588791735866E-3</v>
      </c>
      <c r="G242" s="19">
        <v>-2.5016454541562821E-5</v>
      </c>
    </row>
    <row r="243" spans="1:7">
      <c r="A243" s="24">
        <v>207</v>
      </c>
      <c r="B243" s="24">
        <v>5</v>
      </c>
      <c r="C243" s="27">
        <v>2.5999072587807098E-3</v>
      </c>
      <c r="D243" s="25">
        <v>5400303</v>
      </c>
      <c r="E243" s="26" t="s">
        <v>477</v>
      </c>
      <c r="F243" s="30">
        <v>-1.0595542010026548</v>
      </c>
      <c r="G243" s="30">
        <v>-2.6980320659565875E-5</v>
      </c>
    </row>
    <row r="244" spans="1:7">
      <c r="A244" s="24">
        <v>222</v>
      </c>
      <c r="B244" s="24">
        <v>5</v>
      </c>
      <c r="C244" s="27">
        <v>2.6732365056393498E-2</v>
      </c>
      <c r="D244" s="25">
        <v>5610120</v>
      </c>
      <c r="E244" s="26" t="s">
        <v>262</v>
      </c>
      <c r="F244" s="30">
        <v>-0.10504750450546219</v>
      </c>
      <c r="G244" s="30">
        <v>-2.8274645220419713E-5</v>
      </c>
    </row>
    <row r="245" spans="1:7">
      <c r="A245" s="24">
        <v>111</v>
      </c>
      <c r="B245" s="24">
        <v>1</v>
      </c>
      <c r="C245" s="27">
        <v>5.6023985399213431E-4</v>
      </c>
      <c r="D245" s="25">
        <v>1220401</v>
      </c>
      <c r="E245" s="26" t="s">
        <v>42</v>
      </c>
      <c r="F245" s="30">
        <v>-6.1928803687872458</v>
      </c>
      <c r="G245" s="30">
        <v>-2.8915088884294473E-5</v>
      </c>
    </row>
    <row r="246" spans="1:7">
      <c r="A246" s="24">
        <v>274</v>
      </c>
      <c r="B246" s="24">
        <v>7</v>
      </c>
      <c r="C246" s="19">
        <v>8.0639983081280786E-2</v>
      </c>
      <c r="D246" s="25">
        <v>7320203</v>
      </c>
      <c r="E246" s="13" t="s">
        <v>308</v>
      </c>
      <c r="F246" s="19">
        <v>-3.6390254411888812E-2</v>
      </c>
      <c r="G246" s="19">
        <v>-3.2776214979226416E-5</v>
      </c>
    </row>
    <row r="247" spans="1:7">
      <c r="A247" s="24">
        <v>121</v>
      </c>
      <c r="B247" s="24">
        <v>3</v>
      </c>
      <c r="C247" s="27">
        <v>3.4464745321390378E-2</v>
      </c>
      <c r="D247" s="25">
        <v>3110101</v>
      </c>
      <c r="E247" s="26" t="s">
        <v>45</v>
      </c>
      <c r="F247" s="30">
        <v>-9.4362862448338358E-2</v>
      </c>
      <c r="G247" s="30">
        <v>-3.4788899821776226E-5</v>
      </c>
    </row>
    <row r="248" spans="1:7">
      <c r="A248" s="24">
        <v>62</v>
      </c>
      <c r="B248" s="24">
        <v>1</v>
      </c>
      <c r="C248" s="27">
        <v>5.5375266570640614E-4</v>
      </c>
      <c r="D248" s="25">
        <v>1170103</v>
      </c>
      <c r="E248" s="26" t="s">
        <v>439</v>
      </c>
      <c r="F248" s="30">
        <v>-4.9420179504457877</v>
      </c>
      <c r="G248" s="30">
        <v>-3.7320416535122876E-5</v>
      </c>
    </row>
    <row r="249" spans="1:7">
      <c r="A249" s="24">
        <v>65</v>
      </c>
      <c r="B249" s="24">
        <v>1</v>
      </c>
      <c r="C249" s="27">
        <v>1.3466275488899199E-2</v>
      </c>
      <c r="D249" s="25">
        <v>1170110</v>
      </c>
      <c r="E249" s="26" t="s">
        <v>29</v>
      </c>
      <c r="F249" s="30">
        <v>-0.26220931015321636</v>
      </c>
      <c r="G249" s="30">
        <v>-3.9198052351495338E-5</v>
      </c>
    </row>
    <row r="250" spans="1:7">
      <c r="A250" s="24">
        <v>386</v>
      </c>
      <c r="B250" s="24">
        <v>12</v>
      </c>
      <c r="C250" s="19">
        <v>8.4202546326040736E-3</v>
      </c>
      <c r="D250" s="25">
        <v>12320403</v>
      </c>
      <c r="E250" s="13" t="s">
        <v>406</v>
      </c>
      <c r="F250" s="19">
        <v>-0.53327357802139819</v>
      </c>
      <c r="G250" s="19">
        <v>-4.3584487256914844E-5</v>
      </c>
    </row>
    <row r="251" spans="1:7">
      <c r="A251" s="24">
        <v>298</v>
      </c>
      <c r="B251" s="24">
        <v>9</v>
      </c>
      <c r="C251" s="19">
        <v>0.10327601660661363</v>
      </c>
      <c r="D251" s="25">
        <v>9340201</v>
      </c>
      <c r="E251" s="13" t="s">
        <v>520</v>
      </c>
      <c r="F251" s="19">
        <v>-4.4915802498435298E-2</v>
      </c>
      <c r="G251" s="19">
        <v>-4.615660568178318E-5</v>
      </c>
    </row>
    <row r="252" spans="1:7">
      <c r="A252" s="24">
        <v>16</v>
      </c>
      <c r="B252" s="24">
        <v>1</v>
      </c>
      <c r="C252" s="27">
        <v>7.1446817148788193E-3</v>
      </c>
      <c r="D252" s="25">
        <v>1110505</v>
      </c>
      <c r="E252" s="26" t="s">
        <v>113</v>
      </c>
      <c r="F252" s="30">
        <v>-0.65634086320301988</v>
      </c>
      <c r="G252" s="30">
        <v>-4.7128533319009791E-5</v>
      </c>
    </row>
    <row r="253" spans="1:7">
      <c r="A253" s="24">
        <v>376</v>
      </c>
      <c r="B253" s="24">
        <v>12</v>
      </c>
      <c r="C253" s="19">
        <v>2.0467462188841182E-3</v>
      </c>
      <c r="D253" s="25">
        <v>12130308</v>
      </c>
      <c r="E253" s="13" t="s">
        <v>553</v>
      </c>
      <c r="F253" s="19">
        <v>-2.2811418613858825</v>
      </c>
      <c r="G253" s="19">
        <v>-4.7916206522521828E-5</v>
      </c>
    </row>
    <row r="254" spans="1:7">
      <c r="A254" s="24">
        <v>254</v>
      </c>
      <c r="B254" s="24">
        <v>6</v>
      </c>
      <c r="C254" s="19">
        <v>0.18379287766477156</v>
      </c>
      <c r="D254" s="25">
        <v>6210105</v>
      </c>
      <c r="E254" s="13" t="s">
        <v>497</v>
      </c>
      <c r="F254" s="19">
        <v>-2.4567851240586691E-2</v>
      </c>
      <c r="G254" s="19">
        <v>-4.9429006959669051E-5</v>
      </c>
    </row>
    <row r="255" spans="1:7">
      <c r="A255" s="24">
        <v>54</v>
      </c>
      <c r="B255" s="24">
        <v>1</v>
      </c>
      <c r="C255" s="27">
        <v>2.8187186962042783E-3</v>
      </c>
      <c r="D255" s="25">
        <v>1160164</v>
      </c>
      <c r="E255" s="26" t="s">
        <v>137</v>
      </c>
      <c r="F255" s="30">
        <v>-1.8423447426013762</v>
      </c>
      <c r="G255" s="30">
        <v>-5.2094219308797915E-5</v>
      </c>
    </row>
    <row r="256" spans="1:7">
      <c r="A256" s="24">
        <v>291</v>
      </c>
      <c r="B256" s="24">
        <v>9</v>
      </c>
      <c r="C256" s="19">
        <v>4.2166624407637887E-3</v>
      </c>
      <c r="D256" s="25">
        <v>9120101</v>
      </c>
      <c r="E256" s="13" t="s">
        <v>517</v>
      </c>
      <c r="F256" s="19">
        <v>-1.4475418189789813</v>
      </c>
      <c r="G256" s="19">
        <v>-5.252189067015496E-5</v>
      </c>
    </row>
    <row r="257" spans="1:7">
      <c r="A257" s="24">
        <v>115</v>
      </c>
      <c r="B257" s="24">
        <v>2</v>
      </c>
      <c r="C257" s="27">
        <v>1.510133644370616E-2</v>
      </c>
      <c r="D257" s="25">
        <v>2110103</v>
      </c>
      <c r="E257" s="26" t="s">
        <v>176</v>
      </c>
      <c r="F257" s="30">
        <v>-0.50811129552928991</v>
      </c>
      <c r="G257" s="30">
        <v>-6.6677967404257381E-5</v>
      </c>
    </row>
    <row r="258" spans="1:7">
      <c r="A258" s="24">
        <v>154</v>
      </c>
      <c r="B258" s="24">
        <v>3</v>
      </c>
      <c r="C258" s="27">
        <v>6.0427624264352914E-2</v>
      </c>
      <c r="D258" s="25">
        <v>3130101</v>
      </c>
      <c r="E258" s="26" t="s">
        <v>210</v>
      </c>
      <c r="F258" s="30">
        <v>-0.11318330680478716</v>
      </c>
      <c r="G258" s="30">
        <v>-6.7269302331345962E-5</v>
      </c>
    </row>
    <row r="259" spans="1:7">
      <c r="A259" s="24">
        <v>331</v>
      </c>
      <c r="B259" s="24">
        <v>11</v>
      </c>
      <c r="C259" s="19">
        <v>4.2178988162475624E-2</v>
      </c>
      <c r="D259" s="25">
        <v>11110310</v>
      </c>
      <c r="E259" s="13" t="s">
        <v>594</v>
      </c>
      <c r="F259" s="19">
        <v>-0.16209187394834457</v>
      </c>
      <c r="G259" s="19">
        <v>-6.8716656676333953E-5</v>
      </c>
    </row>
    <row r="260" spans="1:7">
      <c r="A260" s="24">
        <v>213</v>
      </c>
      <c r="B260" s="24">
        <v>5</v>
      </c>
      <c r="C260" s="27">
        <v>5.0860940792782682E-3</v>
      </c>
      <c r="D260" s="25">
        <v>5520323</v>
      </c>
      <c r="E260" s="26" t="s">
        <v>479</v>
      </c>
      <c r="F260" s="30">
        <v>-1.5849860448639785</v>
      </c>
      <c r="G260" s="30">
        <v>-7.1540312371149898E-5</v>
      </c>
    </row>
    <row r="261" spans="1:7">
      <c r="A261" s="24">
        <v>332</v>
      </c>
      <c r="B261" s="24">
        <v>11</v>
      </c>
      <c r="C261" s="19">
        <v>0.15725023185268505</v>
      </c>
      <c r="D261" s="25">
        <v>11110311</v>
      </c>
      <c r="E261" s="13" t="s">
        <v>358</v>
      </c>
      <c r="F261" s="19">
        <v>-5.0295098584840492E-2</v>
      </c>
      <c r="G261" s="19">
        <v>-7.7091919726472889E-5</v>
      </c>
    </row>
    <row r="262" spans="1:7">
      <c r="A262" s="24">
        <v>93</v>
      </c>
      <c r="B262" s="24">
        <v>1</v>
      </c>
      <c r="C262" s="27">
        <v>1.2112199748142658E-2</v>
      </c>
      <c r="D262" s="25">
        <v>1180201</v>
      </c>
      <c r="E262" s="26" t="s">
        <v>159</v>
      </c>
      <c r="F262" s="30">
        <v>-0.65359688825328277</v>
      </c>
      <c r="G262" s="30">
        <v>-7.8027982518532614E-5</v>
      </c>
    </row>
    <row r="263" spans="1:7">
      <c r="A263" s="24">
        <v>261</v>
      </c>
      <c r="B263" s="24">
        <v>7</v>
      </c>
      <c r="C263" s="19">
        <v>8.8306948481179634E-2</v>
      </c>
      <c r="D263" s="25">
        <v>7210101</v>
      </c>
      <c r="E263" s="13" t="s">
        <v>503</v>
      </c>
      <c r="F263" s="19">
        <v>-9.4347612890199883E-2</v>
      </c>
      <c r="G263" s="19">
        <v>-7.8844560273818136E-5</v>
      </c>
    </row>
    <row r="264" spans="1:7">
      <c r="A264" s="24">
        <v>208</v>
      </c>
      <c r="B264" s="24">
        <v>5</v>
      </c>
      <c r="C264" s="27">
        <v>2.8259650775320128E-2</v>
      </c>
      <c r="D264" s="25">
        <v>5400403</v>
      </c>
      <c r="E264" s="26" t="s">
        <v>478</v>
      </c>
      <c r="F264" s="30">
        <v>-0.28346276402724246</v>
      </c>
      <c r="G264" s="30">
        <v>-8.0146135140296714E-5</v>
      </c>
    </row>
    <row r="265" spans="1:7">
      <c r="A265" s="24">
        <v>90</v>
      </c>
      <c r="B265" s="24">
        <v>1</v>
      </c>
      <c r="C265" s="27">
        <v>3.968979204577474E-3</v>
      </c>
      <c r="D265" s="25">
        <v>1170404</v>
      </c>
      <c r="E265" s="26" t="s">
        <v>444</v>
      </c>
      <c r="F265" s="30">
        <v>-2.1891913752203895</v>
      </c>
      <c r="G265" s="30">
        <v>-8.1268482451636308E-5</v>
      </c>
    </row>
    <row r="266" spans="1:7">
      <c r="A266" s="24">
        <v>214</v>
      </c>
      <c r="B266" s="24">
        <v>5</v>
      </c>
      <c r="C266" s="27">
        <v>2.7298138378869959E-2</v>
      </c>
      <c r="D266" s="25">
        <v>5520388</v>
      </c>
      <c r="E266" s="26" t="s">
        <v>257</v>
      </c>
      <c r="F266" s="30">
        <v>-0.29892754258605825</v>
      </c>
      <c r="G266" s="30">
        <v>-8.3537248088997598E-5</v>
      </c>
    </row>
    <row r="267" spans="1:7">
      <c r="A267" s="24">
        <v>216</v>
      </c>
      <c r="B267" s="24">
        <v>5</v>
      </c>
      <c r="C267" s="27">
        <v>2.2578995340020919E-2</v>
      </c>
      <c r="D267" s="25">
        <v>5610109</v>
      </c>
      <c r="E267" s="26" t="s">
        <v>63</v>
      </c>
      <c r="F267" s="30">
        <v>-0.40661494384230945</v>
      </c>
      <c r="G267" s="30">
        <v>-8.4327531402534289E-5</v>
      </c>
    </row>
    <row r="268" spans="1:7">
      <c r="A268" s="24">
        <v>55</v>
      </c>
      <c r="B268" s="24">
        <v>1</v>
      </c>
      <c r="C268" s="27">
        <v>3.4766354978724219E-2</v>
      </c>
      <c r="D268" s="25">
        <v>1160166</v>
      </c>
      <c r="E268" s="26" t="s">
        <v>435</v>
      </c>
      <c r="F268" s="30">
        <v>-0.33669630999010325</v>
      </c>
      <c r="G268" s="30">
        <v>-9.6807820828972402E-5</v>
      </c>
    </row>
    <row r="269" spans="1:7">
      <c r="A269" s="24">
        <v>31</v>
      </c>
      <c r="B269" s="24">
        <v>1</v>
      </c>
      <c r="C269" s="27">
        <v>0.10835351646239404</v>
      </c>
      <c r="D269" s="25">
        <v>1121007</v>
      </c>
      <c r="E269" s="26" t="s">
        <v>11</v>
      </c>
      <c r="F269" s="30">
        <v>-9.5130181927860491E-2</v>
      </c>
      <c r="G269" s="30">
        <v>-9.9830038227267703E-5</v>
      </c>
    </row>
    <row r="270" spans="1:7">
      <c r="A270" s="24">
        <v>319</v>
      </c>
      <c r="B270" s="24">
        <v>10</v>
      </c>
      <c r="C270" s="19">
        <v>0.18981838365633691</v>
      </c>
      <c r="D270" s="25">
        <v>10400107</v>
      </c>
      <c r="E270" s="13" t="s">
        <v>532</v>
      </c>
      <c r="F270" s="19">
        <v>-5.3147050074509039E-2</v>
      </c>
      <c r="G270" s="19">
        <v>-1.0340240881669194E-4</v>
      </c>
    </row>
    <row r="271" spans="1:7">
      <c r="A271" s="24">
        <v>181</v>
      </c>
      <c r="B271" s="24">
        <v>5</v>
      </c>
      <c r="C271" s="27">
        <v>1.8150973305377151E-2</v>
      </c>
      <c r="D271" s="25">
        <v>5110115</v>
      </c>
      <c r="E271" s="26" t="s">
        <v>230</v>
      </c>
      <c r="F271" s="30">
        <v>-0.6942427567830145</v>
      </c>
      <c r="G271" s="30">
        <v>-1.0796575117945493E-4</v>
      </c>
    </row>
    <row r="272" spans="1:7">
      <c r="A272" s="24">
        <v>100</v>
      </c>
      <c r="B272" s="24">
        <v>1</v>
      </c>
      <c r="C272" s="27">
        <v>0.2145443168102118</v>
      </c>
      <c r="D272" s="25">
        <v>1190202</v>
      </c>
      <c r="E272" s="26" t="s">
        <v>164</v>
      </c>
      <c r="F272" s="30">
        <v>-6.1042232416308462E-2</v>
      </c>
      <c r="G272" s="30">
        <v>-1.2156606781944236E-4</v>
      </c>
    </row>
    <row r="273" spans="1:7">
      <c r="A273" s="24">
        <v>370</v>
      </c>
      <c r="B273" s="24">
        <v>12</v>
      </c>
      <c r="C273" s="19">
        <v>2.3942713769214335E-2</v>
      </c>
      <c r="D273" s="25">
        <v>12130301</v>
      </c>
      <c r="E273" s="13" t="s">
        <v>391</v>
      </c>
      <c r="F273" s="19">
        <v>-0.53524464112005843</v>
      </c>
      <c r="G273" s="19">
        <v>-1.2554532556073139E-4</v>
      </c>
    </row>
    <row r="274" spans="1:7">
      <c r="A274" s="24">
        <v>303</v>
      </c>
      <c r="B274" s="24">
        <v>9</v>
      </c>
      <c r="C274" s="19">
        <v>3.6645951716155041E-2</v>
      </c>
      <c r="D274" s="25">
        <v>9410188</v>
      </c>
      <c r="E274" s="13" t="s">
        <v>522</v>
      </c>
      <c r="F274" s="19">
        <v>-0.3395425402590746</v>
      </c>
      <c r="G274" s="19">
        <v>-1.3233750854452737E-4</v>
      </c>
    </row>
    <row r="275" spans="1:7">
      <c r="A275" s="24">
        <v>145</v>
      </c>
      <c r="B275" s="24">
        <v>3</v>
      </c>
      <c r="C275" s="27">
        <v>5.7905152870376215E-3</v>
      </c>
      <c r="D275" s="25">
        <v>3120301</v>
      </c>
      <c r="E275" s="26" t="s">
        <v>201</v>
      </c>
      <c r="F275" s="30">
        <v>-2.4030833105439853</v>
      </c>
      <c r="G275" s="30">
        <v>-1.3568666639131638E-4</v>
      </c>
    </row>
    <row r="276" spans="1:7">
      <c r="A276" s="24">
        <v>227</v>
      </c>
      <c r="B276" s="24">
        <v>5</v>
      </c>
      <c r="C276" s="27">
        <v>1.2373288228835117E-2</v>
      </c>
      <c r="D276" s="25">
        <v>5610288</v>
      </c>
      <c r="E276" s="26" t="s">
        <v>266</v>
      </c>
      <c r="F276" s="30">
        <v>-1.1328127488817952</v>
      </c>
      <c r="G276" s="30">
        <v>-1.3767421684102326E-4</v>
      </c>
    </row>
    <row r="277" spans="1:7">
      <c r="A277" s="24">
        <v>210</v>
      </c>
      <c r="B277" s="24">
        <v>5</v>
      </c>
      <c r="C277" s="27">
        <v>8.3103555485226716E-2</v>
      </c>
      <c r="D277" s="25">
        <v>5520306</v>
      </c>
      <c r="E277" s="26" t="s">
        <v>253</v>
      </c>
      <c r="F277" s="30">
        <v>-0.18776270170719478</v>
      </c>
      <c r="G277" s="30">
        <v>-1.4086464132991161E-4</v>
      </c>
    </row>
    <row r="278" spans="1:7">
      <c r="A278" s="24">
        <v>39</v>
      </c>
      <c r="B278" s="24">
        <v>1</v>
      </c>
      <c r="C278" s="27">
        <v>3.2200577247430071E-2</v>
      </c>
      <c r="D278" s="25">
        <v>1140104</v>
      </c>
      <c r="E278" s="26" t="s">
        <v>14</v>
      </c>
      <c r="F278" s="30">
        <v>-0.44128079530125763</v>
      </c>
      <c r="G278" s="30">
        <v>-1.4485955973137809E-4</v>
      </c>
    </row>
    <row r="279" spans="1:7">
      <c r="A279" s="24">
        <v>162</v>
      </c>
      <c r="B279" s="24">
        <v>3</v>
      </c>
      <c r="C279" s="27">
        <v>1.1952271671691191E-2</v>
      </c>
      <c r="D279" s="25">
        <v>3220101</v>
      </c>
      <c r="E279" s="26" t="s">
        <v>463</v>
      </c>
      <c r="F279" s="30">
        <v>-1.2565991113443364</v>
      </c>
      <c r="G279" s="30">
        <v>-1.5162844506641737E-4</v>
      </c>
    </row>
    <row r="280" spans="1:7">
      <c r="A280" s="24">
        <v>201</v>
      </c>
      <c r="B280" s="24">
        <v>5</v>
      </c>
      <c r="C280" s="27">
        <v>1.7624187154923962E-2</v>
      </c>
      <c r="D280" s="25">
        <v>5400101</v>
      </c>
      <c r="E280" s="26" t="s">
        <v>244</v>
      </c>
      <c r="F280" s="30">
        <v>-0.91994227532579131</v>
      </c>
      <c r="G280" s="30">
        <v>-1.5362150574840417E-4</v>
      </c>
    </row>
    <row r="281" spans="1:7">
      <c r="A281" s="24">
        <v>178</v>
      </c>
      <c r="B281" s="24">
        <v>5</v>
      </c>
      <c r="C281" s="27">
        <v>7.0963856327110039E-2</v>
      </c>
      <c r="D281" s="25">
        <v>5110112</v>
      </c>
      <c r="E281" s="26" t="s">
        <v>228</v>
      </c>
      <c r="F281" s="30">
        <v>-0.23206183655348767</v>
      </c>
      <c r="G281" s="30">
        <v>-1.5848220731269161E-4</v>
      </c>
    </row>
    <row r="282" spans="1:7">
      <c r="A282" s="24">
        <v>297</v>
      </c>
      <c r="B282" s="24">
        <v>9</v>
      </c>
      <c r="C282" s="19">
        <v>2.1084890568215008E-2</v>
      </c>
      <c r="D282" s="25">
        <v>9320101</v>
      </c>
      <c r="E282" s="13" t="s">
        <v>328</v>
      </c>
      <c r="F282" s="19">
        <v>-0.80973066494526291</v>
      </c>
      <c r="G282" s="19">
        <v>-1.5965288999488287E-4</v>
      </c>
    </row>
    <row r="283" spans="1:7">
      <c r="A283" s="24">
        <v>153</v>
      </c>
      <c r="B283" s="24">
        <v>3</v>
      </c>
      <c r="C283" s="27">
        <v>4.4770910257191675E-2</v>
      </c>
      <c r="D283" s="25">
        <v>3120501</v>
      </c>
      <c r="E283" s="26" t="s">
        <v>459</v>
      </c>
      <c r="F283" s="30">
        <v>-0.37921241277312223</v>
      </c>
      <c r="G283" s="30">
        <v>-1.5997258013773964E-4</v>
      </c>
    </row>
    <row r="284" spans="1:7">
      <c r="A284" s="24">
        <v>44</v>
      </c>
      <c r="B284" s="24">
        <v>1</v>
      </c>
      <c r="C284" s="27">
        <v>0.53153770523751154</v>
      </c>
      <c r="D284" s="25">
        <v>1140401</v>
      </c>
      <c r="E284" s="26" t="s">
        <v>433</v>
      </c>
      <c r="F284" s="30">
        <v>-3.2613631715605607E-2</v>
      </c>
      <c r="G284" s="30">
        <v>-1.6351836627321919E-4</v>
      </c>
    </row>
    <row r="285" spans="1:7">
      <c r="A285" s="24">
        <v>302</v>
      </c>
      <c r="B285" s="24">
        <v>9</v>
      </c>
      <c r="C285" s="19">
        <v>1.383336355281304E-2</v>
      </c>
      <c r="D285" s="25">
        <v>9410111</v>
      </c>
      <c r="E285" s="13" t="s">
        <v>521</v>
      </c>
      <c r="F285" s="19">
        <v>-1.2912241081035614</v>
      </c>
      <c r="G285" s="19">
        <v>-1.6530532493382808E-4</v>
      </c>
    </row>
    <row r="286" spans="1:7">
      <c r="A286" s="24">
        <v>245</v>
      </c>
      <c r="B286" s="24">
        <v>6</v>
      </c>
      <c r="C286" s="19">
        <v>1.2440055521307629E-2</v>
      </c>
      <c r="D286" s="25">
        <v>6110145</v>
      </c>
      <c r="E286" s="13" t="s">
        <v>280</v>
      </c>
      <c r="F286" s="19">
        <v>-1.1675700430093028</v>
      </c>
      <c r="G286" s="19">
        <v>-1.691039050588654E-4</v>
      </c>
    </row>
    <row r="287" spans="1:7">
      <c r="A287" s="24">
        <v>392</v>
      </c>
      <c r="B287" s="24">
        <v>12</v>
      </c>
      <c r="C287" s="19">
        <v>4.1174460467011245E-2</v>
      </c>
      <c r="D287" s="25">
        <v>12700103</v>
      </c>
      <c r="E287" s="13" t="s">
        <v>562</v>
      </c>
      <c r="F287" s="19">
        <v>-0.4107656209377808</v>
      </c>
      <c r="G287" s="19">
        <v>-1.694379024714975E-4</v>
      </c>
    </row>
    <row r="288" spans="1:7">
      <c r="A288" s="24">
        <v>138</v>
      </c>
      <c r="B288" s="24">
        <v>3</v>
      </c>
      <c r="C288" s="27">
        <v>4.3652588480188145E-2</v>
      </c>
      <c r="D288" s="25">
        <v>3120123</v>
      </c>
      <c r="E288" s="26" t="s">
        <v>454</v>
      </c>
      <c r="F288" s="30">
        <v>-0.40243997963582689</v>
      </c>
      <c r="G288" s="30">
        <v>-1.726968665162668E-4</v>
      </c>
    </row>
    <row r="289" spans="1:7">
      <c r="A289" s="24">
        <v>259</v>
      </c>
      <c r="B289" s="24">
        <v>7</v>
      </c>
      <c r="C289" s="19">
        <v>0.48192932858282295</v>
      </c>
      <c r="D289" s="25">
        <v>7110188</v>
      </c>
      <c r="E289" s="13" t="s">
        <v>502</v>
      </c>
      <c r="F289" s="19">
        <v>-4.0974090611767267E-2</v>
      </c>
      <c r="G289" s="19">
        <v>-1.7898674832615352E-4</v>
      </c>
    </row>
    <row r="290" spans="1:7">
      <c r="A290" s="24">
        <v>95</v>
      </c>
      <c r="B290" s="24">
        <v>1</v>
      </c>
      <c r="C290" s="27">
        <v>6.3836188242229058E-2</v>
      </c>
      <c r="D290" s="25">
        <v>1180402</v>
      </c>
      <c r="E290" s="26" t="s">
        <v>161</v>
      </c>
      <c r="F290" s="30">
        <v>-0.29114914577516027</v>
      </c>
      <c r="G290" s="30">
        <v>-1.8458852779637606E-4</v>
      </c>
    </row>
    <row r="291" spans="1:7">
      <c r="A291" s="24">
        <v>10</v>
      </c>
      <c r="B291" s="24">
        <v>1</v>
      </c>
      <c r="C291" s="27">
        <v>0.10087827595662101</v>
      </c>
      <c r="D291" s="25">
        <v>1110221</v>
      </c>
      <c r="E291" s="26" t="s">
        <v>425</v>
      </c>
      <c r="F291" s="30">
        <v>-0.22994841679436773</v>
      </c>
      <c r="G291" s="30">
        <v>-1.8708330962788258E-4</v>
      </c>
    </row>
    <row r="292" spans="1:7">
      <c r="A292" s="24">
        <v>196</v>
      </c>
      <c r="B292" s="24">
        <v>5</v>
      </c>
      <c r="C292" s="27">
        <v>0.22644142093659689</v>
      </c>
      <c r="D292" s="25">
        <v>5310304</v>
      </c>
      <c r="E292" s="26" t="s">
        <v>59</v>
      </c>
      <c r="F292" s="30">
        <v>-9.0922380156588378E-2</v>
      </c>
      <c r="G292" s="30">
        <v>-2.064073075434375E-4</v>
      </c>
    </row>
    <row r="293" spans="1:7">
      <c r="A293" s="24">
        <v>251</v>
      </c>
      <c r="B293" s="24">
        <v>6</v>
      </c>
      <c r="C293" s="19">
        <v>3.5013229730453004E-2</v>
      </c>
      <c r="D293" s="25">
        <v>6130107</v>
      </c>
      <c r="E293" s="13" t="s">
        <v>286</v>
      </c>
      <c r="F293" s="19">
        <v>-0.50763466482849351</v>
      </c>
      <c r="G293" s="19">
        <v>-2.0931564680800943E-4</v>
      </c>
    </row>
    <row r="294" spans="1:7">
      <c r="A294" s="24">
        <v>307</v>
      </c>
      <c r="B294" s="24">
        <v>9</v>
      </c>
      <c r="C294" s="19">
        <v>0.58507716140768951</v>
      </c>
      <c r="D294" s="25">
        <v>9510101</v>
      </c>
      <c r="E294" s="13" t="s">
        <v>525</v>
      </c>
      <c r="F294" s="19">
        <v>-3.8841789442289887E-2</v>
      </c>
      <c r="G294" s="19">
        <v>-2.0934870820158891E-4</v>
      </c>
    </row>
    <row r="295" spans="1:7">
      <c r="A295" s="24">
        <v>142</v>
      </c>
      <c r="B295" s="24">
        <v>3</v>
      </c>
      <c r="C295" s="27">
        <v>4.560894404738345E-2</v>
      </c>
      <c r="D295" s="25">
        <v>3120202</v>
      </c>
      <c r="E295" s="26" t="s">
        <v>47</v>
      </c>
      <c r="F295" s="30">
        <v>-0.49388338193282477</v>
      </c>
      <c r="G295" s="30">
        <v>-2.1580747379728988E-4</v>
      </c>
    </row>
    <row r="296" spans="1:7">
      <c r="A296" s="24">
        <v>43</v>
      </c>
      <c r="B296" s="24">
        <v>1</v>
      </c>
      <c r="C296" s="27">
        <v>4.4499412124484702E-2</v>
      </c>
      <c r="D296" s="25">
        <v>1140301</v>
      </c>
      <c r="E296" s="26" t="s">
        <v>432</v>
      </c>
      <c r="F296" s="30">
        <v>-0.46173117665611052</v>
      </c>
      <c r="G296" s="30">
        <v>-2.1734163846833689E-4</v>
      </c>
    </row>
    <row r="297" spans="1:7">
      <c r="A297" s="24">
        <v>179</v>
      </c>
      <c r="B297" s="24">
        <v>5</v>
      </c>
      <c r="C297" s="27">
        <v>7.1392940917760245E-2</v>
      </c>
      <c r="D297" s="25">
        <v>5110113</v>
      </c>
      <c r="E297" s="26" t="s">
        <v>229</v>
      </c>
      <c r="F297" s="30">
        <v>-0.33095240170980533</v>
      </c>
      <c r="G297" s="30">
        <v>-2.1956197206410812E-4</v>
      </c>
    </row>
    <row r="298" spans="1:7">
      <c r="A298" s="24">
        <v>249</v>
      </c>
      <c r="B298" s="24">
        <v>6</v>
      </c>
      <c r="C298" s="19">
        <v>8.6451434152590573E-2</v>
      </c>
      <c r="D298" s="25">
        <v>6120104</v>
      </c>
      <c r="E298" s="13" t="s">
        <v>493</v>
      </c>
      <c r="F298" s="19">
        <v>-0.2735761199426312</v>
      </c>
      <c r="G298" s="19">
        <v>-2.20766972859595E-4</v>
      </c>
    </row>
    <row r="299" spans="1:7">
      <c r="A299" s="24">
        <v>190</v>
      </c>
      <c r="B299" s="24">
        <v>5</v>
      </c>
      <c r="C299" s="27">
        <v>6.6219226200600029E-2</v>
      </c>
      <c r="D299" s="25">
        <v>5200206</v>
      </c>
      <c r="E299" s="26" t="s">
        <v>238</v>
      </c>
      <c r="F299" s="30">
        <v>-0.34939237799015421</v>
      </c>
      <c r="G299" s="30">
        <v>-2.2507597450090088E-4</v>
      </c>
    </row>
    <row r="300" spans="1:7">
      <c r="A300" s="24">
        <v>7</v>
      </c>
      <c r="B300" s="24">
        <v>1</v>
      </c>
      <c r="C300" s="27">
        <v>4.2968005869984782E-2</v>
      </c>
      <c r="D300" s="25">
        <v>1110213</v>
      </c>
      <c r="E300" s="26" t="s">
        <v>107</v>
      </c>
      <c r="F300" s="30">
        <v>-0.50905899253245179</v>
      </c>
      <c r="G300" s="30">
        <v>-2.2672295392753928E-4</v>
      </c>
    </row>
    <row r="301" spans="1:7">
      <c r="A301" s="24">
        <v>149</v>
      </c>
      <c r="B301" s="24">
        <v>3</v>
      </c>
      <c r="C301" s="27">
        <v>5.9656910302334228E-2</v>
      </c>
      <c r="D301" s="25">
        <v>3120389</v>
      </c>
      <c r="E301" s="26" t="s">
        <v>457</v>
      </c>
      <c r="F301" s="30">
        <v>-0.43202138663117617</v>
      </c>
      <c r="G301" s="30">
        <v>-2.4452032748990306E-4</v>
      </c>
    </row>
    <row r="302" spans="1:7">
      <c r="A302" s="24">
        <v>129</v>
      </c>
      <c r="B302" s="24">
        <v>3</v>
      </c>
      <c r="C302" s="27">
        <v>0.18100402057369366</v>
      </c>
      <c r="D302" s="25">
        <v>3120108</v>
      </c>
      <c r="E302" s="26" t="s">
        <v>188</v>
      </c>
      <c r="F302" s="30">
        <v>-0.15040844704595768</v>
      </c>
      <c r="G302" s="30">
        <v>-2.6145191788945802E-4</v>
      </c>
    </row>
    <row r="303" spans="1:7">
      <c r="A303" s="24">
        <v>393</v>
      </c>
      <c r="B303" s="24">
        <v>12</v>
      </c>
      <c r="C303" s="19">
        <v>6.3779075010747088E-2</v>
      </c>
      <c r="D303" s="25">
        <v>12700105</v>
      </c>
      <c r="E303" s="13" t="s">
        <v>79</v>
      </c>
      <c r="F303" s="19">
        <v>-0.39943854315538374</v>
      </c>
      <c r="G303" s="19">
        <v>-2.6365630081283197E-4</v>
      </c>
    </row>
    <row r="304" spans="1:7">
      <c r="A304" s="24">
        <v>57</v>
      </c>
      <c r="B304" s="24">
        <v>1</v>
      </c>
      <c r="C304" s="27">
        <v>0.12155785392061812</v>
      </c>
      <c r="D304" s="25">
        <v>1160170</v>
      </c>
      <c r="E304" s="26" t="s">
        <v>437</v>
      </c>
      <c r="F304" s="30">
        <v>-0.20469938822142986</v>
      </c>
      <c r="G304" s="30">
        <v>-2.6632934349205684E-4</v>
      </c>
    </row>
    <row r="305" spans="1:7">
      <c r="A305" s="24">
        <v>193</v>
      </c>
      <c r="B305" s="24">
        <v>5</v>
      </c>
      <c r="C305" s="27">
        <v>7.3647424151465746E-2</v>
      </c>
      <c r="D305" s="25">
        <v>5200304</v>
      </c>
      <c r="E305" s="26" t="s">
        <v>57</v>
      </c>
      <c r="F305" s="30">
        <v>-0.40222971981728195</v>
      </c>
      <c r="G305" s="30">
        <v>-2.7442107125675896E-4</v>
      </c>
    </row>
    <row r="306" spans="1:7">
      <c r="A306" s="24">
        <v>365</v>
      </c>
      <c r="B306" s="24">
        <v>12</v>
      </c>
      <c r="C306" s="19">
        <v>8.9451637190199593E-2</v>
      </c>
      <c r="D306" s="25">
        <v>12130202</v>
      </c>
      <c r="E306" s="13" t="s">
        <v>387</v>
      </c>
      <c r="F306" s="19">
        <v>-0.32403538139461618</v>
      </c>
      <c r="G306" s="19">
        <v>-2.8851034850832893E-4</v>
      </c>
    </row>
    <row r="307" spans="1:7">
      <c r="A307" s="24">
        <v>120</v>
      </c>
      <c r="B307" s="24">
        <v>2</v>
      </c>
      <c r="C307" s="27">
        <v>8.8421498725494041E-2</v>
      </c>
      <c r="D307" s="25">
        <v>2200101</v>
      </c>
      <c r="E307" s="26" t="s">
        <v>180</v>
      </c>
      <c r="F307" s="30">
        <v>-0.30108106690821534</v>
      </c>
      <c r="G307" s="30">
        <v>-2.8866154154838253E-4</v>
      </c>
    </row>
    <row r="308" spans="1:7">
      <c r="A308" s="24">
        <v>308</v>
      </c>
      <c r="B308" s="24">
        <v>9</v>
      </c>
      <c r="C308" s="19">
        <v>9.2298275474451703E-3</v>
      </c>
      <c r="D308" s="25">
        <v>9510188</v>
      </c>
      <c r="E308" s="13" t="s">
        <v>337</v>
      </c>
      <c r="F308" s="19">
        <v>-3.08961793506769</v>
      </c>
      <c r="G308" s="19">
        <v>-2.8903208050137346E-4</v>
      </c>
    </row>
    <row r="309" spans="1:7">
      <c r="A309" s="24">
        <v>133</v>
      </c>
      <c r="B309" s="24">
        <v>3</v>
      </c>
      <c r="C309" s="27">
        <v>3.6043518417172064E-2</v>
      </c>
      <c r="D309" s="25">
        <v>3120112</v>
      </c>
      <c r="E309" s="26" t="s">
        <v>191</v>
      </c>
      <c r="F309" s="30">
        <v>-0.80814819236121327</v>
      </c>
      <c r="G309" s="30">
        <v>-2.9588661611357279E-4</v>
      </c>
    </row>
    <row r="310" spans="1:7">
      <c r="A310" s="24">
        <v>177</v>
      </c>
      <c r="B310" s="24">
        <v>5</v>
      </c>
      <c r="C310" s="27">
        <v>0.19369402297837512</v>
      </c>
      <c r="D310" s="25">
        <v>5110106</v>
      </c>
      <c r="E310" s="26" t="s">
        <v>54</v>
      </c>
      <c r="F310" s="30">
        <v>-0.16519936627297227</v>
      </c>
      <c r="G310" s="30">
        <v>-3.0307137897949939E-4</v>
      </c>
    </row>
    <row r="311" spans="1:7">
      <c r="A311" s="24">
        <v>117</v>
      </c>
      <c r="B311" s="24">
        <v>2</v>
      </c>
      <c r="C311" s="27">
        <v>9.3856947783184513E-2</v>
      </c>
      <c r="D311" s="25">
        <v>2120101</v>
      </c>
      <c r="E311" s="26" t="s">
        <v>44</v>
      </c>
      <c r="F311" s="30">
        <v>-0.35013425234891038</v>
      </c>
      <c r="G311" s="30">
        <v>-3.1583723377695495E-4</v>
      </c>
    </row>
    <row r="312" spans="1:7">
      <c r="A312" s="24">
        <v>379</v>
      </c>
      <c r="B312" s="24">
        <v>12</v>
      </c>
      <c r="C312" s="19">
        <v>0.24077869819078271</v>
      </c>
      <c r="D312" s="25">
        <v>12130404</v>
      </c>
      <c r="E312" s="13" t="s">
        <v>555</v>
      </c>
      <c r="F312" s="19">
        <v>-0.13188247162120303</v>
      </c>
      <c r="G312" s="19">
        <v>-3.1652040590864181E-4</v>
      </c>
    </row>
    <row r="313" spans="1:7">
      <c r="A313" s="24">
        <v>329</v>
      </c>
      <c r="B313" s="24">
        <v>11</v>
      </c>
      <c r="C313" s="19">
        <v>2.1690958132568685</v>
      </c>
      <c r="D313" s="25">
        <v>11110208</v>
      </c>
      <c r="E313" s="13" t="s">
        <v>355</v>
      </c>
      <c r="F313" s="19">
        <v>-1.4439682676137267E-2</v>
      </c>
      <c r="G313" s="19">
        <v>-3.201575458952678E-4</v>
      </c>
    </row>
    <row r="314" spans="1:7">
      <c r="A314" s="24">
        <v>197</v>
      </c>
      <c r="B314" s="24">
        <v>5</v>
      </c>
      <c r="C314" s="27">
        <v>1.5332962104735974E-2</v>
      </c>
      <c r="D314" s="25">
        <v>5310305</v>
      </c>
      <c r="E314" s="26" t="s">
        <v>60</v>
      </c>
      <c r="F314" s="30">
        <v>-2.272231204697428</v>
      </c>
      <c r="G314" s="30">
        <v>-3.2574888492521432E-4</v>
      </c>
    </row>
    <row r="315" spans="1:7">
      <c r="A315" s="24">
        <v>280</v>
      </c>
      <c r="B315" s="24">
        <v>7</v>
      </c>
      <c r="C315" s="19">
        <v>8.2206506308557942E-2</v>
      </c>
      <c r="D315" s="25">
        <v>7330101</v>
      </c>
      <c r="E315" s="13" t="s">
        <v>510</v>
      </c>
      <c r="F315" s="19">
        <v>-0.42596936035199651</v>
      </c>
      <c r="G315" s="19">
        <v>-3.2702136189844756E-4</v>
      </c>
    </row>
    <row r="316" spans="1:7">
      <c r="A316" s="24">
        <v>310</v>
      </c>
      <c r="B316" s="24">
        <v>9</v>
      </c>
      <c r="C316" s="19">
        <v>1.2491372861341599</v>
      </c>
      <c r="D316" s="25">
        <v>9540188</v>
      </c>
      <c r="E316" s="13" t="s">
        <v>526</v>
      </c>
      <c r="F316" s="19">
        <v>-2.6123583303250264E-2</v>
      </c>
      <c r="G316" s="19">
        <v>-3.2875273488259377E-4</v>
      </c>
    </row>
    <row r="317" spans="1:7">
      <c r="A317" s="24">
        <v>200</v>
      </c>
      <c r="B317" s="24">
        <v>5</v>
      </c>
      <c r="C317" s="27">
        <v>8.5534887571395171E-2</v>
      </c>
      <c r="D317" s="25">
        <v>5320188</v>
      </c>
      <c r="E317" s="26" t="s">
        <v>243</v>
      </c>
      <c r="F317" s="30">
        <v>-0.37348134444809</v>
      </c>
      <c r="G317" s="30">
        <v>-3.3894763130408912E-4</v>
      </c>
    </row>
    <row r="318" spans="1:7">
      <c r="A318" s="24">
        <v>240</v>
      </c>
      <c r="B318" s="24">
        <v>6</v>
      </c>
      <c r="C318" s="27">
        <v>4.3462960427438885E-2</v>
      </c>
      <c r="D318" s="25">
        <v>6110108</v>
      </c>
      <c r="E318" s="26" t="s">
        <v>489</v>
      </c>
      <c r="F318" s="30">
        <v>-0.79988513267507111</v>
      </c>
      <c r="G318" s="30">
        <v>-3.4839622959953573E-4</v>
      </c>
    </row>
    <row r="319" spans="1:7">
      <c r="A319" s="24">
        <v>5</v>
      </c>
      <c r="B319" s="24">
        <v>1</v>
      </c>
      <c r="C319" s="27">
        <v>0.20183040690386492</v>
      </c>
      <c r="D319" s="25">
        <v>1110203</v>
      </c>
      <c r="E319" s="26" t="s">
        <v>105</v>
      </c>
      <c r="F319" s="30">
        <v>-0.17680580725302208</v>
      </c>
      <c r="G319" s="30">
        <v>-3.5157814706313648E-4</v>
      </c>
    </row>
    <row r="320" spans="1:7">
      <c r="A320" s="24">
        <v>192</v>
      </c>
      <c r="B320" s="24">
        <v>5</v>
      </c>
      <c r="C320" s="27">
        <v>0.12318746195954008</v>
      </c>
      <c r="D320" s="25">
        <v>5200288</v>
      </c>
      <c r="E320" s="26" t="s">
        <v>473</v>
      </c>
      <c r="F320" s="30">
        <v>-0.29222100005793505</v>
      </c>
      <c r="G320" s="30">
        <v>-3.5812952322933009E-4</v>
      </c>
    </row>
    <row r="321" spans="1:7">
      <c r="A321" s="24">
        <v>202</v>
      </c>
      <c r="B321" s="24">
        <v>5</v>
      </c>
      <c r="C321" s="27">
        <v>2.4346786946625419E-2</v>
      </c>
      <c r="D321" s="25">
        <v>5400104</v>
      </c>
      <c r="E321" s="26" t="s">
        <v>245</v>
      </c>
      <c r="F321" s="30">
        <v>-1.4059664294661323</v>
      </c>
      <c r="G321" s="30">
        <v>-3.5966194782702877E-4</v>
      </c>
    </row>
    <row r="322" spans="1:7">
      <c r="A322" s="24">
        <v>146</v>
      </c>
      <c r="B322" s="24">
        <v>3</v>
      </c>
      <c r="C322" s="27">
        <v>0.13682918388637147</v>
      </c>
      <c r="D322" s="25">
        <v>3120305</v>
      </c>
      <c r="E322" s="26" t="s">
        <v>456</v>
      </c>
      <c r="F322" s="30">
        <v>-0.26485395919000343</v>
      </c>
      <c r="G322" s="30">
        <v>-3.6059259705752632E-4</v>
      </c>
    </row>
    <row r="323" spans="1:7">
      <c r="A323" s="24">
        <v>147</v>
      </c>
      <c r="B323" s="24">
        <v>3</v>
      </c>
      <c r="C323" s="27">
        <v>3.3142341914359504E-2</v>
      </c>
      <c r="D323" s="25">
        <v>3120306</v>
      </c>
      <c r="E323" s="26" t="s">
        <v>203</v>
      </c>
      <c r="F323" s="30">
        <v>-1.1317362972927514</v>
      </c>
      <c r="G323" s="30">
        <v>-3.6388616922784653E-4</v>
      </c>
    </row>
    <row r="324" spans="1:7">
      <c r="A324" s="24">
        <v>300</v>
      </c>
      <c r="B324" s="24">
        <v>9</v>
      </c>
      <c r="C324" s="19">
        <v>0.10868730078211181</v>
      </c>
      <c r="D324" s="25">
        <v>9410102</v>
      </c>
      <c r="E324" s="13" t="s">
        <v>71</v>
      </c>
      <c r="F324" s="19">
        <v>-0.31308899576428795</v>
      </c>
      <c r="G324" s="19">
        <v>-3.6500097622134008E-4</v>
      </c>
    </row>
    <row r="325" spans="1:7">
      <c r="A325" s="24">
        <v>29</v>
      </c>
      <c r="B325" s="24">
        <v>1</v>
      </c>
      <c r="C325" s="27">
        <v>9.8929708656019077E-2</v>
      </c>
      <c r="D325" s="25">
        <v>1121001</v>
      </c>
      <c r="E325" s="26" t="s">
        <v>429</v>
      </c>
      <c r="F325" s="30">
        <v>-0.38617822253480538</v>
      </c>
      <c r="G325" s="30">
        <v>-3.690448100180888E-4</v>
      </c>
    </row>
    <row r="326" spans="1:7">
      <c r="A326" s="24">
        <v>237</v>
      </c>
      <c r="B326" s="24">
        <v>6</v>
      </c>
      <c r="C326" s="27">
        <v>9.2320970258480559E-2</v>
      </c>
      <c r="D326" s="25">
        <v>6110103</v>
      </c>
      <c r="E326" s="26" t="s">
        <v>487</v>
      </c>
      <c r="F326" s="30">
        <v>-0.40334576832072866</v>
      </c>
      <c r="G326" s="30">
        <v>-3.750503831765476E-4</v>
      </c>
    </row>
    <row r="327" spans="1:7">
      <c r="A327" s="24">
        <v>338</v>
      </c>
      <c r="B327" s="24">
        <v>11</v>
      </c>
      <c r="C327" s="19">
        <v>0.14347224832009736</v>
      </c>
      <c r="D327" s="25">
        <v>11110317</v>
      </c>
      <c r="E327" s="13" t="s">
        <v>76</v>
      </c>
      <c r="F327" s="19">
        <v>-0.2584564392059896</v>
      </c>
      <c r="G327" s="19">
        <v>-3.7721348769319279E-4</v>
      </c>
    </row>
    <row r="328" spans="1:7">
      <c r="A328" s="24">
        <v>11</v>
      </c>
      <c r="B328" s="24">
        <v>1</v>
      </c>
      <c r="C328" s="27">
        <v>0.75248282783516363</v>
      </c>
      <c r="D328" s="25">
        <v>1110301</v>
      </c>
      <c r="E328" s="26" t="s">
        <v>6</v>
      </c>
      <c r="F328" s="30">
        <v>-5.4050065745359088E-2</v>
      </c>
      <c r="G328" s="30">
        <v>-3.8828924791332252E-4</v>
      </c>
    </row>
    <row r="329" spans="1:7">
      <c r="A329" s="24">
        <v>287</v>
      </c>
      <c r="B329" s="24">
        <v>8</v>
      </c>
      <c r="C329" s="19">
        <v>6.4649900826153281E-2</v>
      </c>
      <c r="D329" s="25">
        <v>8300601</v>
      </c>
      <c r="E329" s="13" t="s">
        <v>515</v>
      </c>
      <c r="F329" s="19">
        <v>-0.63409830115052079</v>
      </c>
      <c r="G329" s="19">
        <v>-4.0005949074174729E-4</v>
      </c>
    </row>
    <row r="330" spans="1:7">
      <c r="A330" s="24">
        <v>141</v>
      </c>
      <c r="B330" s="24">
        <v>3</v>
      </c>
      <c r="C330" s="27">
        <v>0.31960029744908491</v>
      </c>
      <c r="D330" s="25">
        <v>3120201</v>
      </c>
      <c r="E330" s="26" t="s">
        <v>199</v>
      </c>
      <c r="F330" s="30">
        <v>-0.13262304360535104</v>
      </c>
      <c r="G330" s="30">
        <v>-4.0510260999568315E-4</v>
      </c>
    </row>
    <row r="331" spans="1:7">
      <c r="A331" s="24">
        <v>247</v>
      </c>
      <c r="B331" s="24">
        <v>6</v>
      </c>
      <c r="C331" s="19">
        <v>0.13334124296855843</v>
      </c>
      <c r="D331" s="25">
        <v>6110166</v>
      </c>
      <c r="E331" s="13" t="s">
        <v>491</v>
      </c>
      <c r="F331" s="19">
        <v>-0.32389332861794129</v>
      </c>
      <c r="G331" s="19">
        <v>-4.2309893194445635E-4</v>
      </c>
    </row>
    <row r="332" spans="1:7">
      <c r="A332" s="24">
        <v>131</v>
      </c>
      <c r="B332" s="24">
        <v>3</v>
      </c>
      <c r="C332" s="27">
        <v>0.25235248122569265</v>
      </c>
      <c r="D332" s="25">
        <v>3120110</v>
      </c>
      <c r="E332" s="26" t="s">
        <v>46</v>
      </c>
      <c r="F332" s="30">
        <v>-0.17978031465203381</v>
      </c>
      <c r="G332" s="30">
        <v>-4.4339041064312312E-4</v>
      </c>
    </row>
    <row r="333" spans="1:7">
      <c r="A333" s="24">
        <v>134</v>
      </c>
      <c r="B333" s="24">
        <v>3</v>
      </c>
      <c r="C333" s="27">
        <v>9.4045123248142709E-2</v>
      </c>
      <c r="D333" s="25">
        <v>3120114</v>
      </c>
      <c r="E333" s="26" t="s">
        <v>192</v>
      </c>
      <c r="F333" s="30">
        <v>-0.48281598710294693</v>
      </c>
      <c r="G333" s="30">
        <v>-4.4567309686731338E-4</v>
      </c>
    </row>
    <row r="334" spans="1:7">
      <c r="A334" s="24">
        <v>241</v>
      </c>
      <c r="B334" s="24">
        <v>6</v>
      </c>
      <c r="C334" s="27">
        <v>9.1050404551074285E-2</v>
      </c>
      <c r="D334" s="25">
        <v>6110116</v>
      </c>
      <c r="E334" s="26" t="s">
        <v>276</v>
      </c>
      <c r="F334" s="30">
        <v>-0.47432933506023067</v>
      </c>
      <c r="G334" s="30">
        <v>-4.5870740631453409E-4</v>
      </c>
    </row>
    <row r="335" spans="1:7">
      <c r="A335" s="24">
        <v>248</v>
      </c>
      <c r="B335" s="24">
        <v>6</v>
      </c>
      <c r="C335" s="19">
        <v>4.3162671135045204E-2</v>
      </c>
      <c r="D335" s="25">
        <v>6110167</v>
      </c>
      <c r="E335" s="13" t="s">
        <v>492</v>
      </c>
      <c r="F335" s="19">
        <v>-1.0769314977869815</v>
      </c>
      <c r="G335" s="19">
        <v>-4.6285448446345927E-4</v>
      </c>
    </row>
    <row r="336" spans="1:7">
      <c r="A336" s="24">
        <v>239</v>
      </c>
      <c r="B336" s="24">
        <v>6</v>
      </c>
      <c r="C336" s="27">
        <v>0.1195893957474711</v>
      </c>
      <c r="D336" s="25">
        <v>6110106</v>
      </c>
      <c r="E336" s="26" t="s">
        <v>274</v>
      </c>
      <c r="F336" s="30">
        <v>-0.41340841534747153</v>
      </c>
      <c r="G336" s="30">
        <v>-4.6606559649107869E-4</v>
      </c>
    </row>
    <row r="337" spans="1:7">
      <c r="A337" s="24">
        <v>106</v>
      </c>
      <c r="B337" s="24">
        <v>1</v>
      </c>
      <c r="C337" s="27">
        <v>1.6487762176980472E-2</v>
      </c>
      <c r="D337" s="25">
        <v>1210288</v>
      </c>
      <c r="E337" s="26" t="s">
        <v>449</v>
      </c>
      <c r="F337" s="30">
        <v>-2.7181995546657678</v>
      </c>
      <c r="G337" s="30">
        <v>-4.7109518184114012E-4</v>
      </c>
    </row>
    <row r="338" spans="1:7">
      <c r="A338" s="24">
        <v>166</v>
      </c>
      <c r="B338" s="24">
        <v>4</v>
      </c>
      <c r="C338" s="27">
        <v>3.074149065306812E-2</v>
      </c>
      <c r="D338" s="25">
        <v>4310110</v>
      </c>
      <c r="E338" s="26" t="s">
        <v>52</v>
      </c>
      <c r="F338" s="30">
        <v>-1.900124115325541</v>
      </c>
      <c r="G338" s="30">
        <v>-4.8346923012242853E-4</v>
      </c>
    </row>
    <row r="339" spans="1:7">
      <c r="A339" s="24">
        <v>215</v>
      </c>
      <c r="B339" s="24">
        <v>5</v>
      </c>
      <c r="C339" s="27">
        <v>8.9339785906829644E-2</v>
      </c>
      <c r="D339" s="25">
        <v>5610102</v>
      </c>
      <c r="E339" s="26" t="s">
        <v>258</v>
      </c>
      <c r="F339" s="30">
        <v>-0.56956842196541624</v>
      </c>
      <c r="G339" s="30">
        <v>-4.842966350007905E-4</v>
      </c>
    </row>
    <row r="340" spans="1:7">
      <c r="A340" s="24">
        <v>281</v>
      </c>
      <c r="B340" s="24">
        <v>7</v>
      </c>
      <c r="C340" s="19">
        <v>6.997040580338186E-2</v>
      </c>
      <c r="D340" s="25">
        <v>7330102</v>
      </c>
      <c r="E340" s="13" t="s">
        <v>511</v>
      </c>
      <c r="F340" s="19">
        <v>-0.78126165818038773</v>
      </c>
      <c r="G340" s="19">
        <v>-5.1831429564513714E-4</v>
      </c>
    </row>
    <row r="341" spans="1:7">
      <c r="A341" s="24">
        <v>383</v>
      </c>
      <c r="B341" s="24">
        <v>12</v>
      </c>
      <c r="C341" s="19">
        <v>0.24280363108203129</v>
      </c>
      <c r="D341" s="25">
        <v>12320107</v>
      </c>
      <c r="E341" s="13" t="s">
        <v>403</v>
      </c>
      <c r="F341" s="19">
        <v>-0.22348523693689337</v>
      </c>
      <c r="G341" s="19">
        <v>-5.1864829305775788E-4</v>
      </c>
    </row>
    <row r="342" spans="1:7">
      <c r="A342" s="24">
        <v>161</v>
      </c>
      <c r="B342" s="24">
        <v>3</v>
      </c>
      <c r="C342" s="27">
        <v>0.2511993399817673</v>
      </c>
      <c r="D342" s="25">
        <v>3210104</v>
      </c>
      <c r="E342" s="26" t="s">
        <v>462</v>
      </c>
      <c r="F342" s="30">
        <v>-0.22449475267855012</v>
      </c>
      <c r="G342" s="30">
        <v>-5.4308607653945492E-4</v>
      </c>
    </row>
    <row r="343" spans="1:7">
      <c r="A343" s="24">
        <v>125</v>
      </c>
      <c r="B343" s="24">
        <v>3</v>
      </c>
      <c r="C343" s="27">
        <v>0.2568232794805832</v>
      </c>
      <c r="D343" s="25">
        <v>3120104</v>
      </c>
      <c r="E343" s="26" t="s">
        <v>184</v>
      </c>
      <c r="F343" s="30">
        <v>-0.20607761326008056</v>
      </c>
      <c r="G343" s="30">
        <v>-5.4505206941376128E-4</v>
      </c>
    </row>
    <row r="344" spans="1:7">
      <c r="A344" s="24">
        <v>256</v>
      </c>
      <c r="B344" s="24">
        <v>6</v>
      </c>
      <c r="C344" s="19">
        <v>0.21819371937822984</v>
      </c>
      <c r="D344" s="25">
        <v>6230101</v>
      </c>
      <c r="E344" s="13" t="s">
        <v>499</v>
      </c>
      <c r="F344" s="19">
        <v>-0.24130261936754493</v>
      </c>
      <c r="G344" s="19">
        <v>-5.4870748017028738E-4</v>
      </c>
    </row>
    <row r="345" spans="1:7">
      <c r="A345" s="24">
        <v>194</v>
      </c>
      <c r="B345" s="24">
        <v>5</v>
      </c>
      <c r="C345" s="27">
        <v>0.38234835683230278</v>
      </c>
      <c r="D345" s="25">
        <v>5310188</v>
      </c>
      <c r="E345" s="26" t="s">
        <v>240</v>
      </c>
      <c r="F345" s="30">
        <v>-0.15837560226222847</v>
      </c>
      <c r="G345" s="30">
        <v>-5.5360791340943686E-4</v>
      </c>
    </row>
    <row r="346" spans="1:7">
      <c r="A346" s="24">
        <v>148</v>
      </c>
      <c r="B346" s="24">
        <v>3</v>
      </c>
      <c r="C346" s="27">
        <v>0.24800241596352754</v>
      </c>
      <c r="D346" s="25">
        <v>3120388</v>
      </c>
      <c r="E346" s="26" t="s">
        <v>204</v>
      </c>
      <c r="F346" s="30">
        <v>-0.21911852065826798</v>
      </c>
      <c r="G346" s="30">
        <v>-5.6090752111649417E-4</v>
      </c>
    </row>
    <row r="347" spans="1:7">
      <c r="A347" s="24">
        <v>223</v>
      </c>
      <c r="B347" s="24">
        <v>5</v>
      </c>
      <c r="C347" s="27">
        <v>0.18829301552122243</v>
      </c>
      <c r="D347" s="25">
        <v>5610188</v>
      </c>
      <c r="E347" s="26" t="s">
        <v>263</v>
      </c>
      <c r="F347" s="30">
        <v>-0.3329487342011439</v>
      </c>
      <c r="G347" s="30">
        <v>-5.9867677990540493E-4</v>
      </c>
    </row>
    <row r="348" spans="1:7">
      <c r="A348" s="24">
        <v>372</v>
      </c>
      <c r="B348" s="24">
        <v>12</v>
      </c>
      <c r="C348" s="19">
        <v>0.13826185929953699</v>
      </c>
      <c r="D348" s="25">
        <v>12130304</v>
      </c>
      <c r="E348" s="13" t="s">
        <v>393</v>
      </c>
      <c r="F348" s="19">
        <v>-0.47854029647359519</v>
      </c>
      <c r="G348" s="19">
        <v>-6.020931239176814E-4</v>
      </c>
    </row>
    <row r="349" spans="1:7">
      <c r="A349" s="24">
        <v>299</v>
      </c>
      <c r="B349" s="24">
        <v>9</v>
      </c>
      <c r="C349" s="19">
        <v>7.4930652159081804E-2</v>
      </c>
      <c r="D349" s="25">
        <v>9350101</v>
      </c>
      <c r="E349" s="13" t="s">
        <v>330</v>
      </c>
      <c r="F349" s="19">
        <v>-0.77927545580004365</v>
      </c>
      <c r="G349" s="19">
        <v>-6.1936016179098643E-4</v>
      </c>
    </row>
    <row r="350" spans="1:7">
      <c r="A350" s="24">
        <v>137</v>
      </c>
      <c r="B350" s="24">
        <v>3</v>
      </c>
      <c r="C350" s="27">
        <v>8.4554314515285584E-2</v>
      </c>
      <c r="D350" s="25">
        <v>3120122</v>
      </c>
      <c r="E350" s="26" t="s">
        <v>195</v>
      </c>
      <c r="F350" s="30">
        <v>-0.75796201372031469</v>
      </c>
      <c r="G350" s="30">
        <v>-6.3019598523007781E-4</v>
      </c>
    </row>
    <row r="351" spans="1:7">
      <c r="A351" s="24">
        <v>66</v>
      </c>
      <c r="B351" s="24">
        <v>1</v>
      </c>
      <c r="C351" s="27">
        <v>1.7819780473190876E-2</v>
      </c>
      <c r="D351" s="25">
        <v>1170111</v>
      </c>
      <c r="E351" s="26" t="s">
        <v>440</v>
      </c>
      <c r="F351" s="30">
        <v>-4.0768642205510126</v>
      </c>
      <c r="G351" s="30">
        <v>-6.3073995149371819E-4</v>
      </c>
    </row>
    <row r="352" spans="1:7">
      <c r="A352" s="24">
        <v>155</v>
      </c>
      <c r="B352" s="24">
        <v>3</v>
      </c>
      <c r="C352" s="27">
        <v>7.2072848821885305E-2</v>
      </c>
      <c r="D352" s="25">
        <v>3130102</v>
      </c>
      <c r="E352" s="26" t="s">
        <v>211</v>
      </c>
      <c r="F352" s="30">
        <v>-0.97758003570296292</v>
      </c>
      <c r="G352" s="30">
        <v>-6.6696305843961829E-4</v>
      </c>
    </row>
    <row r="353" spans="1:7">
      <c r="A353" s="24">
        <v>333</v>
      </c>
      <c r="B353" s="24">
        <v>11</v>
      </c>
      <c r="C353" s="19">
        <v>0.50439652140057489</v>
      </c>
      <c r="D353" s="25">
        <v>11110312</v>
      </c>
      <c r="E353" s="13" t="s">
        <v>595</v>
      </c>
      <c r="F353" s="19">
        <v>-0.13746601989829133</v>
      </c>
      <c r="G353" s="19">
        <v>-6.8284084108358927E-4</v>
      </c>
    </row>
    <row r="354" spans="1:7">
      <c r="A354" s="24">
        <v>195</v>
      </c>
      <c r="B354" s="24">
        <v>5</v>
      </c>
      <c r="C354" s="27">
        <v>0.19137428674147805</v>
      </c>
      <c r="D354" s="25">
        <v>5310288</v>
      </c>
      <c r="E354" s="26" t="s">
        <v>241</v>
      </c>
      <c r="F354" s="30">
        <v>-0.40014916366031272</v>
      </c>
      <c r="G354" s="30">
        <v>-6.8592347769558823E-4</v>
      </c>
    </row>
    <row r="355" spans="1:7">
      <c r="A355" s="24">
        <v>389</v>
      </c>
      <c r="B355" s="24">
        <v>12</v>
      </c>
      <c r="C355" s="19">
        <v>6.8891660749294273E-2</v>
      </c>
      <c r="D355" s="25">
        <v>12530101</v>
      </c>
      <c r="E355" s="13" t="s">
        <v>409</v>
      </c>
      <c r="F355" s="19">
        <v>-1.0034094241638369</v>
      </c>
      <c r="G355" s="19">
        <v>-6.873807891269693E-4</v>
      </c>
    </row>
    <row r="356" spans="1:7">
      <c r="A356" s="24">
        <v>265</v>
      </c>
      <c r="B356" s="24">
        <v>7</v>
      </c>
      <c r="C356" s="19">
        <v>0.1054145818620067</v>
      </c>
      <c r="D356" s="25">
        <v>7230108</v>
      </c>
      <c r="E356" s="13" t="s">
        <v>504</v>
      </c>
      <c r="F356" s="19">
        <v>-0.60035607503468036</v>
      </c>
      <c r="G356" s="19">
        <v>-7.0479853668659639E-4</v>
      </c>
    </row>
    <row r="357" spans="1:7">
      <c r="A357" s="24">
        <v>103</v>
      </c>
      <c r="B357" s="24">
        <v>1</v>
      </c>
      <c r="C357" s="27">
        <v>0.1500497297396515</v>
      </c>
      <c r="D357" s="25">
        <v>1210101</v>
      </c>
      <c r="E357" s="26" t="s">
        <v>447</v>
      </c>
      <c r="F357" s="30">
        <v>-0.4790865234848507</v>
      </c>
      <c r="G357" s="30">
        <v>-7.2628670249697122E-4</v>
      </c>
    </row>
    <row r="358" spans="1:7">
      <c r="A358" s="24">
        <v>301</v>
      </c>
      <c r="B358" s="24">
        <v>9</v>
      </c>
      <c r="C358" s="19">
        <v>0.17664480835963028</v>
      </c>
      <c r="D358" s="25">
        <v>9410110</v>
      </c>
      <c r="E358" s="13" t="s">
        <v>72</v>
      </c>
      <c r="F358" s="19">
        <v>-0.45198355289362002</v>
      </c>
      <c r="G358" s="19">
        <v>-7.3627192007969086E-4</v>
      </c>
    </row>
    <row r="359" spans="1:7">
      <c r="A359" s="24">
        <v>76</v>
      </c>
      <c r="B359" s="24">
        <v>1</v>
      </c>
      <c r="C359" s="27">
        <v>1.7455274513252971E-2</v>
      </c>
      <c r="D359" s="25">
        <v>1170128</v>
      </c>
      <c r="E359" s="26" t="s">
        <v>33</v>
      </c>
      <c r="F359" s="30">
        <v>-3.4141096643036217</v>
      </c>
      <c r="G359" s="30">
        <v>-7.396583928327941E-4</v>
      </c>
    </row>
    <row r="360" spans="1:7">
      <c r="A360" s="24">
        <v>108</v>
      </c>
      <c r="B360" s="24">
        <v>1</v>
      </c>
      <c r="C360" s="27">
        <v>0.26068706995119534</v>
      </c>
      <c r="D360" s="25">
        <v>1220102</v>
      </c>
      <c r="E360" s="26" t="s">
        <v>172</v>
      </c>
      <c r="F360" s="30">
        <v>-0.28061581843840111</v>
      </c>
      <c r="G360" s="30">
        <v>-7.4348114064328927E-4</v>
      </c>
    </row>
    <row r="361" spans="1:7">
      <c r="A361" s="24">
        <v>328</v>
      </c>
      <c r="B361" s="24">
        <v>11</v>
      </c>
      <c r="C361" s="19">
        <v>0.47074560961777306</v>
      </c>
      <c r="D361" s="25">
        <v>11110205</v>
      </c>
      <c r="E361" s="13" t="s">
        <v>354</v>
      </c>
      <c r="F361" s="19">
        <v>-0.1665228486141701</v>
      </c>
      <c r="G361" s="19">
        <v>-7.9002423595040728E-4</v>
      </c>
    </row>
    <row r="362" spans="1:7">
      <c r="A362" s="24">
        <v>218</v>
      </c>
      <c r="B362" s="24">
        <v>5</v>
      </c>
      <c r="C362" s="27">
        <v>0.18791238848078079</v>
      </c>
      <c r="D362" s="25">
        <v>5610112</v>
      </c>
      <c r="E362" s="26" t="s">
        <v>480</v>
      </c>
      <c r="F362" s="30">
        <v>-0.46303438732091529</v>
      </c>
      <c r="G362" s="30">
        <v>-8.5366848213814649E-4</v>
      </c>
    </row>
    <row r="363" spans="1:7">
      <c r="A363" s="24">
        <v>292</v>
      </c>
      <c r="B363" s="24">
        <v>9</v>
      </c>
      <c r="C363" s="19">
        <v>0.24801730164147806</v>
      </c>
      <c r="D363" s="25">
        <v>9130188</v>
      </c>
      <c r="E363" s="13" t="s">
        <v>518</v>
      </c>
      <c r="F363" s="19">
        <v>-0.40323484515055741</v>
      </c>
      <c r="G363" s="19">
        <v>-8.6408359450926514E-4</v>
      </c>
    </row>
    <row r="364" spans="1:7">
      <c r="A364" s="24">
        <v>140</v>
      </c>
      <c r="B364" s="24">
        <v>3</v>
      </c>
      <c r="C364" s="27">
        <v>0.20010728890171087</v>
      </c>
      <c r="D364" s="25">
        <v>3120130</v>
      </c>
      <c r="E364" s="26" t="s">
        <v>198</v>
      </c>
      <c r="F364" s="30">
        <v>-0.44758054886678833</v>
      </c>
      <c r="G364" s="30">
        <v>-8.7579361146567381E-4</v>
      </c>
    </row>
    <row r="365" spans="1:7">
      <c r="A365" s="24">
        <v>136</v>
      </c>
      <c r="B365" s="24">
        <v>3</v>
      </c>
      <c r="C365" s="27">
        <v>0.33968744264453521</v>
      </c>
      <c r="D365" s="25">
        <v>3120119</v>
      </c>
      <c r="E365" s="26" t="s">
        <v>194</v>
      </c>
      <c r="F365" s="30">
        <v>-0.27800988791789605</v>
      </c>
      <c r="G365" s="30">
        <v>-9.0018663639393471E-4</v>
      </c>
    </row>
    <row r="366" spans="1:7">
      <c r="A366" s="24">
        <v>267</v>
      </c>
      <c r="B366" s="24">
        <v>7</v>
      </c>
      <c r="C366" s="19">
        <v>0.12967418381768672</v>
      </c>
      <c r="D366" s="25">
        <v>7230189</v>
      </c>
      <c r="E366" s="13" t="s">
        <v>505</v>
      </c>
      <c r="F366" s="19">
        <v>-0.80377465017353877</v>
      </c>
      <c r="G366" s="19">
        <v>-9.7532310035696357E-4</v>
      </c>
    </row>
    <row r="367" spans="1:7">
      <c r="A367" s="24">
        <v>326</v>
      </c>
      <c r="B367" s="24">
        <v>11</v>
      </c>
      <c r="C367" s="19">
        <v>0.19705972671749497</v>
      </c>
      <c r="D367" s="25">
        <v>11110201</v>
      </c>
      <c r="E367" s="13" t="s">
        <v>352</v>
      </c>
      <c r="F367" s="19">
        <v>-0.44909732552914639</v>
      </c>
      <c r="G367" s="19">
        <v>-9.8086475062589057E-4</v>
      </c>
    </row>
    <row r="368" spans="1:7">
      <c r="A368" s="24">
        <v>369</v>
      </c>
      <c r="B368" s="24">
        <v>12</v>
      </c>
      <c r="C368" s="19">
        <v>0.27883228017534134</v>
      </c>
      <c r="D368" s="25">
        <v>12130212</v>
      </c>
      <c r="E368" s="13" t="s">
        <v>552</v>
      </c>
      <c r="F368" s="19">
        <v>-0.37199971127567233</v>
      </c>
      <c r="G368" s="19">
        <v>-1.0229490046420979E-3</v>
      </c>
    </row>
    <row r="369" spans="1:7">
      <c r="A369" s="24">
        <v>282</v>
      </c>
      <c r="B369" s="24">
        <v>8</v>
      </c>
      <c r="C369" s="19">
        <v>0.91476311313694325</v>
      </c>
      <c r="D369" s="25">
        <v>8200102</v>
      </c>
      <c r="E369" s="13" t="s">
        <v>419</v>
      </c>
      <c r="F369" s="19">
        <v>-0.15625571052743092</v>
      </c>
      <c r="G369" s="19">
        <v>-1.0281348099107836E-3</v>
      </c>
    </row>
    <row r="370" spans="1:7">
      <c r="A370" s="24">
        <v>160</v>
      </c>
      <c r="B370" s="24">
        <v>3</v>
      </c>
      <c r="C370" s="27">
        <v>0.76376059963178899</v>
      </c>
      <c r="D370" s="25">
        <v>3210103</v>
      </c>
      <c r="E370" s="26" t="s">
        <v>216</v>
      </c>
      <c r="F370" s="30">
        <v>-0.1399231468665274</v>
      </c>
      <c r="G370" s="30">
        <v>-1.031750005638766E-3</v>
      </c>
    </row>
    <row r="371" spans="1:7">
      <c r="A371" s="24">
        <v>45</v>
      </c>
      <c r="B371" s="24">
        <v>1</v>
      </c>
      <c r="C371" s="27">
        <v>0.36180169686441382</v>
      </c>
      <c r="D371" s="25">
        <v>1150101</v>
      </c>
      <c r="E371" s="26" t="s">
        <v>134</v>
      </c>
      <c r="F371" s="30">
        <v>-0.32501096449458755</v>
      </c>
      <c r="G371" s="30">
        <v>-1.1284680193486859E-3</v>
      </c>
    </row>
    <row r="372" spans="1:7">
      <c r="A372" s="24">
        <v>323</v>
      </c>
      <c r="B372" s="24">
        <v>10</v>
      </c>
      <c r="C372" s="19">
        <v>0.11724361707562926</v>
      </c>
      <c r="D372" s="25">
        <v>10500188</v>
      </c>
      <c r="E372" s="13" t="s">
        <v>535</v>
      </c>
      <c r="F372" s="19">
        <v>-0.91901192891289396</v>
      </c>
      <c r="G372" s="19">
        <v>-1.1392565707950798E-3</v>
      </c>
    </row>
    <row r="373" spans="1:7">
      <c r="A373" s="24">
        <v>258</v>
      </c>
      <c r="B373" s="24">
        <v>6</v>
      </c>
      <c r="C373" s="19">
        <v>0.38806681349352656</v>
      </c>
      <c r="D373" s="25">
        <v>6300101</v>
      </c>
      <c r="E373" s="13" t="s">
        <v>501</v>
      </c>
      <c r="F373" s="19">
        <v>-0.28347925233450644</v>
      </c>
      <c r="G373" s="19">
        <v>-1.1925724182669777E-3</v>
      </c>
    </row>
    <row r="374" spans="1:7">
      <c r="A374" s="24">
        <v>185</v>
      </c>
      <c r="B374" s="24">
        <v>5</v>
      </c>
      <c r="C374" s="27">
        <v>0.37390721117455483</v>
      </c>
      <c r="D374" s="25">
        <v>5110201</v>
      </c>
      <c r="E374" s="26" t="s">
        <v>471</v>
      </c>
      <c r="F374" s="30">
        <v>-0.3470822827004616</v>
      </c>
      <c r="G374" s="30">
        <v>-1.2850069514113796E-3</v>
      </c>
    </row>
    <row r="375" spans="1:7">
      <c r="A375" s="24">
        <v>322</v>
      </c>
      <c r="B375" s="24">
        <v>10</v>
      </c>
      <c r="C375" s="19">
        <v>0.11920356297333247</v>
      </c>
      <c r="D375" s="25">
        <v>10500116</v>
      </c>
      <c r="E375" s="13" t="s">
        <v>534</v>
      </c>
      <c r="F375" s="19">
        <v>-1.1023426857729834</v>
      </c>
      <c r="G375" s="19">
        <v>-1.3390118679302003E-3</v>
      </c>
    </row>
    <row r="376" spans="1:7">
      <c r="A376" s="24">
        <v>71</v>
      </c>
      <c r="B376" s="24">
        <v>1</v>
      </c>
      <c r="C376" s="27">
        <v>5.0974675520235699E-2</v>
      </c>
      <c r="D376" s="25">
        <v>1170121</v>
      </c>
      <c r="E376" s="26" t="s">
        <v>28</v>
      </c>
      <c r="F376" s="30">
        <v>-2.2033781594266277</v>
      </c>
      <c r="G376" s="30">
        <v>-1.3799486402422457E-3</v>
      </c>
    </row>
    <row r="377" spans="1:7">
      <c r="A377" s="24">
        <v>355</v>
      </c>
      <c r="B377" s="24">
        <v>12</v>
      </c>
      <c r="C377" s="19">
        <v>0.66171967059826975</v>
      </c>
      <c r="D377" s="25">
        <v>12110101</v>
      </c>
      <c r="E377" s="13" t="s">
        <v>378</v>
      </c>
      <c r="F377" s="19">
        <v>-0.19835292073270283</v>
      </c>
      <c r="G377" s="19">
        <v>-1.394212988207035E-3</v>
      </c>
    </row>
    <row r="378" spans="1:7">
      <c r="A378" s="24">
        <v>364</v>
      </c>
      <c r="B378" s="24">
        <v>12</v>
      </c>
      <c r="C378" s="19">
        <v>0.62938851998402168</v>
      </c>
      <c r="D378" s="25">
        <v>12130201</v>
      </c>
      <c r="E378" s="13" t="s">
        <v>386</v>
      </c>
      <c r="F378" s="19">
        <v>-0.23845432891047569</v>
      </c>
      <c r="G378" s="19">
        <v>-1.4102887525301857E-3</v>
      </c>
    </row>
    <row r="379" spans="1:7">
      <c r="A379" s="24">
        <v>391</v>
      </c>
      <c r="B379" s="24">
        <v>12</v>
      </c>
      <c r="C379" s="19">
        <v>5.2357903331482478E-2</v>
      </c>
      <c r="D379" s="25">
        <v>12700101</v>
      </c>
      <c r="E379" s="13" t="s">
        <v>561</v>
      </c>
      <c r="F379" s="19">
        <v>-2.8433722516412407</v>
      </c>
      <c r="G379" s="19">
        <v>-1.4495037222614826E-3</v>
      </c>
    </row>
    <row r="380" spans="1:7">
      <c r="A380" s="24">
        <v>94</v>
      </c>
      <c r="B380" s="24">
        <v>1</v>
      </c>
      <c r="C380" s="27">
        <v>6.403862538169075E-2</v>
      </c>
      <c r="D380" s="25">
        <v>1180401</v>
      </c>
      <c r="E380" s="26" t="s">
        <v>160</v>
      </c>
      <c r="F380" s="30">
        <v>-2.1345698627315279</v>
      </c>
      <c r="G380" s="30">
        <v>-1.5650625735198587E-3</v>
      </c>
    </row>
    <row r="381" spans="1:7">
      <c r="A381" s="24">
        <v>182</v>
      </c>
      <c r="B381" s="24">
        <v>5</v>
      </c>
      <c r="C381" s="27">
        <v>0.28032838662338611</v>
      </c>
      <c r="D381" s="25">
        <v>5110120</v>
      </c>
      <c r="E381" s="26" t="s">
        <v>55</v>
      </c>
      <c r="F381" s="30">
        <v>-0.57514188339206074</v>
      </c>
      <c r="G381" s="30">
        <v>-1.5658531468456238E-3</v>
      </c>
    </row>
    <row r="382" spans="1:7">
      <c r="A382" s="24">
        <v>293</v>
      </c>
      <c r="B382" s="24">
        <v>9</v>
      </c>
      <c r="C382" s="19">
        <v>0.36268268020890704</v>
      </c>
      <c r="D382" s="25">
        <v>9140107</v>
      </c>
      <c r="E382" s="13" t="s">
        <v>519</v>
      </c>
      <c r="F382" s="19">
        <v>-0.50999577044528177</v>
      </c>
      <c r="G382" s="19">
        <v>-1.6512167952578932E-3</v>
      </c>
    </row>
    <row r="383" spans="1:7">
      <c r="A383" s="24">
        <v>348</v>
      </c>
      <c r="B383" s="24">
        <v>11</v>
      </c>
      <c r="C383" s="19">
        <v>0.51040243366018856</v>
      </c>
      <c r="D383" s="25">
        <v>11110801</v>
      </c>
      <c r="E383" s="13" t="s">
        <v>542</v>
      </c>
      <c r="F383" s="19">
        <v>-0.33061558724342133</v>
      </c>
      <c r="G383" s="19">
        <v>-1.7730342070057343E-3</v>
      </c>
    </row>
    <row r="384" spans="1:7">
      <c r="A384" s="24">
        <v>180</v>
      </c>
      <c r="B384" s="24">
        <v>5</v>
      </c>
      <c r="C384" s="27">
        <v>0.14645373598973407</v>
      </c>
      <c r="D384" s="25">
        <v>5110114</v>
      </c>
      <c r="E384" s="26" t="s">
        <v>56</v>
      </c>
      <c r="F384" s="30">
        <v>-1.2587846847385897</v>
      </c>
      <c r="G384" s="30">
        <v>-1.7769297478847478E-3</v>
      </c>
    </row>
    <row r="385" spans="1:7">
      <c r="A385" s="24">
        <v>99</v>
      </c>
      <c r="B385" s="24">
        <v>1</v>
      </c>
      <c r="C385" s="27">
        <v>0.40919033134600818</v>
      </c>
      <c r="D385" s="25">
        <v>1190102</v>
      </c>
      <c r="E385" s="26" t="s">
        <v>163</v>
      </c>
      <c r="F385" s="30">
        <v>-0.43022294299355224</v>
      </c>
      <c r="G385" s="30">
        <v>-1.8533769704346971E-3</v>
      </c>
    </row>
    <row r="386" spans="1:7">
      <c r="A386" s="24">
        <v>139</v>
      </c>
      <c r="B386" s="24">
        <v>3</v>
      </c>
      <c r="C386" s="27">
        <v>0.17527505656444059</v>
      </c>
      <c r="D386" s="25">
        <v>3120129</v>
      </c>
      <c r="E386" s="26" t="s">
        <v>197</v>
      </c>
      <c r="F386" s="30">
        <v>-1.1325103411038095</v>
      </c>
      <c r="G386" s="30">
        <v>-1.8580119458171044E-3</v>
      </c>
    </row>
    <row r="387" spans="1:7">
      <c r="A387" s="24">
        <v>272</v>
      </c>
      <c r="B387" s="24">
        <v>7</v>
      </c>
      <c r="C387" s="19">
        <v>1.3080892744563737</v>
      </c>
      <c r="D387" s="25">
        <v>7320201</v>
      </c>
      <c r="E387" s="13" t="s">
        <v>306</v>
      </c>
      <c r="F387" s="19">
        <v>-0.13588470171943534</v>
      </c>
      <c r="G387" s="19">
        <v>-1.8958856090072404E-3</v>
      </c>
    </row>
    <row r="388" spans="1:7">
      <c r="A388" s="24">
        <v>112</v>
      </c>
      <c r="B388" s="24">
        <v>1</v>
      </c>
      <c r="C388" s="27">
        <v>8.4291782527015024E-2</v>
      </c>
      <c r="D388" s="25">
        <v>1220501</v>
      </c>
      <c r="E388" s="26" t="s">
        <v>174</v>
      </c>
      <c r="F388" s="30">
        <v>-2.4726306959695799</v>
      </c>
      <c r="G388" s="30">
        <v>-2.0691686869011173E-3</v>
      </c>
    </row>
    <row r="389" spans="1:7">
      <c r="A389" s="24">
        <v>250</v>
      </c>
      <c r="B389" s="24">
        <v>6</v>
      </c>
      <c r="C389" s="19">
        <v>0.17918291572854508</v>
      </c>
      <c r="D389" s="25">
        <v>6130101</v>
      </c>
      <c r="E389" s="13" t="s">
        <v>494</v>
      </c>
      <c r="F389" s="19">
        <v>-1.268739355909887</v>
      </c>
      <c r="G389" s="19">
        <v>-2.2004243531750824E-3</v>
      </c>
    </row>
    <row r="390" spans="1:7">
      <c r="A390" s="24">
        <v>304</v>
      </c>
      <c r="B390" s="24">
        <v>9</v>
      </c>
      <c r="C390" s="19">
        <v>0.43980621336710929</v>
      </c>
      <c r="D390" s="25">
        <v>9420188</v>
      </c>
      <c r="E390" s="13" t="s">
        <v>333</v>
      </c>
      <c r="F390" s="19">
        <v>-0.49266223043558099</v>
      </c>
      <c r="G390" s="19">
        <v>-2.2506638476332977E-3</v>
      </c>
    </row>
    <row r="391" spans="1:7">
      <c r="A391" s="24">
        <v>377</v>
      </c>
      <c r="B391" s="24">
        <v>12</v>
      </c>
      <c r="C391" s="19">
        <v>0.16248453566466733</v>
      </c>
      <c r="D391" s="25">
        <v>12130310</v>
      </c>
      <c r="E391" s="13" t="s">
        <v>397</v>
      </c>
      <c r="F391" s="19">
        <v>-1.5564339706233277</v>
      </c>
      <c r="G391" s="19">
        <v>-2.2865972323662669E-3</v>
      </c>
    </row>
    <row r="392" spans="1:7">
      <c r="A392" s="24">
        <v>244</v>
      </c>
      <c r="B392" s="24">
        <v>6</v>
      </c>
      <c r="C392" s="19">
        <v>0.25702279433941061</v>
      </c>
      <c r="D392" s="25">
        <v>6110126</v>
      </c>
      <c r="E392" s="13" t="s">
        <v>279</v>
      </c>
      <c r="F392" s="19">
        <v>-0.95721034363561719</v>
      </c>
      <c r="G392" s="19">
        <v>-2.3086310078428659E-3</v>
      </c>
    </row>
    <row r="393" spans="1:7">
      <c r="A393" s="24">
        <v>276</v>
      </c>
      <c r="B393" s="24">
        <v>7</v>
      </c>
      <c r="C393" s="19">
        <v>0.10483907438941957</v>
      </c>
      <c r="D393" s="25">
        <v>7320302</v>
      </c>
      <c r="E393" s="13" t="s">
        <v>508</v>
      </c>
      <c r="F393" s="19">
        <v>-2.3453996346669448</v>
      </c>
      <c r="G393" s="19">
        <v>-2.5884439863896502E-3</v>
      </c>
    </row>
    <row r="394" spans="1:7">
      <c r="A394" s="24">
        <v>362</v>
      </c>
      <c r="B394" s="24">
        <v>12</v>
      </c>
      <c r="C394" s="19">
        <v>0.16629870235379673</v>
      </c>
      <c r="D394" s="25">
        <v>12130110</v>
      </c>
      <c r="E394" s="13" t="s">
        <v>77</v>
      </c>
      <c r="F394" s="19">
        <v>-1.5166649690600997</v>
      </c>
      <c r="G394" s="19">
        <v>-2.6125287283225722E-3</v>
      </c>
    </row>
    <row r="395" spans="1:7">
      <c r="A395" s="24">
        <v>122</v>
      </c>
      <c r="B395" s="24">
        <v>3</v>
      </c>
      <c r="C395" s="27">
        <v>0.24393854418061012</v>
      </c>
      <c r="D395" s="25">
        <v>3120101</v>
      </c>
      <c r="E395" s="26" t="s">
        <v>451</v>
      </c>
      <c r="F395" s="30">
        <v>-1.1399450841069414</v>
      </c>
      <c r="G395" s="30">
        <v>-2.8046953722329288E-3</v>
      </c>
    </row>
    <row r="396" spans="1:7">
      <c r="A396" s="24">
        <v>168</v>
      </c>
      <c r="B396" s="24">
        <v>4</v>
      </c>
      <c r="C396" s="27">
        <v>0.37402097251572886</v>
      </c>
      <c r="D396" s="25">
        <v>4310119</v>
      </c>
      <c r="E396" s="26" t="s">
        <v>51</v>
      </c>
      <c r="F396" s="30">
        <v>-0.8547344917220645</v>
      </c>
      <c r="G396" s="30">
        <v>-2.9648147952273333E-3</v>
      </c>
    </row>
    <row r="397" spans="1:7">
      <c r="A397" s="24">
        <v>128</v>
      </c>
      <c r="B397" s="24">
        <v>3</v>
      </c>
      <c r="C397" s="27">
        <v>0.98028378524654247</v>
      </c>
      <c r="D397" s="25">
        <v>3120107</v>
      </c>
      <c r="E397" s="26" t="s">
        <v>187</v>
      </c>
      <c r="F397" s="30">
        <v>-0.33577125369773642</v>
      </c>
      <c r="G397" s="30">
        <v>-3.1481765713112704E-3</v>
      </c>
    </row>
    <row r="398" spans="1:7">
      <c r="A398" s="24">
        <v>296</v>
      </c>
      <c r="B398" s="24">
        <v>9</v>
      </c>
      <c r="C398" s="19">
        <v>0.20324450631051946</v>
      </c>
      <c r="D398" s="25">
        <v>9310188</v>
      </c>
      <c r="E398" s="13" t="s">
        <v>327</v>
      </c>
      <c r="F398" s="19">
        <v>-1.5384161136614782</v>
      </c>
      <c r="G398" s="19">
        <v>-3.2044192221594137E-3</v>
      </c>
    </row>
    <row r="399" spans="1:7">
      <c r="A399" s="24">
        <v>367</v>
      </c>
      <c r="B399" s="24">
        <v>12</v>
      </c>
      <c r="C399" s="19">
        <v>0.3824427331773036</v>
      </c>
      <c r="D399" s="25">
        <v>12130207</v>
      </c>
      <c r="E399" s="13" t="s">
        <v>78</v>
      </c>
      <c r="F399" s="19">
        <v>-0.88825802425913647</v>
      </c>
      <c r="G399" s="19">
        <v>-3.2308800342529869E-3</v>
      </c>
    </row>
    <row r="400" spans="1:7">
      <c r="A400" s="24">
        <v>278</v>
      </c>
      <c r="B400" s="24">
        <v>7</v>
      </c>
      <c r="C400" s="19">
        <v>7.5658468517399921E-2</v>
      </c>
      <c r="D400" s="25">
        <v>7320601</v>
      </c>
      <c r="E400" s="13" t="s">
        <v>311</v>
      </c>
      <c r="F400" s="19">
        <v>-5.3459583417570178</v>
      </c>
      <c r="G400" s="19">
        <v>-3.573944679105337E-3</v>
      </c>
    </row>
    <row r="401" spans="1:7">
      <c r="A401" s="24">
        <v>42</v>
      </c>
      <c r="B401" s="24">
        <v>1</v>
      </c>
      <c r="C401" s="27">
        <v>0.56843569095992652</v>
      </c>
      <c r="D401" s="25">
        <v>1140201</v>
      </c>
      <c r="E401" s="26" t="s">
        <v>131</v>
      </c>
      <c r="F401" s="30">
        <v>-0.67354448545569046</v>
      </c>
      <c r="G401" s="30">
        <v>-3.9448232364229742E-3</v>
      </c>
    </row>
    <row r="402" spans="1:7">
      <c r="A402" s="24">
        <v>164</v>
      </c>
      <c r="B402" s="24">
        <v>4</v>
      </c>
      <c r="C402" s="27">
        <v>0.32852467143806929</v>
      </c>
      <c r="D402" s="25">
        <v>4310104</v>
      </c>
      <c r="E402" s="26" t="s">
        <v>592</v>
      </c>
      <c r="F402" s="30">
        <v>-1.5595787001145833</v>
      </c>
      <c r="G402" s="30">
        <v>-4.4144504730512599E-3</v>
      </c>
    </row>
    <row r="403" spans="1:7">
      <c r="A403" s="24">
        <v>289</v>
      </c>
      <c r="B403" s="24">
        <v>9</v>
      </c>
      <c r="C403" s="19">
        <v>0.84149405730669469</v>
      </c>
      <c r="D403" s="25">
        <v>9110101</v>
      </c>
      <c r="E403" s="13" t="s">
        <v>70</v>
      </c>
      <c r="F403" s="19">
        <v>-0.69341841435784923</v>
      </c>
      <c r="G403" s="19">
        <v>-5.1258143064907957E-3</v>
      </c>
    </row>
    <row r="404" spans="1:7">
      <c r="A404" s="24">
        <v>78</v>
      </c>
      <c r="B404" s="24">
        <v>1</v>
      </c>
      <c r="C404" s="27">
        <v>0.33622964395694876</v>
      </c>
      <c r="D404" s="25">
        <v>1170132</v>
      </c>
      <c r="E404" s="26" t="s">
        <v>25</v>
      </c>
      <c r="F404" s="30">
        <v>-5.1216180113877297</v>
      </c>
      <c r="G404" s="30">
        <v>-2.0340659551834235E-2</v>
      </c>
    </row>
    <row r="405" spans="1:7">
      <c r="A405" s="24">
        <v>275</v>
      </c>
      <c r="B405" s="24">
        <v>7</v>
      </c>
      <c r="C405" s="19">
        <v>0.17240707504231728</v>
      </c>
      <c r="D405" s="25">
        <v>7320301</v>
      </c>
      <c r="E405" s="13" t="s">
        <v>422</v>
      </c>
      <c r="F405" s="19">
        <v>-10.361462070220561</v>
      </c>
      <c r="G405" s="19">
        <v>-2.7534505020608415E-2</v>
      </c>
    </row>
    <row r="406" spans="1:7">
      <c r="A406" s="24">
        <v>67</v>
      </c>
      <c r="B406" s="24">
        <v>1</v>
      </c>
      <c r="C406" s="27">
        <v>0.438929346676874</v>
      </c>
      <c r="D406" s="25">
        <v>1170112</v>
      </c>
      <c r="E406" s="26" t="s">
        <v>147</v>
      </c>
      <c r="F406" s="30">
        <v>-6.0053038439277007</v>
      </c>
      <c r="G406" s="30">
        <v>-4.4603263565661612E-2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16" sqref="G16:G17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-8.1434678452014825E-2</v>
      </c>
      <c r="J9" s="7"/>
      <c r="K9" s="7"/>
      <c r="L9" s="7"/>
      <c r="M9" s="7"/>
    </row>
    <row r="10" spans="1:14">
      <c r="A10" s="24">
        <v>84</v>
      </c>
      <c r="B10" s="24">
        <v>1</v>
      </c>
      <c r="C10" s="27">
        <v>0.68683067533634445</v>
      </c>
      <c r="D10" s="25">
        <v>1170201</v>
      </c>
      <c r="E10" s="26" t="s">
        <v>34</v>
      </c>
      <c r="F10" s="30">
        <v>6.1404861987091275</v>
      </c>
      <c r="G10" s="30">
        <v>4.3035200081916074E-2</v>
      </c>
      <c r="J10" s="14"/>
      <c r="K10" s="14"/>
      <c r="L10" s="14"/>
      <c r="M10" s="14"/>
    </row>
    <row r="11" spans="1:14">
      <c r="A11" s="24">
        <v>75</v>
      </c>
      <c r="B11" s="24">
        <v>1</v>
      </c>
      <c r="C11" s="27">
        <v>0.10487765967256354</v>
      </c>
      <c r="D11" s="25">
        <v>1170125</v>
      </c>
      <c r="E11" s="26" t="s">
        <v>441</v>
      </c>
      <c r="F11" s="30">
        <v>14.038025712148317</v>
      </c>
      <c r="G11" s="30">
        <v>1.6157717128070487E-2</v>
      </c>
      <c r="I11" s="82" t="s">
        <v>607</v>
      </c>
      <c r="J11" s="82"/>
      <c r="K11" s="82"/>
      <c r="L11" s="82"/>
      <c r="M11" s="82"/>
      <c r="N11" s="82"/>
    </row>
    <row r="12" spans="1:14" ht="15">
      <c r="A12" s="24">
        <v>324</v>
      </c>
      <c r="B12" s="24">
        <v>11</v>
      </c>
      <c r="C12" s="19">
        <v>5.7339201422092838</v>
      </c>
      <c r="D12" s="25">
        <v>11110101</v>
      </c>
      <c r="E12" s="13" t="s">
        <v>350</v>
      </c>
      <c r="F12" s="19">
        <v>0.21931406582713642</v>
      </c>
      <c r="G12" s="19">
        <v>1.289934576830397E-2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79</v>
      </c>
      <c r="B13" s="24">
        <v>1</v>
      </c>
      <c r="C13" s="27">
        <v>8.673627006237887E-2</v>
      </c>
      <c r="D13" s="25">
        <v>1170133</v>
      </c>
      <c r="E13" s="26" t="s">
        <v>150</v>
      </c>
      <c r="F13" s="30">
        <v>6.7494244329357578</v>
      </c>
      <c r="G13" s="30">
        <v>5.4337554728229511E-3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49</v>
      </c>
      <c r="B14" s="24">
        <v>1</v>
      </c>
      <c r="C14" s="27">
        <v>6.9291434146479022E-2</v>
      </c>
      <c r="D14" s="25">
        <v>1160145</v>
      </c>
      <c r="E14" s="26" t="s">
        <v>18</v>
      </c>
      <c r="F14" s="30">
        <v>7.0150467810109252</v>
      </c>
      <c r="G14" s="30">
        <v>5.0061027126550297E-3</v>
      </c>
      <c r="I14" s="33">
        <v>1</v>
      </c>
      <c r="J14" s="34">
        <f>C10</f>
        <v>0.68683067533634445</v>
      </c>
      <c r="K14" s="35">
        <f>D10</f>
        <v>1170201</v>
      </c>
      <c r="L14" s="36" t="str">
        <f t="shared" ref="J14:N20" si="0">E10</f>
        <v>Papa</v>
      </c>
      <c r="M14" s="34">
        <f t="shared" si="0"/>
        <v>6.1404861987091275</v>
      </c>
      <c r="N14" s="37">
        <f t="shared" si="0"/>
        <v>4.3035200081916074E-2</v>
      </c>
    </row>
    <row r="15" spans="1:14">
      <c r="A15" s="24">
        <v>68</v>
      </c>
      <c r="B15" s="24">
        <v>1</v>
      </c>
      <c r="C15" s="27">
        <v>0.10018813743267853</v>
      </c>
      <c r="D15" s="25">
        <v>1170113</v>
      </c>
      <c r="E15" s="26" t="s">
        <v>27</v>
      </c>
      <c r="F15" s="30">
        <v>4.941672916086004</v>
      </c>
      <c r="G15" s="30">
        <v>5.00224056036649E-3</v>
      </c>
      <c r="I15" s="38">
        <v>2</v>
      </c>
      <c r="J15" s="39">
        <f t="shared" si="0"/>
        <v>0.10487765967256354</v>
      </c>
      <c r="K15" s="40">
        <f t="shared" si="0"/>
        <v>1170125</v>
      </c>
      <c r="L15" s="41" t="str">
        <f t="shared" si="0"/>
        <v>Pimentón/morrón</v>
      </c>
      <c r="M15" s="39">
        <f t="shared" si="0"/>
        <v>14.038025712148317</v>
      </c>
      <c r="N15" s="42">
        <f t="shared" si="0"/>
        <v>1.6157717128070487E-2</v>
      </c>
    </row>
    <row r="16" spans="1:14">
      <c r="A16" s="24">
        <v>255</v>
      </c>
      <c r="B16" s="24">
        <v>6</v>
      </c>
      <c r="C16" s="19">
        <v>0.54283779650500175</v>
      </c>
      <c r="D16" s="25">
        <v>6220101</v>
      </c>
      <c r="E16" s="13" t="s">
        <v>498</v>
      </c>
      <c r="F16" s="19">
        <v>0.82424383409263058</v>
      </c>
      <c r="G16" s="19">
        <v>4.8026814048380429E-3</v>
      </c>
      <c r="I16" s="38">
        <v>3</v>
      </c>
      <c r="J16" s="39">
        <f t="shared" si="0"/>
        <v>5.7339201422092838</v>
      </c>
      <c r="K16" s="40">
        <f t="shared" si="0"/>
        <v>11110101</v>
      </c>
      <c r="L16" s="41" t="str">
        <f t="shared" si="0"/>
        <v>Almuerzo en local</v>
      </c>
      <c r="M16" s="39">
        <f t="shared" si="0"/>
        <v>0.21931406582713642</v>
      </c>
      <c r="N16" s="42">
        <f t="shared" si="0"/>
        <v>1.289934576830397E-2</v>
      </c>
    </row>
    <row r="17" spans="1:14">
      <c r="A17" s="24">
        <v>24</v>
      </c>
      <c r="B17" s="24">
        <v>1</v>
      </c>
      <c r="C17" s="27">
        <v>2.0797188579141412</v>
      </c>
      <c r="D17" s="25">
        <v>1120601</v>
      </c>
      <c r="E17" s="26" t="s">
        <v>120</v>
      </c>
      <c r="F17" s="30">
        <v>0.16319383580043478</v>
      </c>
      <c r="G17" s="30">
        <v>4.1520774584817167E-3</v>
      </c>
      <c r="I17" s="38">
        <v>4</v>
      </c>
      <c r="J17" s="39">
        <f t="shared" si="0"/>
        <v>8.673627006237887E-2</v>
      </c>
      <c r="K17" s="40">
        <f t="shared" si="0"/>
        <v>1170133</v>
      </c>
      <c r="L17" s="41" t="str">
        <f t="shared" si="0"/>
        <v>Zapallo/joco/ancu/iscariote</v>
      </c>
      <c r="M17" s="39">
        <f t="shared" si="0"/>
        <v>6.7494244329357578</v>
      </c>
      <c r="N17" s="42">
        <f t="shared" si="0"/>
        <v>5.4337554728229511E-3</v>
      </c>
    </row>
    <row r="18" spans="1:14">
      <c r="A18" s="24">
        <v>329</v>
      </c>
      <c r="B18" s="24">
        <v>11</v>
      </c>
      <c r="C18" s="19">
        <v>2.1690958132568685</v>
      </c>
      <c r="D18" s="25">
        <v>11110208</v>
      </c>
      <c r="E18" s="13" t="s">
        <v>355</v>
      </c>
      <c r="F18" s="19">
        <v>0.18356073292824515</v>
      </c>
      <c r="G18" s="19">
        <v>4.0490237274564272E-3</v>
      </c>
      <c r="I18" s="38">
        <v>5</v>
      </c>
      <c r="J18" s="39">
        <f t="shared" si="0"/>
        <v>6.9291434146479022E-2</v>
      </c>
      <c r="K18" s="40">
        <f t="shared" si="0"/>
        <v>1160145</v>
      </c>
      <c r="L18" s="41" t="str">
        <f t="shared" si="0"/>
        <v>Mandarina</v>
      </c>
      <c r="M18" s="39">
        <f t="shared" si="0"/>
        <v>7.0150467810109252</v>
      </c>
      <c r="N18" s="42">
        <f t="shared" si="0"/>
        <v>5.0061027126550297E-3</v>
      </c>
    </row>
    <row r="19" spans="1:14">
      <c r="A19" s="24">
        <v>296</v>
      </c>
      <c r="B19" s="24">
        <v>9</v>
      </c>
      <c r="C19" s="19">
        <v>0.20324450631051946</v>
      </c>
      <c r="D19" s="25">
        <v>9310188</v>
      </c>
      <c r="E19" s="13" t="s">
        <v>327</v>
      </c>
      <c r="F19" s="19">
        <v>1.4333595660728227</v>
      </c>
      <c r="G19" s="19">
        <v>2.9249916862276741E-3</v>
      </c>
      <c r="I19" s="38">
        <v>6</v>
      </c>
      <c r="J19" s="39">
        <f t="shared" si="0"/>
        <v>0.10018813743267853</v>
      </c>
      <c r="K19" s="40">
        <f t="shared" si="0"/>
        <v>1170113</v>
      </c>
      <c r="L19" s="41" t="str">
        <f t="shared" si="0"/>
        <v>Choclo</v>
      </c>
      <c r="M19" s="39">
        <f t="shared" si="0"/>
        <v>4.941672916086004</v>
      </c>
      <c r="N19" s="42">
        <f t="shared" si="0"/>
        <v>5.00224056036649E-3</v>
      </c>
    </row>
    <row r="20" spans="1:14">
      <c r="A20" s="24">
        <v>272</v>
      </c>
      <c r="B20" s="24">
        <v>7</v>
      </c>
      <c r="C20" s="19">
        <v>1.3080892744563737</v>
      </c>
      <c r="D20" s="25">
        <v>7320201</v>
      </c>
      <c r="E20" s="13" t="s">
        <v>306</v>
      </c>
      <c r="F20" s="19">
        <v>0.17759629858520309</v>
      </c>
      <c r="G20" s="19">
        <v>2.4621363198147378E-3</v>
      </c>
      <c r="I20" s="43">
        <v>7</v>
      </c>
      <c r="J20" s="44">
        <f t="shared" si="0"/>
        <v>0.54283779650500175</v>
      </c>
      <c r="K20" s="45">
        <f t="shared" si="0"/>
        <v>6220101</v>
      </c>
      <c r="L20" s="46" t="str">
        <f t="shared" si="0"/>
        <v>Servicio de dentista (extracción, curación)</v>
      </c>
      <c r="M20" s="44">
        <f t="shared" si="0"/>
        <v>0.82424383409263058</v>
      </c>
      <c r="N20" s="47">
        <f t="shared" si="0"/>
        <v>4.8026814048380429E-3</v>
      </c>
    </row>
    <row r="21" spans="1:14">
      <c r="A21" s="24">
        <v>53</v>
      </c>
      <c r="B21" s="24">
        <v>1</v>
      </c>
      <c r="C21" s="27">
        <v>6.2740022394367351E-2</v>
      </c>
      <c r="D21" s="25">
        <v>1160163</v>
      </c>
      <c r="E21" s="26" t="s">
        <v>19</v>
      </c>
      <c r="F21" s="30">
        <v>3.3638070334449655</v>
      </c>
      <c r="G21" s="30">
        <v>2.4598355920653478E-3</v>
      </c>
      <c r="I21" s="38"/>
      <c r="J21" s="39"/>
      <c r="K21" s="40"/>
      <c r="L21" s="41"/>
      <c r="M21" s="39"/>
      <c r="N21" s="42"/>
    </row>
    <row r="22" spans="1:14">
      <c r="A22" s="24">
        <v>310</v>
      </c>
      <c r="B22" s="24">
        <v>9</v>
      </c>
      <c r="C22" s="19">
        <v>1.2491372861341599</v>
      </c>
      <c r="D22" s="25">
        <v>9540188</v>
      </c>
      <c r="E22" s="13" t="s">
        <v>526</v>
      </c>
      <c r="F22" s="19">
        <v>0.18931203522170037</v>
      </c>
      <c r="G22" s="19">
        <v>2.3698919404457511E-3</v>
      </c>
      <c r="I22" s="38"/>
      <c r="J22" s="39"/>
      <c r="K22" s="40"/>
      <c r="L22" s="41"/>
      <c r="M22" s="39"/>
      <c r="N22" s="42"/>
    </row>
    <row r="23" spans="1:14">
      <c r="A23" s="24">
        <v>367</v>
      </c>
      <c r="B23" s="24">
        <v>12</v>
      </c>
      <c r="C23" s="19">
        <v>0.3824427331773036</v>
      </c>
      <c r="D23" s="25">
        <v>12130207</v>
      </c>
      <c r="E23" s="13" t="s">
        <v>78</v>
      </c>
      <c r="F23" s="19">
        <v>0.6532805458636437</v>
      </c>
      <c r="G23" s="19">
        <v>2.343331275080858E-3</v>
      </c>
      <c r="I23" s="43"/>
      <c r="J23" s="44"/>
      <c r="K23" s="45"/>
      <c r="L23" s="46"/>
      <c r="M23" s="44"/>
      <c r="N23" s="47"/>
    </row>
    <row r="24" spans="1:14">
      <c r="A24" s="24">
        <v>322</v>
      </c>
      <c r="B24" s="24">
        <v>10</v>
      </c>
      <c r="C24" s="19">
        <v>0.11920356297333247</v>
      </c>
      <c r="D24" s="25">
        <v>10500116</v>
      </c>
      <c r="E24" s="13" t="s">
        <v>534</v>
      </c>
      <c r="F24" s="19">
        <v>1.9128247270634446</v>
      </c>
      <c r="G24" s="19">
        <v>2.2864207027871947E-3</v>
      </c>
      <c r="I24" s="10"/>
    </row>
    <row r="25" spans="1:14" ht="15">
      <c r="A25" s="24">
        <v>105</v>
      </c>
      <c r="B25" s="24">
        <v>1</v>
      </c>
      <c r="C25" s="27">
        <v>3.6105462937608579E-2</v>
      </c>
      <c r="D25" s="25">
        <v>1210203</v>
      </c>
      <c r="E25" s="26" t="s">
        <v>169</v>
      </c>
      <c r="F25" s="30">
        <v>5.1843833100615244</v>
      </c>
      <c r="G25" s="30">
        <v>2.2441010286505456E-3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258</v>
      </c>
      <c r="B26" s="24">
        <v>6</v>
      </c>
      <c r="C26" s="19">
        <v>0.38806681349352656</v>
      </c>
      <c r="D26" s="25">
        <v>6300101</v>
      </c>
      <c r="E26" s="13" t="s">
        <v>501</v>
      </c>
      <c r="F26" s="19">
        <v>0.50081738434122336</v>
      </c>
      <c r="G26" s="19">
        <v>2.0904373470028588E-3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44</v>
      </c>
      <c r="B27" s="24">
        <v>1</v>
      </c>
      <c r="C27" s="27">
        <v>0.53153770523751154</v>
      </c>
      <c r="D27" s="25">
        <v>1140401</v>
      </c>
      <c r="E27" s="26" t="s">
        <v>433</v>
      </c>
      <c r="F27" s="30">
        <v>0.39190439207394956</v>
      </c>
      <c r="G27" s="30">
        <v>1.9544879897203946E-3</v>
      </c>
      <c r="I27" s="33">
        <v>1</v>
      </c>
      <c r="J27" s="34">
        <f>C406</f>
        <v>0.438929346676874</v>
      </c>
      <c r="K27" s="35">
        <f>D406</f>
        <v>1170112</v>
      </c>
      <c r="L27" s="36" t="str">
        <f>E406</f>
        <v>Cebolla</v>
      </c>
      <c r="M27" s="34">
        <f t="shared" ref="M27:N27" si="1">F406</f>
        <v>-6.1515380765027832</v>
      </c>
      <c r="N27" s="37">
        <f t="shared" si="1"/>
        <v>-4.2731277495582122E-2</v>
      </c>
    </row>
    <row r="28" spans="1:14">
      <c r="A28" s="24">
        <v>335</v>
      </c>
      <c r="B28" s="24">
        <v>11</v>
      </c>
      <c r="C28" s="19">
        <v>0.12250900801574156</v>
      </c>
      <c r="D28" s="25">
        <v>11110314</v>
      </c>
      <c r="E28" s="13" t="s">
        <v>539</v>
      </c>
      <c r="F28" s="19">
        <v>1.5062473291437728</v>
      </c>
      <c r="G28" s="19">
        <v>1.863646228021387E-3</v>
      </c>
      <c r="I28" s="38">
        <v>2</v>
      </c>
      <c r="J28" s="39">
        <f>C405</f>
        <v>0.20386245397500721</v>
      </c>
      <c r="K28" s="40">
        <f>D405</f>
        <v>1170134</v>
      </c>
      <c r="L28" s="41" t="str">
        <f>E405</f>
        <v>Arveja verde</v>
      </c>
      <c r="M28" s="39">
        <f t="shared" ref="M28:N28" si="2">F405</f>
        <v>-13.605657866136479</v>
      </c>
      <c r="N28" s="42">
        <f t="shared" si="2"/>
        <v>-3.7857908950371007E-2</v>
      </c>
    </row>
    <row r="29" spans="1:14">
      <c r="A29" s="24">
        <v>344</v>
      </c>
      <c r="B29" s="24">
        <v>11</v>
      </c>
      <c r="C29" s="19">
        <v>0.38474287492333192</v>
      </c>
      <c r="D29" s="25">
        <v>11110401</v>
      </c>
      <c r="E29" s="13" t="s">
        <v>368</v>
      </c>
      <c r="F29" s="19">
        <v>0.43323430052648604</v>
      </c>
      <c r="G29" s="19">
        <v>1.7060318046684376E-3</v>
      </c>
      <c r="I29" s="38">
        <v>3</v>
      </c>
      <c r="J29" s="39">
        <f>C404</f>
        <v>0.52818365536409784</v>
      </c>
      <c r="K29" s="40">
        <f>D404</f>
        <v>1170129</v>
      </c>
      <c r="L29" s="41" t="str">
        <f>E404</f>
        <v>Tomate</v>
      </c>
      <c r="M29" s="39">
        <f t="shared" ref="M29:N29" si="3">F404</f>
        <v>-4.0419200637188402</v>
      </c>
      <c r="N29" s="42">
        <f t="shared" si="3"/>
        <v>-2.7101818578116395E-2</v>
      </c>
    </row>
    <row r="30" spans="1:14">
      <c r="A30" s="24">
        <v>51</v>
      </c>
      <c r="B30" s="24">
        <v>1</v>
      </c>
      <c r="C30" s="27">
        <v>4.5162372524463881E-2</v>
      </c>
      <c r="D30" s="25">
        <v>1160155</v>
      </c>
      <c r="E30" s="26" t="s">
        <v>17</v>
      </c>
      <c r="F30" s="30">
        <v>2.2935357566862713</v>
      </c>
      <c r="G30" s="30">
        <v>1.6111380149930786E-3</v>
      </c>
      <c r="I30" s="38">
        <v>4</v>
      </c>
      <c r="J30" s="39">
        <f t="shared" ref="J30:N30" si="4">C403</f>
        <v>0.33622964395694876</v>
      </c>
      <c r="K30" s="40">
        <f t="shared" si="4"/>
        <v>1170132</v>
      </c>
      <c r="L30" s="41" t="str">
        <f t="shared" si="4"/>
        <v>Zanahoria</v>
      </c>
      <c r="M30" s="39">
        <f t="shared" si="4"/>
        <v>-3.5675720222249185</v>
      </c>
      <c r="N30" s="42">
        <f t="shared" si="4"/>
        <v>-1.337596202410489E-2</v>
      </c>
    </row>
    <row r="31" spans="1:14">
      <c r="A31" s="24">
        <v>171</v>
      </c>
      <c r="B31" s="24">
        <v>4</v>
      </c>
      <c r="C31" s="27">
        <v>1.0439820623611877</v>
      </c>
      <c r="D31" s="25">
        <v>4410101</v>
      </c>
      <c r="E31" s="26" t="s">
        <v>53</v>
      </c>
      <c r="F31" s="30">
        <v>0.14723298032530696</v>
      </c>
      <c r="G31" s="30">
        <v>1.5959058294951214E-3</v>
      </c>
      <c r="I31" s="38">
        <v>5</v>
      </c>
      <c r="J31" s="39">
        <f>C402</f>
        <v>0.56843569095992652</v>
      </c>
      <c r="K31" s="40">
        <f>D402</f>
        <v>1140201</v>
      </c>
      <c r="L31" s="41" t="str">
        <f>E402</f>
        <v>Quesos y cuajada</v>
      </c>
      <c r="M31" s="39">
        <f t="shared" ref="M31:N31" si="5">F402</f>
        <v>-2.137269842401146</v>
      </c>
      <c r="N31" s="42">
        <f t="shared" si="5"/>
        <v>-1.23712253955212E-2</v>
      </c>
    </row>
    <row r="32" spans="1:14">
      <c r="A32" s="24">
        <v>108</v>
      </c>
      <c r="B32" s="24">
        <v>1</v>
      </c>
      <c r="C32" s="27">
        <v>0.26068706995119534</v>
      </c>
      <c r="D32" s="25">
        <v>1220102</v>
      </c>
      <c r="E32" s="26" t="s">
        <v>172</v>
      </c>
      <c r="F32" s="30">
        <v>0.5913937074803588</v>
      </c>
      <c r="G32" s="30">
        <v>1.5546808743064767E-3</v>
      </c>
      <c r="I32" s="38">
        <v>6</v>
      </c>
      <c r="J32" s="39">
        <f>C401</f>
        <v>0.15888369340323055</v>
      </c>
      <c r="K32" s="40">
        <f>D401</f>
        <v>1170135</v>
      </c>
      <c r="L32" s="41" t="str">
        <f>E401</f>
        <v>Haba verde</v>
      </c>
      <c r="M32" s="39">
        <f>F401</f>
        <v>-3.2762585357844043</v>
      </c>
      <c r="N32" s="42">
        <f>G401</f>
        <v>-7.3953868860268217E-3</v>
      </c>
    </row>
    <row r="33" spans="1:14">
      <c r="A33" s="24">
        <v>48</v>
      </c>
      <c r="B33" s="24">
        <v>1</v>
      </c>
      <c r="C33" s="27">
        <v>9.1761387264642363E-3</v>
      </c>
      <c r="D33" s="25">
        <v>1160141</v>
      </c>
      <c r="E33" s="26" t="s">
        <v>434</v>
      </c>
      <c r="F33" s="30">
        <v>9.151730438246485</v>
      </c>
      <c r="G33" s="30">
        <v>1.5410603236361666E-3</v>
      </c>
      <c r="I33" s="43">
        <v>7</v>
      </c>
      <c r="J33" s="44">
        <f>C400</f>
        <v>0.32852467143806929</v>
      </c>
      <c r="K33" s="45">
        <f>D400</f>
        <v>4310104</v>
      </c>
      <c r="L33" s="46" t="str">
        <f>E400</f>
        <v>Cemento gris</v>
      </c>
      <c r="M33" s="44">
        <f>F400</f>
        <v>-1.903026844896627</v>
      </c>
      <c r="N33" s="47">
        <f>G400</f>
        <v>-5.2761227736946303E-3</v>
      </c>
    </row>
    <row r="34" spans="1:14">
      <c r="A34" s="24">
        <v>321</v>
      </c>
      <c r="B34" s="24">
        <v>10</v>
      </c>
      <c r="C34" s="19">
        <v>0.14852720934305455</v>
      </c>
      <c r="D34" s="25">
        <v>10500103</v>
      </c>
      <c r="E34" s="13" t="s">
        <v>347</v>
      </c>
      <c r="F34" s="19">
        <v>0.99423163410716775</v>
      </c>
      <c r="G34" s="19">
        <v>1.5311405213008975E-3</v>
      </c>
      <c r="I34" s="38"/>
      <c r="J34" s="39"/>
      <c r="K34" s="39"/>
      <c r="L34" s="48"/>
      <c r="M34" s="39"/>
      <c r="N34" s="39"/>
    </row>
    <row r="35" spans="1:14">
      <c r="A35" s="24">
        <v>158</v>
      </c>
      <c r="B35" s="24">
        <v>3</v>
      </c>
      <c r="C35" s="27">
        <v>1.0101370736194206</v>
      </c>
      <c r="D35" s="25">
        <v>3210101</v>
      </c>
      <c r="E35" s="26" t="s">
        <v>214</v>
      </c>
      <c r="F35" s="30">
        <v>0.16262385610257279</v>
      </c>
      <c r="G35" s="30">
        <v>1.5100754777941552E-3</v>
      </c>
      <c r="I35" s="38"/>
      <c r="J35" s="39"/>
      <c r="K35" s="39"/>
      <c r="L35" s="48"/>
      <c r="M35" s="39"/>
      <c r="N35" s="39"/>
    </row>
    <row r="36" spans="1:14">
      <c r="A36" s="24">
        <v>305</v>
      </c>
      <c r="B36" s="24">
        <v>9</v>
      </c>
      <c r="C36" s="19">
        <v>1.1492017122838512</v>
      </c>
      <c r="D36" s="25">
        <v>9420301</v>
      </c>
      <c r="E36" s="13" t="s">
        <v>523</v>
      </c>
      <c r="F36" s="19">
        <v>0.12766531722459007</v>
      </c>
      <c r="G36" s="19">
        <v>1.4258584923096719E-3</v>
      </c>
      <c r="I36" s="43"/>
      <c r="J36" s="44"/>
      <c r="K36" s="44"/>
      <c r="L36" s="49"/>
      <c r="M36" s="44"/>
      <c r="N36" s="44"/>
    </row>
    <row r="37" spans="1:14">
      <c r="A37" s="24">
        <v>307</v>
      </c>
      <c r="B37" s="24">
        <v>9</v>
      </c>
      <c r="C37" s="19">
        <v>0.58507716140768951</v>
      </c>
      <c r="D37" s="25">
        <v>9510101</v>
      </c>
      <c r="E37" s="13" t="s">
        <v>525</v>
      </c>
      <c r="F37" s="19">
        <v>0.25034170088162888</v>
      </c>
      <c r="G37" s="19">
        <v>1.342031454159866E-3</v>
      </c>
    </row>
    <row r="38" spans="1:14">
      <c r="A38" s="24">
        <v>163</v>
      </c>
      <c r="B38" s="24">
        <v>4</v>
      </c>
      <c r="C38" s="27">
        <v>3.0872381903007855</v>
      </c>
      <c r="D38" s="25">
        <v>4110101</v>
      </c>
      <c r="E38" s="26" t="s">
        <v>49</v>
      </c>
      <c r="F38" s="30">
        <v>4.1336874191433282E-2</v>
      </c>
      <c r="G38" s="30">
        <v>1.3161303519111276E-3</v>
      </c>
    </row>
    <row r="39" spans="1:14">
      <c r="A39" s="24">
        <v>300</v>
      </c>
      <c r="B39" s="24">
        <v>9</v>
      </c>
      <c r="C39" s="19">
        <v>0.10868730078211181</v>
      </c>
      <c r="D39" s="25">
        <v>9410102</v>
      </c>
      <c r="E39" s="13" t="s">
        <v>71</v>
      </c>
      <c r="F39" s="19">
        <v>0.94463024850883759</v>
      </c>
      <c r="G39" s="19">
        <v>1.0923287650356909E-3</v>
      </c>
    </row>
    <row r="40" spans="1:14">
      <c r="A40" s="24">
        <v>292</v>
      </c>
      <c r="B40" s="24">
        <v>9</v>
      </c>
      <c r="C40" s="19">
        <v>0.24801730164147806</v>
      </c>
      <c r="D40" s="25">
        <v>9130188</v>
      </c>
      <c r="E40" s="13" t="s">
        <v>518</v>
      </c>
      <c r="F40" s="19">
        <v>0.51318647149780627</v>
      </c>
      <c r="G40" s="19">
        <v>1.089796223503409E-3</v>
      </c>
      <c r="L40" s="11" t="s">
        <v>82</v>
      </c>
    </row>
    <row r="41" spans="1:14">
      <c r="A41" s="24">
        <v>139</v>
      </c>
      <c r="B41" s="24">
        <v>3</v>
      </c>
      <c r="C41" s="27">
        <v>0.17527505656444059</v>
      </c>
      <c r="D41" s="25">
        <v>3120129</v>
      </c>
      <c r="E41" s="26" t="s">
        <v>197</v>
      </c>
      <c r="F41" s="30">
        <v>0.66253561438571751</v>
      </c>
      <c r="G41" s="30">
        <v>1.069291765360613E-3</v>
      </c>
    </row>
    <row r="42" spans="1:14">
      <c r="A42" s="24">
        <v>299</v>
      </c>
      <c r="B42" s="24">
        <v>9</v>
      </c>
      <c r="C42" s="19">
        <v>7.4930652159081804E-2</v>
      </c>
      <c r="D42" s="25">
        <v>9350101</v>
      </c>
      <c r="E42" s="13" t="s">
        <v>330</v>
      </c>
      <c r="F42" s="19">
        <v>1.2664606564664282</v>
      </c>
      <c r="G42" s="19">
        <v>9.9374172971199571E-4</v>
      </c>
    </row>
    <row r="43" spans="1:14">
      <c r="A43" s="24">
        <v>140</v>
      </c>
      <c r="B43" s="24">
        <v>3</v>
      </c>
      <c r="C43" s="27">
        <v>0.20010728890171087</v>
      </c>
      <c r="D43" s="25">
        <v>3120130</v>
      </c>
      <c r="E43" s="26" t="s">
        <v>198</v>
      </c>
      <c r="F43" s="30">
        <v>0.5080838392916398</v>
      </c>
      <c r="G43" s="30">
        <v>9.8479294818150658E-4</v>
      </c>
    </row>
    <row r="44" spans="1:14">
      <c r="A44" s="24">
        <v>27</v>
      </c>
      <c r="B44" s="24">
        <v>1</v>
      </c>
      <c r="C44" s="27">
        <v>4.5995667408727195E-2</v>
      </c>
      <c r="D44" s="25">
        <v>1120899</v>
      </c>
      <c r="E44" s="26" t="s">
        <v>123</v>
      </c>
      <c r="F44" s="30">
        <v>1.9501421376451722</v>
      </c>
      <c r="G44" s="30">
        <v>9.8232081289639133E-4</v>
      </c>
    </row>
    <row r="45" spans="1:14">
      <c r="A45" s="24">
        <v>375</v>
      </c>
      <c r="B45" s="24">
        <v>12</v>
      </c>
      <c r="C45" s="19">
        <v>0.14900321036714115</v>
      </c>
      <c r="D45" s="25">
        <v>12130307</v>
      </c>
      <c r="E45" s="13" t="s">
        <v>395</v>
      </c>
      <c r="F45" s="19">
        <v>0.58850518219764059</v>
      </c>
      <c r="G45" s="19">
        <v>9.7039375328985883E-4</v>
      </c>
    </row>
    <row r="46" spans="1:14">
      <c r="A46" s="24">
        <v>71</v>
      </c>
      <c r="B46" s="24">
        <v>1</v>
      </c>
      <c r="C46" s="27">
        <v>5.0974675520235699E-2</v>
      </c>
      <c r="D46" s="25">
        <v>1170121</v>
      </c>
      <c r="E46" s="26" t="s">
        <v>28</v>
      </c>
      <c r="F46" s="30">
        <v>1.5836615240588436</v>
      </c>
      <c r="G46" s="30">
        <v>9.651332156164847E-4</v>
      </c>
    </row>
    <row r="47" spans="1:14">
      <c r="A47" s="24">
        <v>373</v>
      </c>
      <c r="B47" s="24">
        <v>12</v>
      </c>
      <c r="C47" s="19">
        <v>0.42363016797452474</v>
      </c>
      <c r="D47" s="25">
        <v>12130305</v>
      </c>
      <c r="E47" s="13" t="s">
        <v>394</v>
      </c>
      <c r="F47" s="19">
        <v>0.24072025230399419</v>
      </c>
      <c r="G47" s="19">
        <v>9.6122114160452808E-4</v>
      </c>
    </row>
    <row r="48" spans="1:14">
      <c r="A48" s="24">
        <v>374</v>
      </c>
      <c r="B48" s="24">
        <v>12</v>
      </c>
      <c r="C48" s="19">
        <v>1.0765473418907754</v>
      </c>
      <c r="D48" s="25">
        <v>12130306</v>
      </c>
      <c r="E48" s="13" t="s">
        <v>421</v>
      </c>
      <c r="F48" s="19">
        <v>8.3976516044148575E-2</v>
      </c>
      <c r="G48" s="19">
        <v>9.3486949339747073E-4</v>
      </c>
    </row>
    <row r="49" spans="1:7">
      <c r="A49" s="24">
        <v>352</v>
      </c>
      <c r="B49" s="24">
        <v>11</v>
      </c>
      <c r="C49" s="19">
        <v>0.30924898235453835</v>
      </c>
      <c r="D49" s="25">
        <v>11110807</v>
      </c>
      <c r="E49" s="13" t="s">
        <v>546</v>
      </c>
      <c r="F49" s="19">
        <v>0.29098809395191605</v>
      </c>
      <c r="G49" s="19">
        <v>9.1260180767931067E-4</v>
      </c>
    </row>
    <row r="50" spans="1:7">
      <c r="A50" s="24">
        <v>122</v>
      </c>
      <c r="B50" s="24">
        <v>3</v>
      </c>
      <c r="C50" s="27">
        <v>0.24393854418061012</v>
      </c>
      <c r="D50" s="25">
        <v>3120101</v>
      </c>
      <c r="E50" s="26" t="s">
        <v>451</v>
      </c>
      <c r="F50" s="30">
        <v>0.37583423780291891</v>
      </c>
      <c r="G50" s="30">
        <v>9.0959092177231055E-4</v>
      </c>
    </row>
    <row r="51" spans="1:7">
      <c r="A51" s="24">
        <v>377</v>
      </c>
      <c r="B51" s="24">
        <v>12</v>
      </c>
      <c r="C51" s="19">
        <v>0.16248453566466733</v>
      </c>
      <c r="D51" s="25">
        <v>12130310</v>
      </c>
      <c r="E51" s="13" t="s">
        <v>397</v>
      </c>
      <c r="F51" s="19">
        <v>0.62271364714714394</v>
      </c>
      <c r="G51" s="19">
        <v>8.9611109457275241E-4</v>
      </c>
    </row>
    <row r="52" spans="1:7">
      <c r="A52" s="24">
        <v>381</v>
      </c>
      <c r="B52" s="24">
        <v>12</v>
      </c>
      <c r="C52" s="19">
        <v>0.6092615476694313</v>
      </c>
      <c r="D52" s="25">
        <v>12130407</v>
      </c>
      <c r="E52" s="13" t="s">
        <v>557</v>
      </c>
      <c r="F52" s="19">
        <v>0.14765410494781417</v>
      </c>
      <c r="G52" s="19">
        <v>8.7490167244006292E-4</v>
      </c>
    </row>
    <row r="53" spans="1:7">
      <c r="A53" s="24">
        <v>232</v>
      </c>
      <c r="B53" s="24">
        <v>5</v>
      </c>
      <c r="C53" s="27">
        <v>1.1355430732013949</v>
      </c>
      <c r="D53" s="25">
        <v>5620101</v>
      </c>
      <c r="E53" s="75" t="s">
        <v>420</v>
      </c>
      <c r="F53" s="30">
        <v>6.2809637677774255E-2</v>
      </c>
      <c r="G53" s="30">
        <v>8.353036460172806E-4</v>
      </c>
    </row>
    <row r="54" spans="1:7">
      <c r="A54" s="24">
        <v>281</v>
      </c>
      <c r="B54" s="24">
        <v>7</v>
      </c>
      <c r="C54" s="19">
        <v>6.997040580338186E-2</v>
      </c>
      <c r="D54" s="25">
        <v>7330102</v>
      </c>
      <c r="E54" s="13" t="s">
        <v>511</v>
      </c>
      <c r="F54" s="19">
        <v>1.0520288159880042</v>
      </c>
      <c r="G54" s="19">
        <v>6.8904117247473658E-4</v>
      </c>
    </row>
    <row r="55" spans="1:7">
      <c r="A55" s="24">
        <v>43</v>
      </c>
      <c r="B55" s="24">
        <v>1</v>
      </c>
      <c r="C55" s="27">
        <v>4.4499412124484702E-2</v>
      </c>
      <c r="D55" s="25">
        <v>1140301</v>
      </c>
      <c r="E55" s="26" t="s">
        <v>432</v>
      </c>
      <c r="F55" s="30">
        <v>1.4706905359370026</v>
      </c>
      <c r="G55" s="30">
        <v>6.856338946176644E-4</v>
      </c>
    </row>
    <row r="56" spans="1:7">
      <c r="A56" s="24">
        <v>361</v>
      </c>
      <c r="B56" s="24">
        <v>12</v>
      </c>
      <c r="C56" s="19">
        <v>0.1655780764389494</v>
      </c>
      <c r="D56" s="25">
        <v>12130106</v>
      </c>
      <c r="E56" s="13" t="s">
        <v>551</v>
      </c>
      <c r="F56" s="19">
        <v>0.4141977678936648</v>
      </c>
      <c r="G56" s="19">
        <v>6.6082520279766492E-4</v>
      </c>
    </row>
    <row r="57" spans="1:7">
      <c r="A57" s="24">
        <v>334</v>
      </c>
      <c r="B57" s="24">
        <v>11</v>
      </c>
      <c r="C57" s="19">
        <v>0.23970988846304159</v>
      </c>
      <c r="D57" s="25">
        <v>11110313</v>
      </c>
      <c r="E57" s="13" t="s">
        <v>75</v>
      </c>
      <c r="F57" s="19">
        <v>0.25891355082912071</v>
      </c>
      <c r="G57" s="19">
        <v>6.6000885276595075E-4</v>
      </c>
    </row>
    <row r="58" spans="1:7">
      <c r="A58" s="24">
        <v>261</v>
      </c>
      <c r="B58" s="24">
        <v>7</v>
      </c>
      <c r="C58" s="19">
        <v>8.8306948481179634E-2</v>
      </c>
      <c r="D58" s="25">
        <v>7210101</v>
      </c>
      <c r="E58" s="13" t="s">
        <v>503</v>
      </c>
      <c r="F58" s="19">
        <v>0.75888408664936957</v>
      </c>
      <c r="G58" s="19">
        <v>6.3042508558083527E-4</v>
      </c>
    </row>
    <row r="59" spans="1:7">
      <c r="A59" s="24">
        <v>3</v>
      </c>
      <c r="B59" s="24">
        <v>1</v>
      </c>
      <c r="C59" s="27">
        <v>0.49107319380993975</v>
      </c>
      <c r="D59" s="25">
        <v>1110103</v>
      </c>
      <c r="E59" s="26" t="s">
        <v>103</v>
      </c>
      <c r="F59" s="30">
        <v>0.12624233811389107</v>
      </c>
      <c r="G59" s="30">
        <v>6.2785108689473535E-4</v>
      </c>
    </row>
    <row r="60" spans="1:7">
      <c r="A60" s="24">
        <v>161</v>
      </c>
      <c r="B60" s="24">
        <v>3</v>
      </c>
      <c r="C60" s="27">
        <v>0.2511993399817673</v>
      </c>
      <c r="D60" s="25">
        <v>3210104</v>
      </c>
      <c r="E60" s="26" t="s">
        <v>462</v>
      </c>
      <c r="F60" s="30">
        <v>0.25574676397226437</v>
      </c>
      <c r="G60" s="30">
        <v>6.1421966694750151E-4</v>
      </c>
    </row>
    <row r="61" spans="1:7">
      <c r="A61" s="24">
        <v>167</v>
      </c>
      <c r="B61" s="24">
        <v>4</v>
      </c>
      <c r="C61" s="27">
        <v>3.7995657275098398E-2</v>
      </c>
      <c r="D61" s="25">
        <v>4310114</v>
      </c>
      <c r="E61" s="26" t="s">
        <v>220</v>
      </c>
      <c r="F61" s="30">
        <v>1.8631850133795425</v>
      </c>
      <c r="G61" s="30">
        <v>5.9716807991206571E-4</v>
      </c>
    </row>
    <row r="62" spans="1:7">
      <c r="A62" s="24">
        <v>379</v>
      </c>
      <c r="B62" s="24">
        <v>12</v>
      </c>
      <c r="C62" s="19">
        <v>0.24077869819078271</v>
      </c>
      <c r="D62" s="25">
        <v>12130404</v>
      </c>
      <c r="E62" s="13" t="s">
        <v>555</v>
      </c>
      <c r="F62" s="19">
        <v>0.24981314454806114</v>
      </c>
      <c r="G62" s="19">
        <v>5.9577729340228253E-4</v>
      </c>
    </row>
    <row r="63" spans="1:7">
      <c r="A63" s="24">
        <v>134</v>
      </c>
      <c r="B63" s="24">
        <v>3</v>
      </c>
      <c r="C63" s="27">
        <v>9.4045123248142709E-2</v>
      </c>
      <c r="D63" s="25">
        <v>3120114</v>
      </c>
      <c r="E63" s="26" t="s">
        <v>192</v>
      </c>
      <c r="F63" s="30">
        <v>0.65119221835636676</v>
      </c>
      <c r="G63" s="30">
        <v>5.9520862822173728E-4</v>
      </c>
    </row>
    <row r="64" spans="1:7">
      <c r="A64" s="24">
        <v>378</v>
      </c>
      <c r="B64" s="24">
        <v>12</v>
      </c>
      <c r="C64" s="19">
        <v>0.72307045993417529</v>
      </c>
      <c r="D64" s="25">
        <v>12130403</v>
      </c>
      <c r="E64" s="13" t="s">
        <v>554</v>
      </c>
      <c r="F64" s="19">
        <v>9.4981913671943197E-2</v>
      </c>
      <c r="G64" s="19">
        <v>5.8747624382813083E-4</v>
      </c>
    </row>
    <row r="65" spans="1:7">
      <c r="A65" s="24">
        <v>120</v>
      </c>
      <c r="B65" s="24">
        <v>2</v>
      </c>
      <c r="C65" s="27">
        <v>8.8421498725494041E-2</v>
      </c>
      <c r="D65" s="25">
        <v>2200101</v>
      </c>
      <c r="E65" s="26" t="s">
        <v>180</v>
      </c>
      <c r="F65" s="30">
        <v>0.58273579661096697</v>
      </c>
      <c r="G65" s="30">
        <v>5.5423607111044831E-4</v>
      </c>
    </row>
    <row r="66" spans="1:7">
      <c r="A66" s="24">
        <v>73</v>
      </c>
      <c r="B66" s="24">
        <v>1</v>
      </c>
      <c r="C66" s="27">
        <v>4.497617882313891E-2</v>
      </c>
      <c r="D66" s="25">
        <v>1170123</v>
      </c>
      <c r="E66" s="26" t="s">
        <v>30</v>
      </c>
      <c r="F66" s="30">
        <v>1.0260615165745168</v>
      </c>
      <c r="G66" s="30">
        <v>5.4164887125788912E-4</v>
      </c>
    </row>
    <row r="67" spans="1:7">
      <c r="A67" s="24">
        <v>185</v>
      </c>
      <c r="B67" s="24">
        <v>5</v>
      </c>
      <c r="C67" s="27">
        <v>0.37390721117455483</v>
      </c>
      <c r="D67" s="25">
        <v>5110201</v>
      </c>
      <c r="E67" s="26" t="s">
        <v>471</v>
      </c>
      <c r="F67" s="30">
        <v>0.14118462170715773</v>
      </c>
      <c r="G67" s="30">
        <v>5.1829570066795161E-4</v>
      </c>
    </row>
    <row r="68" spans="1:7">
      <c r="A68" s="24">
        <v>366</v>
      </c>
      <c r="B68" s="24">
        <v>12</v>
      </c>
      <c r="C68" s="19">
        <v>0.17371444711087508</v>
      </c>
      <c r="D68" s="25">
        <v>12130204</v>
      </c>
      <c r="E68" s="13" t="s">
        <v>388</v>
      </c>
      <c r="F68" s="19">
        <v>0.3121611555923387</v>
      </c>
      <c r="G68" s="19">
        <v>5.0834204005403925E-4</v>
      </c>
    </row>
    <row r="69" spans="1:7">
      <c r="A69" s="24">
        <v>72</v>
      </c>
      <c r="B69" s="24">
        <v>1</v>
      </c>
      <c r="C69" s="27">
        <v>3.088447215689093E-2</v>
      </c>
      <c r="D69" s="25">
        <v>1170122</v>
      </c>
      <c r="E69" s="26" t="s">
        <v>32</v>
      </c>
      <c r="F69" s="30">
        <v>1.7166388497088514</v>
      </c>
      <c r="G69" s="30">
        <v>5.0245887556846973E-4</v>
      </c>
    </row>
    <row r="70" spans="1:7">
      <c r="A70" s="24">
        <v>239</v>
      </c>
      <c r="B70" s="24">
        <v>6</v>
      </c>
      <c r="C70" s="27">
        <v>0.1195893957474711</v>
      </c>
      <c r="D70" s="25">
        <v>6110106</v>
      </c>
      <c r="E70" s="26" t="s">
        <v>274</v>
      </c>
      <c r="F70" s="30">
        <v>0.39281607396757234</v>
      </c>
      <c r="G70" s="30">
        <v>4.3881858563393897E-4</v>
      </c>
    </row>
    <row r="71" spans="1:7">
      <c r="A71" s="24">
        <v>52</v>
      </c>
      <c r="B71" s="24">
        <v>1</v>
      </c>
      <c r="C71" s="27">
        <v>9.0496836558246335E-2</v>
      </c>
      <c r="D71" s="25">
        <v>1160162</v>
      </c>
      <c r="E71" s="26" t="s">
        <v>22</v>
      </c>
      <c r="F71" s="30">
        <v>0.49348119214613906</v>
      </c>
      <c r="G71" s="30">
        <v>4.1418158991460996E-4</v>
      </c>
    </row>
    <row r="72" spans="1:7">
      <c r="A72" s="24">
        <v>365</v>
      </c>
      <c r="B72" s="24">
        <v>12</v>
      </c>
      <c r="C72" s="19">
        <v>8.9451637190199593E-2</v>
      </c>
      <c r="D72" s="25">
        <v>12130202</v>
      </c>
      <c r="E72" s="13" t="s">
        <v>387</v>
      </c>
      <c r="F72" s="19">
        <v>0.44182511404098346</v>
      </c>
      <c r="G72" s="19">
        <v>3.9015481271787215E-4</v>
      </c>
    </row>
    <row r="73" spans="1:7">
      <c r="A73" s="24">
        <v>166</v>
      </c>
      <c r="B73" s="24">
        <v>4</v>
      </c>
      <c r="C73" s="27">
        <v>3.074149065306812E-2</v>
      </c>
      <c r="D73" s="25">
        <v>4310110</v>
      </c>
      <c r="E73" s="26" t="s">
        <v>52</v>
      </c>
      <c r="F73" s="30">
        <v>1.529105068236758</v>
      </c>
      <c r="G73" s="30">
        <v>3.7976926667417701E-4</v>
      </c>
    </row>
    <row r="74" spans="1:7">
      <c r="A74" s="24">
        <v>92</v>
      </c>
      <c r="B74" s="24">
        <v>1</v>
      </c>
      <c r="C74" s="27">
        <v>0.37334038980407336</v>
      </c>
      <c r="D74" s="25">
        <v>1180101</v>
      </c>
      <c r="E74" s="26" t="s">
        <v>446</v>
      </c>
      <c r="F74" s="30">
        <v>0.1093549024715923</v>
      </c>
      <c r="G74" s="30">
        <v>3.7721373614016493E-4</v>
      </c>
    </row>
    <row r="75" spans="1:7">
      <c r="A75" s="24">
        <v>25</v>
      </c>
      <c r="B75" s="24">
        <v>1</v>
      </c>
      <c r="C75" s="27">
        <v>0.13685243329531624</v>
      </c>
      <c r="D75" s="25">
        <v>1120801</v>
      </c>
      <c r="E75" s="26" t="s">
        <v>428</v>
      </c>
      <c r="F75" s="30">
        <v>0.28125770921443305</v>
      </c>
      <c r="G75" s="30">
        <v>3.7373922266719024E-4</v>
      </c>
    </row>
    <row r="76" spans="1:7">
      <c r="A76" s="24">
        <v>233</v>
      </c>
      <c r="B76" s="24">
        <v>5</v>
      </c>
      <c r="C76" s="27">
        <v>9.6888544026137419E-2</v>
      </c>
      <c r="D76" s="25">
        <v>5620108</v>
      </c>
      <c r="E76" s="26" t="s">
        <v>484</v>
      </c>
      <c r="F76" s="30">
        <v>0.34157464330859533</v>
      </c>
      <c r="G76" s="30">
        <v>3.7254225556521001E-4</v>
      </c>
    </row>
    <row r="77" spans="1:7">
      <c r="A77" s="24">
        <v>119</v>
      </c>
      <c r="B77" s="24">
        <v>2</v>
      </c>
      <c r="C77" s="27">
        <v>0.65037985772872231</v>
      </c>
      <c r="D77" s="25">
        <v>2130101</v>
      </c>
      <c r="E77" s="26" t="s">
        <v>179</v>
      </c>
      <c r="F77" s="30">
        <v>5.4810664245263929E-2</v>
      </c>
      <c r="G77" s="30">
        <v>3.4890879229326142E-4</v>
      </c>
    </row>
    <row r="78" spans="1:7">
      <c r="A78" s="24">
        <v>117</v>
      </c>
      <c r="B78" s="24">
        <v>2</v>
      </c>
      <c r="C78" s="27">
        <v>9.3856947783184513E-2</v>
      </c>
      <c r="D78" s="25">
        <v>2120101</v>
      </c>
      <c r="E78" s="26" t="s">
        <v>44</v>
      </c>
      <c r="F78" s="30">
        <v>0.38458284444029545</v>
      </c>
      <c r="G78" s="30">
        <v>3.4397154346832242E-4</v>
      </c>
    </row>
    <row r="79" spans="1:7">
      <c r="A79" s="24">
        <v>247</v>
      </c>
      <c r="B79" s="24">
        <v>6</v>
      </c>
      <c r="C79" s="19">
        <v>0.13334124296855843</v>
      </c>
      <c r="D79" s="25">
        <v>6110166</v>
      </c>
      <c r="E79" s="13" t="s">
        <v>491</v>
      </c>
      <c r="F79" s="19">
        <v>0.2649438831483053</v>
      </c>
      <c r="G79" s="19">
        <v>3.4325118935171848E-4</v>
      </c>
    </row>
    <row r="80" spans="1:7">
      <c r="A80" s="24">
        <v>64</v>
      </c>
      <c r="B80" s="24">
        <v>1</v>
      </c>
      <c r="C80" s="27">
        <v>3.0222463009670346E-2</v>
      </c>
      <c r="D80" s="25">
        <v>1170107</v>
      </c>
      <c r="E80" s="26" t="s">
        <v>145</v>
      </c>
      <c r="F80" s="30">
        <v>0.70063167171343643</v>
      </c>
      <c r="G80" s="30">
        <v>3.3864001883568797E-4</v>
      </c>
    </row>
    <row r="81" spans="1:7">
      <c r="A81" s="24">
        <v>94</v>
      </c>
      <c r="B81" s="24">
        <v>1</v>
      </c>
      <c r="C81" s="27">
        <v>6.403862538169075E-2</v>
      </c>
      <c r="D81" s="25">
        <v>1180401</v>
      </c>
      <c r="E81" s="26" t="s">
        <v>160</v>
      </c>
      <c r="F81" s="30">
        <v>0.44561616570484297</v>
      </c>
      <c r="G81" s="30">
        <v>3.1815499072781296E-4</v>
      </c>
    </row>
    <row r="82" spans="1:7">
      <c r="A82" s="24">
        <v>391</v>
      </c>
      <c r="B82" s="24">
        <v>12</v>
      </c>
      <c r="C82" s="19">
        <v>5.2357903331482478E-2</v>
      </c>
      <c r="D82" s="25">
        <v>12700101</v>
      </c>
      <c r="E82" s="13" t="s">
        <v>561</v>
      </c>
      <c r="F82" s="19">
        <v>0.64111063223728504</v>
      </c>
      <c r="G82" s="19">
        <v>3.1594987414047934E-4</v>
      </c>
    </row>
    <row r="83" spans="1:7">
      <c r="A83" s="24">
        <v>336</v>
      </c>
      <c r="B83" s="24">
        <v>11</v>
      </c>
      <c r="C83" s="19">
        <v>0.2928318184242909</v>
      </c>
      <c r="D83" s="25">
        <v>11110315</v>
      </c>
      <c r="E83" s="13" t="s">
        <v>361</v>
      </c>
      <c r="F83" s="19">
        <v>0.10377003618486924</v>
      </c>
      <c r="G83" s="19">
        <v>3.1085141373860659E-4</v>
      </c>
    </row>
    <row r="84" spans="1:7">
      <c r="A84" s="24">
        <v>5</v>
      </c>
      <c r="B84" s="24">
        <v>1</v>
      </c>
      <c r="C84" s="27">
        <v>0.20183040690386492</v>
      </c>
      <c r="D84" s="25">
        <v>1110203</v>
      </c>
      <c r="E84" s="26" t="s">
        <v>105</v>
      </c>
      <c r="F84" s="30">
        <v>0.15350865068985975</v>
      </c>
      <c r="G84" s="30">
        <v>3.0319136294040556E-4</v>
      </c>
    </row>
    <row r="85" spans="1:7">
      <c r="A85" s="24">
        <v>155</v>
      </c>
      <c r="B85" s="24">
        <v>3</v>
      </c>
      <c r="C85" s="27">
        <v>7.2072848821885305E-2</v>
      </c>
      <c r="D85" s="25">
        <v>3130102</v>
      </c>
      <c r="E85" s="26" t="s">
        <v>211</v>
      </c>
      <c r="F85" s="30">
        <v>0.4480800405243901</v>
      </c>
      <c r="G85" s="30">
        <v>3.0120747942400712E-4</v>
      </c>
    </row>
    <row r="86" spans="1:7">
      <c r="A86" s="24">
        <v>142</v>
      </c>
      <c r="B86" s="24">
        <v>3</v>
      </c>
      <c r="C86" s="27">
        <v>4.560894404738345E-2</v>
      </c>
      <c r="D86" s="25">
        <v>3120202</v>
      </c>
      <c r="E86" s="26" t="s">
        <v>47</v>
      </c>
      <c r="F86" s="30">
        <v>0.68877870651922191</v>
      </c>
      <c r="G86" s="30">
        <v>2.9798796111233316E-4</v>
      </c>
    </row>
    <row r="87" spans="1:7">
      <c r="A87" s="24">
        <v>133</v>
      </c>
      <c r="B87" s="24">
        <v>3</v>
      </c>
      <c r="C87" s="27">
        <v>3.6043518417172064E-2</v>
      </c>
      <c r="D87" s="25">
        <v>3120112</v>
      </c>
      <c r="E87" s="26" t="s">
        <v>191</v>
      </c>
      <c r="F87" s="30">
        <v>0.81625954524986444</v>
      </c>
      <c r="G87" s="30">
        <v>2.9496178126699559E-4</v>
      </c>
    </row>
    <row r="88" spans="1:7">
      <c r="A88" s="24">
        <v>8</v>
      </c>
      <c r="B88" s="24">
        <v>1</v>
      </c>
      <c r="C88" s="27">
        <v>2.5840413497644404E-2</v>
      </c>
      <c r="D88" s="25">
        <v>1110214</v>
      </c>
      <c r="E88" s="26" t="s">
        <v>108</v>
      </c>
      <c r="F88" s="30">
        <v>1.0327321376057297</v>
      </c>
      <c r="G88" s="30">
        <v>2.7408603631822907E-4</v>
      </c>
    </row>
    <row r="89" spans="1:7">
      <c r="A89" s="24">
        <v>38</v>
      </c>
      <c r="B89" s="24">
        <v>1</v>
      </c>
      <c r="C89" s="27">
        <v>0.35064477880425415</v>
      </c>
      <c r="D89" s="25">
        <v>1140103</v>
      </c>
      <c r="E89" s="26" t="s">
        <v>13</v>
      </c>
      <c r="F89" s="30">
        <v>8.22812667642836E-2</v>
      </c>
      <c r="G89" s="30">
        <v>2.7408305448121039E-4</v>
      </c>
    </row>
    <row r="90" spans="1:7">
      <c r="A90" s="24">
        <v>260</v>
      </c>
      <c r="B90" s="24">
        <v>7</v>
      </c>
      <c r="C90" s="19">
        <v>0.14972476890473782</v>
      </c>
      <c r="D90" s="25">
        <v>7120101</v>
      </c>
      <c r="E90" s="13" t="s">
        <v>295</v>
      </c>
      <c r="F90" s="19">
        <v>0.19083869071796489</v>
      </c>
      <c r="G90" s="19">
        <v>2.6875326123782276E-4</v>
      </c>
    </row>
    <row r="91" spans="1:7">
      <c r="A91" s="24">
        <v>249</v>
      </c>
      <c r="B91" s="24">
        <v>6</v>
      </c>
      <c r="C91" s="19">
        <v>8.6451434152590573E-2</v>
      </c>
      <c r="D91" s="25">
        <v>6120104</v>
      </c>
      <c r="E91" s="13" t="s">
        <v>493</v>
      </c>
      <c r="F91" s="19">
        <v>0.32884633841860911</v>
      </c>
      <c r="G91" s="19">
        <v>2.6332150840521756E-4</v>
      </c>
    </row>
    <row r="92" spans="1:7">
      <c r="A92" s="24">
        <v>303</v>
      </c>
      <c r="B92" s="24">
        <v>9</v>
      </c>
      <c r="C92" s="19">
        <v>3.6645951716155041E-2</v>
      </c>
      <c r="D92" s="25">
        <v>9410188</v>
      </c>
      <c r="E92" s="13" t="s">
        <v>522</v>
      </c>
      <c r="F92" s="19">
        <v>0.67755009706720326</v>
      </c>
      <c r="G92" s="19">
        <v>2.6186666049317662E-4</v>
      </c>
    </row>
    <row r="93" spans="1:7">
      <c r="A93" s="24">
        <v>102</v>
      </c>
      <c r="B93" s="24">
        <v>1</v>
      </c>
      <c r="C93" s="27">
        <v>4.9182493733116804E-2</v>
      </c>
      <c r="D93" s="25">
        <v>1199901</v>
      </c>
      <c r="E93" s="26" t="s">
        <v>166</v>
      </c>
      <c r="F93" s="30">
        <v>0.54328540627552879</v>
      </c>
      <c r="G93" s="30">
        <v>2.556213470893509E-4</v>
      </c>
    </row>
    <row r="94" spans="1:7">
      <c r="A94" s="24">
        <v>178</v>
      </c>
      <c r="B94" s="24">
        <v>5</v>
      </c>
      <c r="C94" s="27">
        <v>7.0963856327110039E-2</v>
      </c>
      <c r="D94" s="25">
        <v>5110112</v>
      </c>
      <c r="E94" s="26" t="s">
        <v>228</v>
      </c>
      <c r="F94" s="30">
        <v>0.37681174644845772</v>
      </c>
      <c r="G94" s="30">
        <v>2.5545792318174909E-4</v>
      </c>
    </row>
    <row r="95" spans="1:7">
      <c r="A95" s="24">
        <v>29</v>
      </c>
      <c r="B95" s="24">
        <v>1</v>
      </c>
      <c r="C95" s="27">
        <v>9.8929708656019077E-2</v>
      </c>
      <c r="D95" s="25">
        <v>1121001</v>
      </c>
      <c r="E95" s="26" t="s">
        <v>429</v>
      </c>
      <c r="F95" s="30">
        <v>0.26819004918889888</v>
      </c>
      <c r="G95" s="30">
        <v>2.5402750709578115E-4</v>
      </c>
    </row>
    <row r="96" spans="1:7">
      <c r="A96" s="24">
        <v>325</v>
      </c>
      <c r="B96" s="24">
        <v>11</v>
      </c>
      <c r="C96" s="19">
        <v>0.45040326252434543</v>
      </c>
      <c r="D96" s="25">
        <v>11110102</v>
      </c>
      <c r="E96" s="13" t="s">
        <v>351</v>
      </c>
      <c r="F96" s="19">
        <v>5.4524033766889524E-2</v>
      </c>
      <c r="G96" s="19">
        <v>2.5366997521559972E-4</v>
      </c>
    </row>
    <row r="97" spans="1:7">
      <c r="A97" s="24">
        <v>215</v>
      </c>
      <c r="B97" s="24">
        <v>5</v>
      </c>
      <c r="C97" s="27">
        <v>8.9339785906829644E-2</v>
      </c>
      <c r="D97" s="25">
        <v>5610102</v>
      </c>
      <c r="E97" s="26" t="s">
        <v>258</v>
      </c>
      <c r="F97" s="30">
        <v>0.29106782349299642</v>
      </c>
      <c r="G97" s="30">
        <v>2.4485345258611638E-4</v>
      </c>
    </row>
    <row r="98" spans="1:7">
      <c r="A98" s="24">
        <v>385</v>
      </c>
      <c r="B98" s="24">
        <v>12</v>
      </c>
      <c r="C98" s="19">
        <v>2.5926758191807509E-2</v>
      </c>
      <c r="D98" s="25">
        <v>12320401</v>
      </c>
      <c r="E98" s="13" t="s">
        <v>405</v>
      </c>
      <c r="F98" s="19">
        <v>0.91089222973406159</v>
      </c>
      <c r="G98" s="19">
        <v>2.1219204481959781E-4</v>
      </c>
    </row>
    <row r="99" spans="1:7">
      <c r="A99" s="24">
        <v>149</v>
      </c>
      <c r="B99" s="24">
        <v>3</v>
      </c>
      <c r="C99" s="27">
        <v>5.9656910302334228E-2</v>
      </c>
      <c r="D99" s="25">
        <v>3120389</v>
      </c>
      <c r="E99" s="26" t="s">
        <v>457</v>
      </c>
      <c r="F99" s="30">
        <v>0.32231868628709304</v>
      </c>
      <c r="G99" s="30">
        <v>1.8073491446521354E-4</v>
      </c>
    </row>
    <row r="100" spans="1:7">
      <c r="A100" s="24">
        <v>170</v>
      </c>
      <c r="B100" s="24">
        <v>4</v>
      </c>
      <c r="C100" s="27">
        <v>0.60811838001927065</v>
      </c>
      <c r="D100" s="25">
        <v>4320101</v>
      </c>
      <c r="E100" s="26" t="s">
        <v>222</v>
      </c>
      <c r="F100" s="30">
        <v>2.9643575383064835E-2</v>
      </c>
      <c r="G100" s="30">
        <v>1.7928093224786566E-4</v>
      </c>
    </row>
    <row r="101" spans="1:7">
      <c r="A101" s="24">
        <v>31</v>
      </c>
      <c r="B101" s="24">
        <v>1</v>
      </c>
      <c r="C101" s="27">
        <v>0.10835351646239404</v>
      </c>
      <c r="D101" s="25">
        <v>1121007</v>
      </c>
      <c r="E101" s="26" t="s">
        <v>11</v>
      </c>
      <c r="F101" s="30">
        <v>0.17175562205589134</v>
      </c>
      <c r="G101" s="30">
        <v>1.7917098903040115E-4</v>
      </c>
    </row>
    <row r="102" spans="1:7">
      <c r="A102" s="24">
        <v>240</v>
      </c>
      <c r="B102" s="24">
        <v>6</v>
      </c>
      <c r="C102" s="27">
        <v>4.3462960427438885E-2</v>
      </c>
      <c r="D102" s="25">
        <v>6110108</v>
      </c>
      <c r="E102" s="26" t="s">
        <v>489</v>
      </c>
      <c r="F102" s="30">
        <v>0.4072592497698535</v>
      </c>
      <c r="G102" s="30">
        <v>1.7508789223579831E-4</v>
      </c>
    </row>
    <row r="103" spans="1:7">
      <c r="A103" s="24">
        <v>143</v>
      </c>
      <c r="B103" s="24">
        <v>3</v>
      </c>
      <c r="C103" s="27">
        <v>2.164509339883847E-2</v>
      </c>
      <c r="D103" s="25">
        <v>3120203</v>
      </c>
      <c r="E103" s="26" t="s">
        <v>455</v>
      </c>
      <c r="F103" s="30">
        <v>0.79575592484377733</v>
      </c>
      <c r="G103" s="30">
        <v>1.6869993159536158E-4</v>
      </c>
    </row>
    <row r="104" spans="1:7">
      <c r="A104" s="24">
        <v>342</v>
      </c>
      <c r="B104" s="24">
        <v>11</v>
      </c>
      <c r="C104" s="19">
        <v>7.5360477671586809E-2</v>
      </c>
      <c r="D104" s="25">
        <v>11110322</v>
      </c>
      <c r="E104" s="13" t="s">
        <v>366</v>
      </c>
      <c r="F104" s="19">
        <v>0.22461223130700869</v>
      </c>
      <c r="G104" s="19">
        <v>1.6826323675101925E-4</v>
      </c>
    </row>
    <row r="105" spans="1:7">
      <c r="A105" s="24">
        <v>245</v>
      </c>
      <c r="B105" s="24">
        <v>6</v>
      </c>
      <c r="C105" s="19">
        <v>1.2440055521307629E-2</v>
      </c>
      <c r="D105" s="25">
        <v>6110145</v>
      </c>
      <c r="E105" s="13" t="s">
        <v>280</v>
      </c>
      <c r="F105" s="19">
        <v>1.1813632868456159</v>
      </c>
      <c r="G105" s="19">
        <v>1.682599663491039E-4</v>
      </c>
    </row>
    <row r="106" spans="1:7">
      <c r="A106" s="24">
        <v>302</v>
      </c>
      <c r="B106" s="24">
        <v>9</v>
      </c>
      <c r="C106" s="19">
        <v>1.383336355281304E-2</v>
      </c>
      <c r="D106" s="25">
        <v>9410111</v>
      </c>
      <c r="E106" s="13" t="s">
        <v>521</v>
      </c>
      <c r="F106" s="19">
        <v>1.3081148017858979</v>
      </c>
      <c r="G106" s="19">
        <v>1.6448034361484252E-4</v>
      </c>
    </row>
    <row r="107" spans="1:7">
      <c r="A107" s="24">
        <v>226</v>
      </c>
      <c r="B107" s="24">
        <v>5</v>
      </c>
      <c r="C107" s="27">
        <v>7.1227075825377587E-2</v>
      </c>
      <c r="D107" s="25">
        <v>5610203</v>
      </c>
      <c r="E107" s="26" t="s">
        <v>65</v>
      </c>
      <c r="F107" s="30">
        <v>0.21959792141523771</v>
      </c>
      <c r="G107" s="30">
        <v>1.4847009102540452E-4</v>
      </c>
    </row>
    <row r="108" spans="1:7">
      <c r="A108" s="24">
        <v>362</v>
      </c>
      <c r="B108" s="24">
        <v>12</v>
      </c>
      <c r="C108" s="19">
        <v>0.16629870235379673</v>
      </c>
      <c r="D108" s="25">
        <v>12130110</v>
      </c>
      <c r="E108" s="13" t="s">
        <v>77</v>
      </c>
      <c r="F108" s="19">
        <v>8.2052080426353591E-2</v>
      </c>
      <c r="G108" s="19">
        <v>1.3850036696673972E-4</v>
      </c>
    </row>
    <row r="109" spans="1:7">
      <c r="A109" s="24">
        <v>208</v>
      </c>
      <c r="B109" s="24">
        <v>5</v>
      </c>
      <c r="C109" s="27">
        <v>2.8259650775320128E-2</v>
      </c>
      <c r="D109" s="25">
        <v>5400403</v>
      </c>
      <c r="E109" s="26" t="s">
        <v>478</v>
      </c>
      <c r="F109" s="30">
        <v>0.46505545387278691</v>
      </c>
      <c r="G109" s="30">
        <v>1.3046248855869149E-4</v>
      </c>
    </row>
    <row r="110" spans="1:7">
      <c r="A110" s="24">
        <v>188</v>
      </c>
      <c r="B110" s="24">
        <v>5</v>
      </c>
      <c r="C110" s="27">
        <v>4.1031751967368687E-3</v>
      </c>
      <c r="D110" s="25">
        <v>5200203</v>
      </c>
      <c r="E110" s="26" t="s">
        <v>236</v>
      </c>
      <c r="F110" s="30">
        <v>3.2390273854060014</v>
      </c>
      <c r="G110" s="30">
        <v>1.2092695844879373E-4</v>
      </c>
    </row>
    <row r="111" spans="1:7">
      <c r="A111" s="24">
        <v>372</v>
      </c>
      <c r="B111" s="24">
        <v>12</v>
      </c>
      <c r="C111" s="19">
        <v>0.13826185929953699</v>
      </c>
      <c r="D111" s="25">
        <v>12130304</v>
      </c>
      <c r="E111" s="13" t="s">
        <v>393</v>
      </c>
      <c r="F111" s="19">
        <v>9.014509995048936E-2</v>
      </c>
      <c r="G111" s="19">
        <v>1.1231329692659565E-4</v>
      </c>
    </row>
    <row r="112" spans="1:7">
      <c r="A112" s="24">
        <v>116</v>
      </c>
      <c r="B112" s="24">
        <v>2</v>
      </c>
      <c r="C112" s="27">
        <v>5.5978916621686452E-3</v>
      </c>
      <c r="D112" s="25">
        <v>2110113</v>
      </c>
      <c r="E112" s="26" t="s">
        <v>177</v>
      </c>
      <c r="F112" s="30">
        <v>1.9244873485823488</v>
      </c>
      <c r="G112" s="30">
        <v>1.1204396970982355E-4</v>
      </c>
    </row>
    <row r="113" spans="1:7">
      <c r="A113" s="24">
        <v>333</v>
      </c>
      <c r="B113" s="24">
        <v>11</v>
      </c>
      <c r="C113" s="19">
        <v>0.50439652140057489</v>
      </c>
      <c r="D113" s="25">
        <v>11110312</v>
      </c>
      <c r="E113" s="13" t="s">
        <v>595</v>
      </c>
      <c r="F113" s="19">
        <v>2.1981387743785774E-2</v>
      </c>
      <c r="G113" s="19">
        <v>1.0849481412248107E-4</v>
      </c>
    </row>
    <row r="114" spans="1:7">
      <c r="A114" s="24">
        <v>354</v>
      </c>
      <c r="B114" s="24">
        <v>11</v>
      </c>
      <c r="C114" s="19">
        <v>5.7945594093408999E-2</v>
      </c>
      <c r="D114" s="25">
        <v>11110812</v>
      </c>
      <c r="E114" s="13" t="s">
        <v>162</v>
      </c>
      <c r="F114" s="19">
        <v>0.18036763577520265</v>
      </c>
      <c r="G114" s="19">
        <v>1.0675197846507961E-4</v>
      </c>
    </row>
    <row r="115" spans="1:7">
      <c r="A115" s="24">
        <v>256</v>
      </c>
      <c r="B115" s="24">
        <v>6</v>
      </c>
      <c r="C115" s="19">
        <v>0.21819371937822984</v>
      </c>
      <c r="D115" s="25">
        <v>6230101</v>
      </c>
      <c r="E115" s="13" t="s">
        <v>499</v>
      </c>
      <c r="F115" s="19">
        <v>4.4665936575016829E-2</v>
      </c>
      <c r="G115" s="19">
        <v>1.0081687230202908E-4</v>
      </c>
    </row>
    <row r="116" spans="1:7">
      <c r="A116" s="24">
        <v>369</v>
      </c>
      <c r="B116" s="24">
        <v>12</v>
      </c>
      <c r="C116" s="19">
        <v>0.27883228017534134</v>
      </c>
      <c r="D116" s="25">
        <v>12130212</v>
      </c>
      <c r="E116" s="13" t="s">
        <v>552</v>
      </c>
      <c r="F116" s="19">
        <v>3.6598271707299901E-2</v>
      </c>
      <c r="G116" s="19">
        <v>9.9765534273656449E-5</v>
      </c>
    </row>
    <row r="117" spans="1:7">
      <c r="A117" s="24">
        <v>308</v>
      </c>
      <c r="B117" s="24">
        <v>9</v>
      </c>
      <c r="C117" s="19">
        <v>9.2298275474451703E-3</v>
      </c>
      <c r="D117" s="25">
        <v>9510188</v>
      </c>
      <c r="E117" s="13" t="s">
        <v>337</v>
      </c>
      <c r="F117" s="19">
        <v>1.0924633637217518</v>
      </c>
      <c r="G117" s="19">
        <v>9.8547501935799595E-5</v>
      </c>
    </row>
    <row r="118" spans="1:7">
      <c r="A118" s="24">
        <v>331</v>
      </c>
      <c r="B118" s="24">
        <v>11</v>
      </c>
      <c r="C118" s="19">
        <v>4.2178988162475624E-2</v>
      </c>
      <c r="D118" s="25">
        <v>11110310</v>
      </c>
      <c r="E118" s="13" t="s">
        <v>594</v>
      </c>
      <c r="F118" s="19">
        <v>0.22686542057748227</v>
      </c>
      <c r="G118" s="19">
        <v>9.5541425443424169E-5</v>
      </c>
    </row>
    <row r="119" spans="1:7">
      <c r="A119" s="24">
        <v>380</v>
      </c>
      <c r="B119" s="24">
        <v>12</v>
      </c>
      <c r="C119" s="19">
        <v>1.066307124109386E-2</v>
      </c>
      <c r="D119" s="25">
        <v>12130406</v>
      </c>
      <c r="E119" s="13" t="s">
        <v>556</v>
      </c>
      <c r="F119" s="19">
        <v>0.88377383357396422</v>
      </c>
      <c r="G119" s="19">
        <v>9.380522677815264E-5</v>
      </c>
    </row>
    <row r="120" spans="1:7">
      <c r="A120" s="24">
        <v>393</v>
      </c>
      <c r="B120" s="24">
        <v>12</v>
      </c>
      <c r="C120" s="19">
        <v>6.3779075010747088E-2</v>
      </c>
      <c r="D120" s="25">
        <v>12700105</v>
      </c>
      <c r="E120" s="13" t="s">
        <v>79</v>
      </c>
      <c r="F120" s="19">
        <v>0.14069244740397835</v>
      </c>
      <c r="G120" s="19">
        <v>9.2033919386402761E-5</v>
      </c>
    </row>
    <row r="121" spans="1:7">
      <c r="A121" s="24">
        <v>211</v>
      </c>
      <c r="B121" s="24">
        <v>5</v>
      </c>
      <c r="C121" s="27">
        <v>1.3539193402497528E-2</v>
      </c>
      <c r="D121" s="25">
        <v>5520320</v>
      </c>
      <c r="E121" s="26" t="s">
        <v>254</v>
      </c>
      <c r="F121" s="30">
        <v>0.78250192425326492</v>
      </c>
      <c r="G121" s="30">
        <v>9.1821920391484422E-5</v>
      </c>
    </row>
    <row r="122" spans="1:7">
      <c r="A122" s="24">
        <v>85</v>
      </c>
      <c r="B122" s="24">
        <v>1</v>
      </c>
      <c r="C122" s="27">
        <v>4.3382138762243887E-2</v>
      </c>
      <c r="D122" s="25">
        <v>1170208</v>
      </c>
      <c r="E122" s="26" t="s">
        <v>35</v>
      </c>
      <c r="F122" s="30">
        <v>0.21073470106307557</v>
      </c>
      <c r="G122" s="30">
        <v>9.0291853235323344E-5</v>
      </c>
    </row>
    <row r="123" spans="1:7">
      <c r="A123" s="24">
        <v>154</v>
      </c>
      <c r="B123" s="24">
        <v>3</v>
      </c>
      <c r="C123" s="27">
        <v>6.0427624264352914E-2</v>
      </c>
      <c r="D123" s="25">
        <v>3130101</v>
      </c>
      <c r="E123" s="26" t="s">
        <v>210</v>
      </c>
      <c r="F123" s="30">
        <v>0.13960594081616762</v>
      </c>
      <c r="G123" s="30">
        <v>8.2465781445614913E-5</v>
      </c>
    </row>
    <row r="124" spans="1:7">
      <c r="A124" s="24">
        <v>156</v>
      </c>
      <c r="B124" s="24">
        <v>3</v>
      </c>
      <c r="C124" s="27">
        <v>2.7456213133064698E-2</v>
      </c>
      <c r="D124" s="25">
        <v>3130201</v>
      </c>
      <c r="E124" s="26" t="s">
        <v>460</v>
      </c>
      <c r="F124" s="30">
        <v>0.29873709472749699</v>
      </c>
      <c r="G124" s="30">
        <v>7.9021086343067869E-5</v>
      </c>
    </row>
    <row r="125" spans="1:7">
      <c r="A125" s="24">
        <v>93</v>
      </c>
      <c r="B125" s="24">
        <v>1</v>
      </c>
      <c r="C125" s="27">
        <v>1.2112199748142658E-2</v>
      </c>
      <c r="D125" s="25">
        <v>1180201</v>
      </c>
      <c r="E125" s="26" t="s">
        <v>159</v>
      </c>
      <c r="F125" s="30">
        <v>0.65691633544902039</v>
      </c>
      <c r="G125" s="30">
        <v>7.7522857511470191E-5</v>
      </c>
    </row>
    <row r="126" spans="1:7">
      <c r="A126" s="24">
        <v>86</v>
      </c>
      <c r="B126" s="24">
        <v>1</v>
      </c>
      <c r="C126" s="27">
        <v>3.1562396143566171E-3</v>
      </c>
      <c r="D126" s="25">
        <v>1170301</v>
      </c>
      <c r="E126" s="26" t="s">
        <v>37</v>
      </c>
      <c r="F126" s="30">
        <v>2.4596436621078022</v>
      </c>
      <c r="G126" s="30">
        <v>7.5208951966212296E-5</v>
      </c>
    </row>
    <row r="127" spans="1:7">
      <c r="A127" s="24">
        <v>355</v>
      </c>
      <c r="B127" s="24">
        <v>12</v>
      </c>
      <c r="C127" s="19">
        <v>0.66171967059826975</v>
      </c>
      <c r="D127" s="25">
        <v>12110101</v>
      </c>
      <c r="E127" s="13" t="s">
        <v>378</v>
      </c>
      <c r="F127" s="19">
        <v>1.0713143948271053E-2</v>
      </c>
      <c r="G127" s="19">
        <v>7.4777739854559527E-5</v>
      </c>
    </row>
    <row r="128" spans="1:7">
      <c r="A128" s="24">
        <v>210</v>
      </c>
      <c r="B128" s="24">
        <v>5</v>
      </c>
      <c r="C128" s="27">
        <v>8.3103555485226716E-2</v>
      </c>
      <c r="D128" s="25">
        <v>5520306</v>
      </c>
      <c r="E128" s="26" t="s">
        <v>253</v>
      </c>
      <c r="F128" s="30">
        <v>9.7117249974498776E-2</v>
      </c>
      <c r="G128" s="30">
        <v>7.2360239519076019E-5</v>
      </c>
    </row>
    <row r="129" spans="1:7">
      <c r="A129" s="24">
        <v>181</v>
      </c>
      <c r="B129" s="24">
        <v>5</v>
      </c>
      <c r="C129" s="27">
        <v>1.8150973305377151E-2</v>
      </c>
      <c r="D129" s="25">
        <v>5110115</v>
      </c>
      <c r="E129" s="26" t="s">
        <v>230</v>
      </c>
      <c r="F129" s="30">
        <v>0.44324039956171735</v>
      </c>
      <c r="G129" s="30">
        <v>6.81107369798302E-5</v>
      </c>
    </row>
    <row r="130" spans="1:7">
      <c r="A130" s="24">
        <v>104</v>
      </c>
      <c r="B130" s="24">
        <v>1</v>
      </c>
      <c r="C130" s="27">
        <v>4.4406414213498106E-2</v>
      </c>
      <c r="D130" s="25">
        <v>1210201</v>
      </c>
      <c r="E130" s="26" t="s">
        <v>448</v>
      </c>
      <c r="F130" s="30">
        <v>0.12988465038590302</v>
      </c>
      <c r="G130" s="30">
        <v>6.3439064028295795E-5</v>
      </c>
    </row>
    <row r="131" spans="1:7">
      <c r="A131" s="24">
        <v>193</v>
      </c>
      <c r="B131" s="24">
        <v>5</v>
      </c>
      <c r="C131" s="27">
        <v>7.3647424151465746E-2</v>
      </c>
      <c r="D131" s="25">
        <v>5200304</v>
      </c>
      <c r="E131" s="26" t="s">
        <v>57</v>
      </c>
      <c r="F131" s="30">
        <v>9.3098661205104349E-2</v>
      </c>
      <c r="G131" s="30">
        <v>6.2945329526978473E-5</v>
      </c>
    </row>
    <row r="132" spans="1:7">
      <c r="A132" s="24">
        <v>386</v>
      </c>
      <c r="B132" s="24">
        <v>12</v>
      </c>
      <c r="C132" s="19">
        <v>8.4202546326040736E-3</v>
      </c>
      <c r="D132" s="25">
        <v>12320403</v>
      </c>
      <c r="E132" s="13" t="s">
        <v>406</v>
      </c>
      <c r="F132" s="19">
        <v>0.77599774442698166</v>
      </c>
      <c r="G132" s="19">
        <v>6.2769304953153084E-5</v>
      </c>
    </row>
    <row r="133" spans="1:7">
      <c r="A133" s="24">
        <v>69</v>
      </c>
      <c r="B133" s="24">
        <v>1</v>
      </c>
      <c r="C133" s="27">
        <v>1.8867163744325056E-2</v>
      </c>
      <c r="D133" s="25">
        <v>1170117</v>
      </c>
      <c r="E133" s="26" t="s">
        <v>148</v>
      </c>
      <c r="F133" s="30">
        <v>0.31647317944136777</v>
      </c>
      <c r="G133" s="30">
        <v>6.2609920953796334E-5</v>
      </c>
    </row>
    <row r="134" spans="1:7">
      <c r="A134" s="24">
        <v>144</v>
      </c>
      <c r="B134" s="24">
        <v>3</v>
      </c>
      <c r="C134" s="27">
        <v>2.1543008524825713E-2</v>
      </c>
      <c r="D134" s="25">
        <v>3120204</v>
      </c>
      <c r="E134" s="26" t="s">
        <v>48</v>
      </c>
      <c r="F134" s="30">
        <v>0.29075116768901843</v>
      </c>
      <c r="G134" s="30">
        <v>6.0311694100085228E-5</v>
      </c>
    </row>
    <row r="135" spans="1:7">
      <c r="A135" s="24">
        <v>191</v>
      </c>
      <c r="B135" s="24">
        <v>5</v>
      </c>
      <c r="C135" s="27">
        <v>2.3891539365433899E-3</v>
      </c>
      <c r="D135" s="25">
        <v>5200210</v>
      </c>
      <c r="E135" s="26" t="s">
        <v>58</v>
      </c>
      <c r="F135" s="30">
        <v>2.2651647117564844</v>
      </c>
      <c r="G135" s="30">
        <v>5.8352050033177274E-5</v>
      </c>
    </row>
    <row r="136" spans="1:7">
      <c r="A136" s="24">
        <v>238</v>
      </c>
      <c r="B136" s="24">
        <v>6</v>
      </c>
      <c r="C136" s="27">
        <v>3.4458038654083104E-2</v>
      </c>
      <c r="D136" s="25">
        <v>6110105</v>
      </c>
      <c r="E136" s="26" t="s">
        <v>488</v>
      </c>
      <c r="F136" s="30">
        <v>0.13547909434279415</v>
      </c>
      <c r="G136" s="30">
        <v>4.7387642850000688E-5</v>
      </c>
    </row>
    <row r="137" spans="1:7">
      <c r="A137" s="24">
        <v>16</v>
      </c>
      <c r="B137" s="24">
        <v>1</v>
      </c>
      <c r="C137" s="27">
        <v>7.1446817148788193E-3</v>
      </c>
      <c r="D137" s="25">
        <v>1110505</v>
      </c>
      <c r="E137" s="26" t="s">
        <v>113</v>
      </c>
      <c r="F137" s="30">
        <v>0.66067715736062294</v>
      </c>
      <c r="G137" s="30">
        <v>4.6893331218926174E-5</v>
      </c>
    </row>
    <row r="138" spans="1:7">
      <c r="A138" s="24">
        <v>388</v>
      </c>
      <c r="B138" s="24">
        <v>12</v>
      </c>
      <c r="C138" s="19">
        <v>0.10682127704984325</v>
      </c>
      <c r="D138" s="25">
        <v>12400107</v>
      </c>
      <c r="E138" s="13" t="s">
        <v>560</v>
      </c>
      <c r="F138" s="19">
        <v>3.9130078950866398E-2</v>
      </c>
      <c r="G138" s="19">
        <v>4.4786134312526725E-5</v>
      </c>
    </row>
    <row r="139" spans="1:7">
      <c r="A139" s="24">
        <v>237</v>
      </c>
      <c r="B139" s="24">
        <v>6</v>
      </c>
      <c r="C139" s="27">
        <v>9.2320970258480559E-2</v>
      </c>
      <c r="D139" s="25">
        <v>6110103</v>
      </c>
      <c r="E139" s="26" t="s">
        <v>487</v>
      </c>
      <c r="F139" s="30">
        <v>4.6179516807853815E-2</v>
      </c>
      <c r="G139" s="30">
        <v>4.2553315497180279E-5</v>
      </c>
    </row>
    <row r="140" spans="1:7">
      <c r="A140" s="24">
        <v>145</v>
      </c>
      <c r="B140" s="24">
        <v>3</v>
      </c>
      <c r="C140" s="27">
        <v>5.7905152870376215E-3</v>
      </c>
      <c r="D140" s="25">
        <v>3120301</v>
      </c>
      <c r="E140" s="26" t="s">
        <v>201</v>
      </c>
      <c r="F140" s="30">
        <v>0.74279355994373297</v>
      </c>
      <c r="G140" s="30">
        <v>4.0728623603543546E-5</v>
      </c>
    </row>
    <row r="141" spans="1:7">
      <c r="A141" s="24">
        <v>358</v>
      </c>
      <c r="B141" s="24">
        <v>12</v>
      </c>
      <c r="C141" s="19">
        <v>6.9657779426061814E-2</v>
      </c>
      <c r="D141" s="25">
        <v>12110201</v>
      </c>
      <c r="E141" s="13" t="s">
        <v>381</v>
      </c>
      <c r="F141" s="19">
        <v>5.5870665127111252E-2</v>
      </c>
      <c r="G141" s="19">
        <v>3.8640279602321015E-5</v>
      </c>
    </row>
    <row r="142" spans="1:7">
      <c r="A142" s="24">
        <v>2</v>
      </c>
      <c r="B142" s="24">
        <v>1</v>
      </c>
      <c r="C142" s="27">
        <v>0.23435322481397033</v>
      </c>
      <c r="D142" s="25">
        <v>1110102</v>
      </c>
      <c r="E142" s="26" t="s">
        <v>5</v>
      </c>
      <c r="F142" s="30">
        <v>1.6021798281795618E-2</v>
      </c>
      <c r="G142" s="30">
        <v>3.855928906073012E-5</v>
      </c>
    </row>
    <row r="143" spans="1:7">
      <c r="A143" s="24">
        <v>95</v>
      </c>
      <c r="B143" s="24">
        <v>1</v>
      </c>
      <c r="C143" s="27">
        <v>6.3836188242229058E-2</v>
      </c>
      <c r="D143" s="25">
        <v>1180402</v>
      </c>
      <c r="E143" s="26" t="s">
        <v>161</v>
      </c>
      <c r="F143" s="30">
        <v>5.5720163578354409E-2</v>
      </c>
      <c r="G143" s="30">
        <v>3.5047935472013294E-5</v>
      </c>
    </row>
    <row r="144" spans="1:7">
      <c r="A144" s="24">
        <v>58</v>
      </c>
      <c r="B144" s="24">
        <v>1</v>
      </c>
      <c r="C144" s="27">
        <v>0.19391069313646389</v>
      </c>
      <c r="D144" s="25">
        <v>1160176</v>
      </c>
      <c r="E144" s="26" t="s">
        <v>20</v>
      </c>
      <c r="F144" s="30">
        <v>2.3256865577492292E-2</v>
      </c>
      <c r="G144" s="30">
        <v>3.4242839470451616E-5</v>
      </c>
    </row>
    <row r="145" spans="1:7">
      <c r="A145" s="24">
        <v>266</v>
      </c>
      <c r="B145" s="24">
        <v>7</v>
      </c>
      <c r="C145" s="19">
        <v>1.4526212560566627E-3</v>
      </c>
      <c r="D145" s="25">
        <v>7230109</v>
      </c>
      <c r="E145" s="13" t="s">
        <v>300</v>
      </c>
      <c r="F145" s="19">
        <v>1.9664837243909883</v>
      </c>
      <c r="G145" s="19">
        <v>2.8553494392672752E-5</v>
      </c>
    </row>
    <row r="146" spans="1:7">
      <c r="A146" s="24">
        <v>370</v>
      </c>
      <c r="B146" s="24">
        <v>12</v>
      </c>
      <c r="C146" s="19">
        <v>2.3942713769214335E-2</v>
      </c>
      <c r="D146" s="25">
        <v>12130301</v>
      </c>
      <c r="E146" s="13" t="s">
        <v>391</v>
      </c>
      <c r="F146" s="19">
        <v>0.11931200328982872</v>
      </c>
      <c r="G146" s="19">
        <v>2.7696745278457631E-5</v>
      </c>
    </row>
    <row r="147" spans="1:7">
      <c r="A147" s="24">
        <v>376</v>
      </c>
      <c r="B147" s="24">
        <v>12</v>
      </c>
      <c r="C147" s="19">
        <v>2.0467462188841182E-3</v>
      </c>
      <c r="D147" s="25">
        <v>12130308</v>
      </c>
      <c r="E147" s="13" t="s">
        <v>553</v>
      </c>
      <c r="F147" s="19">
        <v>1.3385608311700992</v>
      </c>
      <c r="G147" s="19">
        <v>2.7338443891853763E-5</v>
      </c>
    </row>
    <row r="148" spans="1:7">
      <c r="A148" s="24">
        <v>207</v>
      </c>
      <c r="B148" s="24">
        <v>5</v>
      </c>
      <c r="C148" s="27">
        <v>2.5999072587807098E-3</v>
      </c>
      <c r="D148" s="25">
        <v>5400303</v>
      </c>
      <c r="E148" s="26" t="s">
        <v>477</v>
      </c>
      <c r="F148" s="30">
        <v>1.0687292079948785</v>
      </c>
      <c r="G148" s="30">
        <v>2.679122870034299E-5</v>
      </c>
    </row>
    <row r="149" spans="1:7">
      <c r="A149" s="24">
        <v>202</v>
      </c>
      <c r="B149" s="24">
        <v>5</v>
      </c>
      <c r="C149" s="27">
        <v>2.4346786946625419E-2</v>
      </c>
      <c r="D149" s="25">
        <v>5400104</v>
      </c>
      <c r="E149" s="26" t="s">
        <v>245</v>
      </c>
      <c r="F149" s="30">
        <v>0.10319906167493009</v>
      </c>
      <c r="G149" s="30">
        <v>2.5898408976735692E-5</v>
      </c>
    </row>
    <row r="150" spans="1:7">
      <c r="A150" s="24">
        <v>227</v>
      </c>
      <c r="B150" s="24">
        <v>5</v>
      </c>
      <c r="C150" s="27">
        <v>1.2373288228835117E-2</v>
      </c>
      <c r="D150" s="25">
        <v>5610288</v>
      </c>
      <c r="E150" s="26" t="s">
        <v>266</v>
      </c>
      <c r="F150" s="30">
        <v>0.18489165422275189</v>
      </c>
      <c r="G150" s="30">
        <v>2.2105031316759071E-5</v>
      </c>
    </row>
    <row r="151" spans="1:7">
      <c r="A151" s="24">
        <v>91</v>
      </c>
      <c r="B151" s="24">
        <v>1</v>
      </c>
      <c r="C151" s="27">
        <v>1.1056952450089148E-2</v>
      </c>
      <c r="D151" s="25">
        <v>1170502</v>
      </c>
      <c r="E151" s="26" t="s">
        <v>445</v>
      </c>
      <c r="F151" s="30">
        <v>0.18496537392749257</v>
      </c>
      <c r="G151" s="30">
        <v>1.9071541161254291E-5</v>
      </c>
    </row>
    <row r="152" spans="1:7">
      <c r="A152" s="24">
        <v>218</v>
      </c>
      <c r="B152" s="24">
        <v>5</v>
      </c>
      <c r="C152" s="27">
        <v>0.18791238848078079</v>
      </c>
      <c r="D152" s="25">
        <v>5610112</v>
      </c>
      <c r="E152" s="26" t="s">
        <v>480</v>
      </c>
      <c r="F152" s="30">
        <v>5.6112773096694823E-3</v>
      </c>
      <c r="G152" s="30">
        <v>1.024588064417095E-5</v>
      </c>
    </row>
    <row r="153" spans="1:7">
      <c r="A153" s="24">
        <v>118</v>
      </c>
      <c r="B153" s="24">
        <v>2</v>
      </c>
      <c r="C153" s="27">
        <v>1.4127875417992677E-2</v>
      </c>
      <c r="D153" s="25">
        <v>2120102</v>
      </c>
      <c r="E153" s="26" t="s">
        <v>178</v>
      </c>
      <c r="F153" s="30">
        <v>7.3641099971366586E-2</v>
      </c>
      <c r="G153" s="30">
        <v>9.8887335170396795E-6</v>
      </c>
    </row>
    <row r="154" spans="1:7">
      <c r="A154" s="24">
        <v>392</v>
      </c>
      <c r="B154" s="24">
        <v>12</v>
      </c>
      <c r="C154" s="19">
        <v>4.1174460467011245E-2</v>
      </c>
      <c r="D154" s="25">
        <v>12700103</v>
      </c>
      <c r="E154" s="13" t="s">
        <v>562</v>
      </c>
      <c r="F154" s="19">
        <v>1.5610215991790355E-2</v>
      </c>
      <c r="G154" s="19">
        <v>6.3806503302641233E-6</v>
      </c>
    </row>
    <row r="155" spans="1:7">
      <c r="A155" s="24">
        <v>107</v>
      </c>
      <c r="B155" s="24">
        <v>1</v>
      </c>
      <c r="C155" s="27">
        <v>9.990403360173418E-2</v>
      </c>
      <c r="D155" s="25">
        <v>1210302</v>
      </c>
      <c r="E155" s="26" t="s">
        <v>171</v>
      </c>
      <c r="F155" s="30">
        <v>6.5198982530434435E-3</v>
      </c>
      <c r="G155" s="30">
        <v>6.3500624534964677E-6</v>
      </c>
    </row>
    <row r="156" spans="1:7">
      <c r="A156" s="24">
        <v>201</v>
      </c>
      <c r="B156" s="24">
        <v>5</v>
      </c>
      <c r="C156" s="27">
        <v>1.7624187154923962E-2</v>
      </c>
      <c r="D156" s="25">
        <v>5400101</v>
      </c>
      <c r="E156" s="26" t="s">
        <v>244</v>
      </c>
      <c r="F156" s="30">
        <v>3.3337567185287575E-2</v>
      </c>
      <c r="G156" s="30">
        <v>5.4883115481135952E-6</v>
      </c>
    </row>
    <row r="157" spans="1:7">
      <c r="A157" s="24">
        <v>172</v>
      </c>
      <c r="B157" s="24">
        <v>4</v>
      </c>
      <c r="C157" s="27">
        <v>6.6536652746891953E-2</v>
      </c>
      <c r="D157" s="25">
        <v>4440301</v>
      </c>
      <c r="E157" s="26" t="s">
        <v>467</v>
      </c>
      <c r="F157" s="30">
        <v>3.3803279684496701E-3</v>
      </c>
      <c r="G157" s="30">
        <v>2.2974573473684043E-6</v>
      </c>
    </row>
    <row r="158" spans="1:7">
      <c r="A158" s="24">
        <v>242</v>
      </c>
      <c r="B158" s="24">
        <v>6</v>
      </c>
      <c r="C158" s="27">
        <v>4.1694249523313584E-3</v>
      </c>
      <c r="D158" s="25">
        <v>6110122</v>
      </c>
      <c r="E158" s="26" t="s">
        <v>277</v>
      </c>
      <c r="F158" s="30">
        <v>3.7533672153355901E-2</v>
      </c>
      <c r="G158" s="30">
        <v>1.4921689692210513E-6</v>
      </c>
    </row>
    <row r="159" spans="1:7">
      <c r="A159" s="24">
        <v>205</v>
      </c>
      <c r="B159" s="24">
        <v>5</v>
      </c>
      <c r="C159" s="27">
        <v>1.7927936300108072E-3</v>
      </c>
      <c r="D159" s="25">
        <v>5400288</v>
      </c>
      <c r="E159" s="26" t="s">
        <v>476</v>
      </c>
      <c r="F159" s="30">
        <v>6.0750870664305623E-2</v>
      </c>
      <c r="G159" s="30">
        <v>1.0417191991666097E-6</v>
      </c>
    </row>
    <row r="160" spans="1:7">
      <c r="A160" s="24">
        <v>1</v>
      </c>
      <c r="B160" s="24">
        <v>1</v>
      </c>
      <c r="C160" s="27">
        <v>1.9372140105453113</v>
      </c>
      <c r="D160" s="25">
        <v>1110101</v>
      </c>
      <c r="E160" s="26" t="s">
        <v>4</v>
      </c>
      <c r="F160" s="30">
        <v>0</v>
      </c>
      <c r="G160" s="30">
        <v>0</v>
      </c>
    </row>
    <row r="161" spans="1:7">
      <c r="A161" s="24">
        <v>4</v>
      </c>
      <c r="B161" s="24">
        <v>1</v>
      </c>
      <c r="C161" s="27">
        <v>8.2983581382400085E-2</v>
      </c>
      <c r="D161" s="25">
        <v>1110201</v>
      </c>
      <c r="E161" s="26" t="s">
        <v>423</v>
      </c>
      <c r="F161" s="30">
        <v>0</v>
      </c>
      <c r="G161" s="30">
        <v>0</v>
      </c>
    </row>
    <row r="162" spans="1:7">
      <c r="A162" s="24">
        <v>6</v>
      </c>
      <c r="B162" s="24">
        <v>1</v>
      </c>
      <c r="C162" s="27">
        <v>0.19256977865662589</v>
      </c>
      <c r="D162" s="25">
        <v>1110204</v>
      </c>
      <c r="E162" s="26" t="s">
        <v>106</v>
      </c>
      <c r="F162" s="30">
        <v>0</v>
      </c>
      <c r="G162" s="30">
        <v>0</v>
      </c>
    </row>
    <row r="163" spans="1:7">
      <c r="A163" s="24">
        <v>9</v>
      </c>
      <c r="B163" s="24">
        <v>1</v>
      </c>
      <c r="C163" s="27">
        <v>5.9573134846317176E-2</v>
      </c>
      <c r="D163" s="25">
        <v>1110216</v>
      </c>
      <c r="E163" s="26" t="s">
        <v>424</v>
      </c>
      <c r="F163" s="30">
        <v>0</v>
      </c>
      <c r="G163" s="30">
        <v>0</v>
      </c>
    </row>
    <row r="164" spans="1:7">
      <c r="A164" s="24">
        <v>10</v>
      </c>
      <c r="B164" s="24">
        <v>1</v>
      </c>
      <c r="C164" s="27">
        <v>0.10087827595662101</v>
      </c>
      <c r="D164" s="25">
        <v>1110221</v>
      </c>
      <c r="E164" s="26" t="s">
        <v>425</v>
      </c>
      <c r="F164" s="30">
        <v>0</v>
      </c>
      <c r="G164" s="30">
        <v>0</v>
      </c>
    </row>
    <row r="165" spans="1:7">
      <c r="A165" s="24">
        <v>13</v>
      </c>
      <c r="B165" s="24">
        <v>1</v>
      </c>
      <c r="C165" s="27">
        <v>4.8388217611940107E-3</v>
      </c>
      <c r="D165" s="25">
        <v>1110306</v>
      </c>
      <c r="E165" s="26" t="s">
        <v>7</v>
      </c>
      <c r="F165" s="30">
        <v>0</v>
      </c>
      <c r="G165" s="30">
        <v>0</v>
      </c>
    </row>
    <row r="166" spans="1:7">
      <c r="A166" s="24">
        <v>23</v>
      </c>
      <c r="B166" s="24">
        <v>1</v>
      </c>
      <c r="C166" s="27">
        <v>5.2614491578125318E-3</v>
      </c>
      <c r="D166" s="25">
        <v>1120501</v>
      </c>
      <c r="E166" s="26" t="s">
        <v>9</v>
      </c>
      <c r="F166" s="30">
        <v>0</v>
      </c>
      <c r="G166" s="30">
        <v>0</v>
      </c>
    </row>
    <row r="167" spans="1:7">
      <c r="A167" s="24">
        <v>32</v>
      </c>
      <c r="B167" s="24">
        <v>1</v>
      </c>
      <c r="C167" s="27">
        <v>2.9600106101155066E-3</v>
      </c>
      <c r="D167" s="25">
        <v>1121010</v>
      </c>
      <c r="E167" s="26" t="s">
        <v>126</v>
      </c>
      <c r="F167" s="30">
        <v>0</v>
      </c>
      <c r="G167" s="30">
        <v>0</v>
      </c>
    </row>
    <row r="168" spans="1:7">
      <c r="A168" s="24">
        <v>47</v>
      </c>
      <c r="B168" s="24">
        <v>1</v>
      </c>
      <c r="C168" s="27">
        <v>4.5505223006363704E-3</v>
      </c>
      <c r="D168" s="25">
        <v>1160121</v>
      </c>
      <c r="E168" s="26" t="s">
        <v>21</v>
      </c>
      <c r="F168" s="30">
        <v>0</v>
      </c>
      <c r="G168" s="30">
        <v>0</v>
      </c>
    </row>
    <row r="169" spans="1:7">
      <c r="A169" s="24">
        <v>54</v>
      </c>
      <c r="B169" s="24">
        <v>1</v>
      </c>
      <c r="C169" s="27">
        <v>2.8187186962042783E-3</v>
      </c>
      <c r="D169" s="25">
        <v>1160164</v>
      </c>
      <c r="E169" s="26" t="s">
        <v>137</v>
      </c>
      <c r="F169" s="30">
        <v>0</v>
      </c>
      <c r="G169" s="30">
        <v>0</v>
      </c>
    </row>
    <row r="170" spans="1:7">
      <c r="A170" s="24">
        <v>63</v>
      </c>
      <c r="B170" s="24">
        <v>1</v>
      </c>
      <c r="C170" s="27">
        <v>1.1663726440345873E-3</v>
      </c>
      <c r="D170" s="25">
        <v>1170104</v>
      </c>
      <c r="E170" s="26" t="s">
        <v>144</v>
      </c>
      <c r="F170" s="30">
        <v>0</v>
      </c>
      <c r="G170" s="30">
        <v>0</v>
      </c>
    </row>
    <row r="171" spans="1:7">
      <c r="A171" s="24">
        <v>83</v>
      </c>
      <c r="B171" s="24">
        <v>1</v>
      </c>
      <c r="C171" s="27">
        <v>5.3716421424330708E-3</v>
      </c>
      <c r="D171" s="25">
        <v>1170137</v>
      </c>
      <c r="E171" s="26" t="s">
        <v>153</v>
      </c>
      <c r="F171" s="30">
        <v>0</v>
      </c>
      <c r="G171" s="30">
        <v>0</v>
      </c>
    </row>
    <row r="172" spans="1:7">
      <c r="A172" s="24">
        <v>87</v>
      </c>
      <c r="B172" s="24">
        <v>1</v>
      </c>
      <c r="C172" s="27">
        <v>3.4192837922391566E-3</v>
      </c>
      <c r="D172" s="25">
        <v>1170303</v>
      </c>
      <c r="E172" s="26" t="s">
        <v>36</v>
      </c>
      <c r="F172" s="30">
        <v>0</v>
      </c>
      <c r="G172" s="30">
        <v>0</v>
      </c>
    </row>
    <row r="173" spans="1:7">
      <c r="A173" s="24">
        <v>89</v>
      </c>
      <c r="B173" s="24">
        <v>1</v>
      </c>
      <c r="C173" s="27">
        <v>7.4512527168320339E-2</v>
      </c>
      <c r="D173" s="25">
        <v>1170402</v>
      </c>
      <c r="E173" s="26" t="s">
        <v>443</v>
      </c>
      <c r="F173" s="30">
        <v>0</v>
      </c>
      <c r="G173" s="30">
        <v>0</v>
      </c>
    </row>
    <row r="174" spans="1:7">
      <c r="A174" s="24">
        <v>96</v>
      </c>
      <c r="B174" s="24">
        <v>1</v>
      </c>
      <c r="C174" s="27">
        <v>4.0364823610181282E-2</v>
      </c>
      <c r="D174" s="25">
        <v>1180403</v>
      </c>
      <c r="E174" s="26" t="s">
        <v>38</v>
      </c>
      <c r="F174" s="30">
        <v>0</v>
      </c>
      <c r="G174" s="30">
        <v>0</v>
      </c>
    </row>
    <row r="175" spans="1:7">
      <c r="A175" s="24">
        <v>98</v>
      </c>
      <c r="B175" s="24">
        <v>1</v>
      </c>
      <c r="C175" s="27">
        <v>5.1518723582004246E-2</v>
      </c>
      <c r="D175" s="25">
        <v>1190101</v>
      </c>
      <c r="E175" s="26" t="s">
        <v>39</v>
      </c>
      <c r="F175" s="30">
        <v>0</v>
      </c>
      <c r="G175" s="30">
        <v>0</v>
      </c>
    </row>
    <row r="176" spans="1:7">
      <c r="A176" s="24">
        <v>106</v>
      </c>
      <c r="B176" s="24">
        <v>1</v>
      </c>
      <c r="C176" s="27">
        <v>1.6487762176980472E-2</v>
      </c>
      <c r="D176" s="25">
        <v>1210288</v>
      </c>
      <c r="E176" s="26" t="s">
        <v>449</v>
      </c>
      <c r="F176" s="30">
        <v>0</v>
      </c>
      <c r="G176" s="30">
        <v>0</v>
      </c>
    </row>
    <row r="177" spans="1:7">
      <c r="A177" s="24">
        <v>111</v>
      </c>
      <c r="B177" s="24">
        <v>1</v>
      </c>
      <c r="C177" s="27">
        <v>5.6023985399213431E-4</v>
      </c>
      <c r="D177" s="25">
        <v>1220401</v>
      </c>
      <c r="E177" s="26" t="s">
        <v>42</v>
      </c>
      <c r="F177" s="30">
        <v>0</v>
      </c>
      <c r="G177" s="30">
        <v>0</v>
      </c>
    </row>
    <row r="178" spans="1:7">
      <c r="A178" s="24">
        <v>113</v>
      </c>
      <c r="B178" s="24">
        <v>1</v>
      </c>
      <c r="C178" s="27">
        <v>1.111891372663238E-2</v>
      </c>
      <c r="D178" s="25">
        <v>1220601</v>
      </c>
      <c r="E178" s="26" t="s">
        <v>450</v>
      </c>
      <c r="F178" s="30">
        <v>0</v>
      </c>
      <c r="G178" s="30">
        <v>0</v>
      </c>
    </row>
    <row r="179" spans="1:7">
      <c r="A179" s="24">
        <v>114</v>
      </c>
      <c r="B179" s="24">
        <v>2</v>
      </c>
      <c r="C179" s="27">
        <v>1.1959852303586767E-2</v>
      </c>
      <c r="D179" s="25">
        <v>2110102</v>
      </c>
      <c r="E179" s="26" t="s">
        <v>43</v>
      </c>
      <c r="F179" s="30">
        <v>0</v>
      </c>
      <c r="G179" s="30">
        <v>0</v>
      </c>
    </row>
    <row r="180" spans="1:7">
      <c r="A180" s="24">
        <v>174</v>
      </c>
      <c r="B180" s="24">
        <v>4</v>
      </c>
      <c r="C180" s="27">
        <v>0.1165461574264426</v>
      </c>
      <c r="D180" s="25">
        <v>4520101</v>
      </c>
      <c r="E180" s="26" t="s">
        <v>225</v>
      </c>
      <c r="F180" s="30">
        <v>0</v>
      </c>
      <c r="G180" s="30">
        <v>0</v>
      </c>
    </row>
    <row r="181" spans="1:7">
      <c r="A181" s="24">
        <v>175</v>
      </c>
      <c r="B181" s="24">
        <v>4</v>
      </c>
      <c r="C181" s="27">
        <v>0.42155752807208635</v>
      </c>
      <c r="D181" s="25">
        <v>4520201</v>
      </c>
      <c r="E181" s="26" t="s">
        <v>226</v>
      </c>
      <c r="F181" s="30">
        <v>0</v>
      </c>
      <c r="G181" s="30">
        <v>0</v>
      </c>
    </row>
    <row r="182" spans="1:7">
      <c r="A182" s="24">
        <v>186</v>
      </c>
      <c r="B182" s="24">
        <v>5</v>
      </c>
      <c r="C182" s="27">
        <v>7.7256106575129234E-3</v>
      </c>
      <c r="D182" s="25">
        <v>5110408</v>
      </c>
      <c r="E182" s="26" t="s">
        <v>234</v>
      </c>
      <c r="F182" s="30">
        <v>0</v>
      </c>
      <c r="G182" s="30">
        <v>0</v>
      </c>
    </row>
    <row r="183" spans="1:7">
      <c r="A183" s="24">
        <v>204</v>
      </c>
      <c r="B183" s="24">
        <v>5</v>
      </c>
      <c r="C183" s="27">
        <v>1.6539668040472359E-3</v>
      </c>
      <c r="D183" s="25">
        <v>5400188</v>
      </c>
      <c r="E183" s="26" t="s">
        <v>475</v>
      </c>
      <c r="F183" s="30">
        <v>0</v>
      </c>
      <c r="G183" s="30">
        <v>0</v>
      </c>
    </row>
    <row r="184" spans="1:7">
      <c r="A184" s="24">
        <v>234</v>
      </c>
      <c r="B184" s="24">
        <v>5</v>
      </c>
      <c r="C184" s="27">
        <v>4.8693275836277569E-2</v>
      </c>
      <c r="D184" s="25">
        <v>5620110</v>
      </c>
      <c r="E184" s="26" t="s">
        <v>68</v>
      </c>
      <c r="F184" s="30">
        <v>0</v>
      </c>
      <c r="G184" s="30">
        <v>0</v>
      </c>
    </row>
    <row r="185" spans="1:7">
      <c r="A185" s="24">
        <v>246</v>
      </c>
      <c r="B185" s="24">
        <v>6</v>
      </c>
      <c r="C185" s="19">
        <v>6.8047225300643416E-2</v>
      </c>
      <c r="D185" s="25">
        <v>6110164</v>
      </c>
      <c r="E185" s="13" t="s">
        <v>281</v>
      </c>
      <c r="F185" s="19">
        <v>0</v>
      </c>
      <c r="G185" s="19">
        <v>0</v>
      </c>
    </row>
    <row r="186" spans="1:7">
      <c r="A186" s="24">
        <v>257</v>
      </c>
      <c r="B186" s="24">
        <v>6</v>
      </c>
      <c r="C186" s="19">
        <v>0.17384341533811543</v>
      </c>
      <c r="D186" s="25">
        <v>6230102</v>
      </c>
      <c r="E186" s="13" t="s">
        <v>500</v>
      </c>
      <c r="F186" s="19">
        <v>0</v>
      </c>
      <c r="G186" s="19">
        <v>0</v>
      </c>
    </row>
    <row r="187" spans="1:7">
      <c r="A187" s="24">
        <v>262</v>
      </c>
      <c r="B187" s="24">
        <v>7</v>
      </c>
      <c r="C187" s="19">
        <v>1.2735311227120678</v>
      </c>
      <c r="D187" s="25">
        <v>7220101</v>
      </c>
      <c r="E187" s="13" t="s">
        <v>69</v>
      </c>
      <c r="F187" s="19">
        <v>0</v>
      </c>
      <c r="G187" s="19">
        <v>0</v>
      </c>
    </row>
    <row r="188" spans="1:7">
      <c r="A188" s="24">
        <v>263</v>
      </c>
      <c r="B188" s="24">
        <v>7</v>
      </c>
      <c r="C188" s="19">
        <v>9.9739581001602851E-2</v>
      </c>
      <c r="D188" s="25">
        <v>7220103</v>
      </c>
      <c r="E188" s="13" t="s">
        <v>297</v>
      </c>
      <c r="F188" s="19">
        <v>0</v>
      </c>
      <c r="G188" s="19">
        <v>0</v>
      </c>
    </row>
    <row r="189" spans="1:7">
      <c r="A189" s="24">
        <v>270</v>
      </c>
      <c r="B189" s="24">
        <v>7</v>
      </c>
      <c r="C189" s="19">
        <v>2.3824571133586008</v>
      </c>
      <c r="D189" s="25">
        <v>7320102</v>
      </c>
      <c r="E189" s="13" t="s">
        <v>507</v>
      </c>
      <c r="F189" s="19">
        <v>0</v>
      </c>
      <c r="G189" s="19">
        <v>0</v>
      </c>
    </row>
    <row r="190" spans="1:7">
      <c r="A190" s="24">
        <v>271</v>
      </c>
      <c r="B190" s="24">
        <v>7</v>
      </c>
      <c r="C190" s="19">
        <v>1.5453283014477193</v>
      </c>
      <c r="D190" s="25">
        <v>7320103</v>
      </c>
      <c r="E190" s="13" t="s">
        <v>305</v>
      </c>
      <c r="F190" s="19">
        <v>0</v>
      </c>
      <c r="G190" s="19">
        <v>0</v>
      </c>
    </row>
    <row r="191" spans="1:7">
      <c r="A191" s="24">
        <v>277</v>
      </c>
      <c r="B191" s="24">
        <v>7</v>
      </c>
      <c r="C191" s="19">
        <v>6.4399432128318099E-2</v>
      </c>
      <c r="D191" s="25">
        <v>7320401</v>
      </c>
      <c r="E191" s="13" t="s">
        <v>310</v>
      </c>
      <c r="F191" s="19">
        <v>0</v>
      </c>
      <c r="G191" s="19">
        <v>0</v>
      </c>
    </row>
    <row r="192" spans="1:7">
      <c r="A192" s="24">
        <v>279</v>
      </c>
      <c r="B192" s="24">
        <v>7</v>
      </c>
      <c r="C192" s="19">
        <v>3.7898694217299231E-2</v>
      </c>
      <c r="D192" s="25">
        <v>7320801</v>
      </c>
      <c r="E192" s="13" t="s">
        <v>509</v>
      </c>
      <c r="F192" s="19">
        <v>0</v>
      </c>
      <c r="G192" s="19">
        <v>0</v>
      </c>
    </row>
    <row r="193" spans="1:7">
      <c r="A193" s="24">
        <v>283</v>
      </c>
      <c r="B193" s="24">
        <v>8</v>
      </c>
      <c r="C193" s="19">
        <v>0.31623215538935984</v>
      </c>
      <c r="D193" s="25">
        <v>8300201</v>
      </c>
      <c r="E193" s="13" t="s">
        <v>512</v>
      </c>
      <c r="F193" s="19">
        <v>0</v>
      </c>
      <c r="G193" s="19">
        <v>0</v>
      </c>
    </row>
    <row r="194" spans="1:7">
      <c r="A194" s="24">
        <v>284</v>
      </c>
      <c r="B194" s="24">
        <v>8</v>
      </c>
      <c r="C194" s="19">
        <v>2.7255750588782752</v>
      </c>
      <c r="D194" s="25">
        <v>8300302</v>
      </c>
      <c r="E194" s="13" t="s">
        <v>513</v>
      </c>
      <c r="F194" s="19">
        <v>0</v>
      </c>
      <c r="G194" s="19">
        <v>0</v>
      </c>
    </row>
    <row r="195" spans="1:7">
      <c r="A195" s="24">
        <v>285</v>
      </c>
      <c r="B195" s="24">
        <v>8</v>
      </c>
      <c r="C195" s="19">
        <v>0.79791495683576918</v>
      </c>
      <c r="D195" s="25">
        <v>8300388</v>
      </c>
      <c r="E195" s="13" t="s">
        <v>514</v>
      </c>
      <c r="F195" s="19">
        <v>0</v>
      </c>
      <c r="G195" s="19">
        <v>0</v>
      </c>
    </row>
    <row r="196" spans="1:7">
      <c r="A196" s="24">
        <v>286</v>
      </c>
      <c r="B196" s="24">
        <v>8</v>
      </c>
      <c r="C196" s="19">
        <v>0.39621517998236161</v>
      </c>
      <c r="D196" s="25">
        <v>8300402</v>
      </c>
      <c r="E196" s="13" t="s">
        <v>318</v>
      </c>
      <c r="F196" s="19">
        <v>0</v>
      </c>
      <c r="G196" s="19">
        <v>0</v>
      </c>
    </row>
    <row r="197" spans="1:7">
      <c r="A197" s="24">
        <v>288</v>
      </c>
      <c r="B197" s="24">
        <v>8</v>
      </c>
      <c r="C197" s="19">
        <v>0.21919907512451811</v>
      </c>
      <c r="D197" s="25">
        <v>8300801</v>
      </c>
      <c r="E197" s="13" t="s">
        <v>516</v>
      </c>
      <c r="F197" s="19">
        <v>0</v>
      </c>
      <c r="G197" s="19">
        <v>0</v>
      </c>
    </row>
    <row r="198" spans="1:7">
      <c r="A198" s="24">
        <v>291</v>
      </c>
      <c r="B198" s="24">
        <v>9</v>
      </c>
      <c r="C198" s="19">
        <v>4.2166624407637887E-3</v>
      </c>
      <c r="D198" s="25">
        <v>9120101</v>
      </c>
      <c r="E198" s="13" t="s">
        <v>517</v>
      </c>
      <c r="F198" s="19">
        <v>0</v>
      </c>
      <c r="G198" s="19">
        <v>0</v>
      </c>
    </row>
    <row r="199" spans="1:7">
      <c r="A199" s="24">
        <v>295</v>
      </c>
      <c r="B199" s="24">
        <v>9</v>
      </c>
      <c r="C199" s="19">
        <v>3.4417056245972327E-2</v>
      </c>
      <c r="D199" s="25">
        <v>9310103</v>
      </c>
      <c r="E199" s="13" t="s">
        <v>326</v>
      </c>
      <c r="F199" s="19">
        <v>0</v>
      </c>
      <c r="G199" s="19">
        <v>0</v>
      </c>
    </row>
    <row r="200" spans="1:7">
      <c r="A200" s="24">
        <v>306</v>
      </c>
      <c r="B200" s="24">
        <v>9</v>
      </c>
      <c r="C200" s="19">
        <v>1.4482715266750788E-4</v>
      </c>
      <c r="D200" s="25">
        <v>9420407</v>
      </c>
      <c r="E200" s="13" t="s">
        <v>524</v>
      </c>
      <c r="F200" s="19">
        <v>0</v>
      </c>
      <c r="G200" s="19">
        <v>0</v>
      </c>
    </row>
    <row r="201" spans="1:7">
      <c r="A201" s="24">
        <v>309</v>
      </c>
      <c r="B201" s="24">
        <v>9</v>
      </c>
      <c r="C201" s="19">
        <v>1.4504906501435926E-3</v>
      </c>
      <c r="D201" s="25">
        <v>9520102</v>
      </c>
      <c r="E201" s="13" t="s">
        <v>338</v>
      </c>
      <c r="F201" s="19">
        <v>0</v>
      </c>
      <c r="G201" s="19">
        <v>0</v>
      </c>
    </row>
    <row r="202" spans="1:7">
      <c r="A202" s="24">
        <v>312</v>
      </c>
      <c r="B202" s="24">
        <v>10</v>
      </c>
      <c r="C202" s="19">
        <v>0.17601271745217292</v>
      </c>
      <c r="D202" s="25">
        <v>10100102</v>
      </c>
      <c r="E202" s="13" t="s">
        <v>528</v>
      </c>
      <c r="F202" s="19">
        <v>0</v>
      </c>
      <c r="G202" s="19">
        <v>0</v>
      </c>
    </row>
    <row r="203" spans="1:7">
      <c r="A203" s="24">
        <v>313</v>
      </c>
      <c r="B203" s="24">
        <v>10</v>
      </c>
      <c r="C203" s="19">
        <v>0.6289556604381763</v>
      </c>
      <c r="D203" s="25">
        <v>10100103</v>
      </c>
      <c r="E203" s="13" t="s">
        <v>418</v>
      </c>
      <c r="F203" s="19">
        <v>0</v>
      </c>
      <c r="G203" s="19">
        <v>0</v>
      </c>
    </row>
    <row r="204" spans="1:7">
      <c r="A204" s="24">
        <v>314</v>
      </c>
      <c r="B204" s="24">
        <v>10</v>
      </c>
      <c r="C204" s="19">
        <v>0.80786208835239481</v>
      </c>
      <c r="D204" s="25">
        <v>10200101</v>
      </c>
      <c r="E204" s="13" t="s">
        <v>73</v>
      </c>
      <c r="F204" s="19">
        <v>0</v>
      </c>
      <c r="G204" s="19">
        <v>0</v>
      </c>
    </row>
    <row r="205" spans="1:7">
      <c r="A205" s="24">
        <v>316</v>
      </c>
      <c r="B205" s="24">
        <v>10</v>
      </c>
      <c r="C205" s="19">
        <v>1.2997695677251797</v>
      </c>
      <c r="D205" s="25">
        <v>10400101</v>
      </c>
      <c r="E205" s="13" t="s">
        <v>74</v>
      </c>
      <c r="F205" s="19">
        <v>0</v>
      </c>
      <c r="G205" s="19">
        <v>0</v>
      </c>
    </row>
    <row r="206" spans="1:7">
      <c r="A206" s="24">
        <v>317</v>
      </c>
      <c r="B206" s="24">
        <v>10</v>
      </c>
      <c r="C206" s="19">
        <v>5.5020611065627834E-2</v>
      </c>
      <c r="D206" s="25">
        <v>10400103</v>
      </c>
      <c r="E206" s="13" t="s">
        <v>530</v>
      </c>
      <c r="F206" s="19">
        <v>0</v>
      </c>
      <c r="G206" s="19">
        <v>0</v>
      </c>
    </row>
    <row r="207" spans="1:7">
      <c r="A207" s="24">
        <v>318</v>
      </c>
      <c r="B207" s="24">
        <v>10</v>
      </c>
      <c r="C207" s="19">
        <v>0.22897006295223266</v>
      </c>
      <c r="D207" s="25">
        <v>10400104</v>
      </c>
      <c r="E207" s="13" t="s">
        <v>531</v>
      </c>
      <c r="F207" s="19">
        <v>0</v>
      </c>
      <c r="G207" s="19">
        <v>0</v>
      </c>
    </row>
    <row r="208" spans="1:7">
      <c r="A208" s="24">
        <v>319</v>
      </c>
      <c r="B208" s="24">
        <v>10</v>
      </c>
      <c r="C208" s="19">
        <v>0.18981838365633691</v>
      </c>
      <c r="D208" s="25">
        <v>10400107</v>
      </c>
      <c r="E208" s="13" t="s">
        <v>532</v>
      </c>
      <c r="F208" s="19">
        <v>0</v>
      </c>
      <c r="G208" s="19">
        <v>0</v>
      </c>
    </row>
    <row r="209" spans="1:7">
      <c r="A209" s="24">
        <v>320</v>
      </c>
      <c r="B209" s="24">
        <v>10</v>
      </c>
      <c r="C209" s="19">
        <v>0.17763230034434502</v>
      </c>
      <c r="D209" s="25">
        <v>10500102</v>
      </c>
      <c r="E209" s="13" t="s">
        <v>533</v>
      </c>
      <c r="F209" s="19">
        <v>0</v>
      </c>
      <c r="G209" s="19">
        <v>0</v>
      </c>
    </row>
    <row r="210" spans="1:7">
      <c r="A210" s="24">
        <v>332</v>
      </c>
      <c r="B210" s="24">
        <v>11</v>
      </c>
      <c r="C210" s="19">
        <v>0.15725023185268505</v>
      </c>
      <c r="D210" s="25">
        <v>11110311</v>
      </c>
      <c r="E210" s="13" t="s">
        <v>358</v>
      </c>
      <c r="F210" s="19">
        <v>0</v>
      </c>
      <c r="G210" s="19">
        <v>0</v>
      </c>
    </row>
    <row r="211" spans="1:7">
      <c r="A211" s="24">
        <v>337</v>
      </c>
      <c r="B211" s="24">
        <v>11</v>
      </c>
      <c r="C211" s="19">
        <v>2.1896995021118745E-2</v>
      </c>
      <c r="D211" s="25">
        <v>11110316</v>
      </c>
      <c r="E211" s="13" t="s">
        <v>362</v>
      </c>
      <c r="F211" s="19">
        <v>0</v>
      </c>
      <c r="G211" s="19">
        <v>0</v>
      </c>
    </row>
    <row r="212" spans="1:7">
      <c r="A212" s="24">
        <v>339</v>
      </c>
      <c r="B212" s="24">
        <v>11</v>
      </c>
      <c r="C212" s="19">
        <v>3.0286901151946832E-2</v>
      </c>
      <c r="D212" s="25">
        <v>11110318</v>
      </c>
      <c r="E212" s="13" t="s">
        <v>363</v>
      </c>
      <c r="F212" s="19">
        <v>0</v>
      </c>
      <c r="G212" s="19">
        <v>0</v>
      </c>
    </row>
    <row r="213" spans="1:7">
      <c r="A213" s="24">
        <v>340</v>
      </c>
      <c r="B213" s="24">
        <v>11</v>
      </c>
      <c r="C213" s="19">
        <v>3.5442212988766715E-2</v>
      </c>
      <c r="D213" s="25">
        <v>11110320</v>
      </c>
      <c r="E213" s="13" t="s">
        <v>364</v>
      </c>
      <c r="F213" s="19">
        <v>0</v>
      </c>
      <c r="G213" s="19">
        <v>0</v>
      </c>
    </row>
    <row r="214" spans="1:7">
      <c r="A214" s="24">
        <v>343</v>
      </c>
      <c r="B214" s="24">
        <v>11</v>
      </c>
      <c r="C214" s="19">
        <v>2.7425623391093577E-4</v>
      </c>
      <c r="D214" s="25">
        <v>11110323</v>
      </c>
      <c r="E214" s="13" t="s">
        <v>367</v>
      </c>
      <c r="F214" s="19">
        <v>0</v>
      </c>
      <c r="G214" s="19">
        <v>0</v>
      </c>
    </row>
    <row r="215" spans="1:7">
      <c r="A215" s="24">
        <v>345</v>
      </c>
      <c r="B215" s="24">
        <v>11</v>
      </c>
      <c r="C215" s="19">
        <v>1.9921937657987198E-3</v>
      </c>
      <c r="D215" s="25">
        <v>11110502</v>
      </c>
      <c r="E215" s="13" t="s">
        <v>369</v>
      </c>
      <c r="F215" s="19">
        <v>0</v>
      </c>
      <c r="G215" s="19">
        <v>0</v>
      </c>
    </row>
    <row r="216" spans="1:7">
      <c r="A216" s="24">
        <v>348</v>
      </c>
      <c r="B216" s="24">
        <v>11</v>
      </c>
      <c r="C216" s="19">
        <v>0.51040243366018856</v>
      </c>
      <c r="D216" s="25">
        <v>11110801</v>
      </c>
      <c r="E216" s="13" t="s">
        <v>542</v>
      </c>
      <c r="F216" s="19">
        <v>0</v>
      </c>
      <c r="G216" s="19">
        <v>0</v>
      </c>
    </row>
    <row r="217" spans="1:7">
      <c r="A217" s="24">
        <v>350</v>
      </c>
      <c r="B217" s="24">
        <v>11</v>
      </c>
      <c r="C217" s="19">
        <v>1.0077850084587784E-3</v>
      </c>
      <c r="D217" s="25">
        <v>11110803</v>
      </c>
      <c r="E217" s="13" t="s">
        <v>544</v>
      </c>
      <c r="F217" s="19">
        <v>0</v>
      </c>
      <c r="G217" s="19">
        <v>0</v>
      </c>
    </row>
    <row r="218" spans="1:7">
      <c r="A218" s="24">
        <v>351</v>
      </c>
      <c r="B218" s="24">
        <v>11</v>
      </c>
      <c r="C218" s="19">
        <v>1.8453947553333457E-2</v>
      </c>
      <c r="D218" s="25">
        <v>11110806</v>
      </c>
      <c r="E218" s="13" t="s">
        <v>545</v>
      </c>
      <c r="F218" s="19">
        <v>0</v>
      </c>
      <c r="G218" s="19">
        <v>0</v>
      </c>
    </row>
    <row r="219" spans="1:7">
      <c r="A219" s="24">
        <v>360</v>
      </c>
      <c r="B219" s="24">
        <v>12</v>
      </c>
      <c r="C219" s="19">
        <v>6.3180374359898733E-2</v>
      </c>
      <c r="D219" s="25">
        <v>12110205</v>
      </c>
      <c r="E219" s="13" t="s">
        <v>550</v>
      </c>
      <c r="F219" s="19">
        <v>0</v>
      </c>
      <c r="G219" s="19">
        <v>0</v>
      </c>
    </row>
    <row r="220" spans="1:7">
      <c r="A220" s="24">
        <v>389</v>
      </c>
      <c r="B220" s="24">
        <v>12</v>
      </c>
      <c r="C220" s="19">
        <v>6.8891660749294273E-2</v>
      </c>
      <c r="D220" s="25">
        <v>12530101</v>
      </c>
      <c r="E220" s="13" t="s">
        <v>409</v>
      </c>
      <c r="F220" s="19">
        <v>0</v>
      </c>
      <c r="G220" s="19">
        <v>0</v>
      </c>
    </row>
    <row r="221" spans="1:7">
      <c r="A221" s="24">
        <v>394</v>
      </c>
      <c r="B221" s="24">
        <v>12</v>
      </c>
      <c r="C221" s="19">
        <v>3.8445454064486566E-2</v>
      </c>
      <c r="D221" s="25">
        <v>12700106</v>
      </c>
      <c r="E221" s="13" t="s">
        <v>563</v>
      </c>
      <c r="F221" s="19">
        <v>0</v>
      </c>
      <c r="G221" s="19">
        <v>0</v>
      </c>
    </row>
    <row r="222" spans="1:7">
      <c r="A222" s="24">
        <v>395</v>
      </c>
      <c r="B222" s="24">
        <v>12</v>
      </c>
      <c r="C222" s="19">
        <v>1.3366310689021357E-2</v>
      </c>
      <c r="D222" s="25">
        <v>12700108</v>
      </c>
      <c r="E222" s="13" t="s">
        <v>564</v>
      </c>
      <c r="F222" s="19">
        <v>0</v>
      </c>
      <c r="G222" s="19">
        <v>0</v>
      </c>
    </row>
    <row r="223" spans="1:7">
      <c r="A223" s="24">
        <v>396</v>
      </c>
      <c r="B223" s="24">
        <v>12</v>
      </c>
      <c r="C223" s="19">
        <v>1.6012701002756091E-2</v>
      </c>
      <c r="D223" s="25">
        <v>12700110</v>
      </c>
      <c r="E223" s="13" t="s">
        <v>565</v>
      </c>
      <c r="F223" s="19">
        <v>0</v>
      </c>
      <c r="G223" s="19">
        <v>0</v>
      </c>
    </row>
    <row r="224" spans="1:7">
      <c r="A224" s="24">
        <v>397</v>
      </c>
      <c r="B224" s="24">
        <v>12</v>
      </c>
      <c r="C224" s="19">
        <v>7.4305315965982185E-4</v>
      </c>
      <c r="D224" s="25">
        <v>12700113</v>
      </c>
      <c r="E224" s="13" t="s">
        <v>416</v>
      </c>
      <c r="F224" s="19">
        <v>0</v>
      </c>
      <c r="G224" s="19">
        <v>0</v>
      </c>
    </row>
    <row r="225" spans="1:7">
      <c r="A225" s="24">
        <v>363</v>
      </c>
      <c r="B225" s="24">
        <v>12</v>
      </c>
      <c r="C225" s="19">
        <v>8.7485406907616518E-3</v>
      </c>
      <c r="D225" s="25">
        <v>12130188</v>
      </c>
      <c r="E225" s="13" t="s">
        <v>385</v>
      </c>
      <c r="F225" s="19">
        <v>-4.2184049169335935E-3</v>
      </c>
      <c r="G225" s="19">
        <v>-3.7426864302640649E-7</v>
      </c>
    </row>
    <row r="226" spans="1:7">
      <c r="A226" s="24">
        <v>176</v>
      </c>
      <c r="B226" s="24">
        <v>4</v>
      </c>
      <c r="C226" s="27">
        <v>3.1397939806669774E-3</v>
      </c>
      <c r="D226" s="25">
        <v>4520202</v>
      </c>
      <c r="E226" s="26" t="s">
        <v>469</v>
      </c>
      <c r="F226" s="30">
        <v>-0.16376748911838268</v>
      </c>
      <c r="G226" s="30">
        <v>-4.5777931788312977E-6</v>
      </c>
    </row>
    <row r="227" spans="1:7">
      <c r="A227" s="24">
        <v>169</v>
      </c>
      <c r="B227" s="24">
        <v>4</v>
      </c>
      <c r="C227" s="27">
        <v>4.6213553640767286E-3</v>
      </c>
      <c r="D227" s="25">
        <v>4310188</v>
      </c>
      <c r="E227" s="26" t="s">
        <v>221</v>
      </c>
      <c r="F227" s="30">
        <v>-0.12890007744361665</v>
      </c>
      <c r="G227" s="30">
        <v>-4.9552360354816458E-6</v>
      </c>
    </row>
    <row r="228" spans="1:7">
      <c r="A228" s="24">
        <v>252</v>
      </c>
      <c r="B228" s="24">
        <v>6</v>
      </c>
      <c r="C228" s="19">
        <v>0.20319555913804374</v>
      </c>
      <c r="D228" s="25">
        <v>6210101</v>
      </c>
      <c r="E228" s="13" t="s">
        <v>495</v>
      </c>
      <c r="F228" s="19">
        <v>-3.8055000689429797E-3</v>
      </c>
      <c r="G228" s="19">
        <v>-8.2016870688327578E-6</v>
      </c>
    </row>
    <row r="229" spans="1:7">
      <c r="A229" s="24">
        <v>231</v>
      </c>
      <c r="B229" s="24">
        <v>5</v>
      </c>
      <c r="C229" s="27">
        <v>5.3157533740885353E-2</v>
      </c>
      <c r="D229" s="25">
        <v>5610488</v>
      </c>
      <c r="E229" s="26" t="s">
        <v>483</v>
      </c>
      <c r="F229" s="30">
        <v>-1.7483186396294315E-2</v>
      </c>
      <c r="G229" s="30">
        <v>-8.9107871552714601E-6</v>
      </c>
    </row>
    <row r="230" spans="1:7">
      <c r="A230" s="24">
        <v>126</v>
      </c>
      <c r="B230" s="24">
        <v>3</v>
      </c>
      <c r="C230" s="27">
        <v>3.264347886383934E-3</v>
      </c>
      <c r="D230" s="25">
        <v>3120105</v>
      </c>
      <c r="E230" s="26" t="s">
        <v>185</v>
      </c>
      <c r="F230" s="30">
        <v>-0.31251996866802356</v>
      </c>
      <c r="G230" s="30">
        <v>-1.0109678023086272E-5</v>
      </c>
    </row>
    <row r="231" spans="1:7">
      <c r="A231" s="24">
        <v>192</v>
      </c>
      <c r="B231" s="24">
        <v>5</v>
      </c>
      <c r="C231" s="27">
        <v>0.12318746195954008</v>
      </c>
      <c r="D231" s="25">
        <v>5200288</v>
      </c>
      <c r="E231" s="26" t="s">
        <v>473</v>
      </c>
      <c r="F231" s="30">
        <v>-8.9587758900888659E-3</v>
      </c>
      <c r="G231" s="30">
        <v>-1.0892650717549665E-5</v>
      </c>
    </row>
    <row r="232" spans="1:7">
      <c r="A232" s="24">
        <v>209</v>
      </c>
      <c r="B232" s="24">
        <v>5</v>
      </c>
      <c r="C232" s="27">
        <v>9.350819673835345E-3</v>
      </c>
      <c r="D232" s="25">
        <v>5520305</v>
      </c>
      <c r="E232" s="26" t="s">
        <v>252</v>
      </c>
      <c r="F232" s="30">
        <v>-0.12747090537466033</v>
      </c>
      <c r="G232" s="30">
        <v>-1.1701113309347848E-5</v>
      </c>
    </row>
    <row r="233" spans="1:7">
      <c r="A233" s="24">
        <v>184</v>
      </c>
      <c r="B233" s="24">
        <v>5</v>
      </c>
      <c r="C233" s="27">
        <v>5.0497843681183508E-3</v>
      </c>
      <c r="D233" s="25">
        <v>5110190</v>
      </c>
      <c r="E233" s="26" t="s">
        <v>232</v>
      </c>
      <c r="F233" s="30">
        <v>-0.25791467535419832</v>
      </c>
      <c r="G233" s="30">
        <v>-1.2729269959384558E-5</v>
      </c>
    </row>
    <row r="234" spans="1:7">
      <c r="A234" s="24">
        <v>162</v>
      </c>
      <c r="B234" s="24">
        <v>3</v>
      </c>
      <c r="C234" s="27">
        <v>1.1952271671691191E-2</v>
      </c>
      <c r="D234" s="25">
        <v>3220101</v>
      </c>
      <c r="E234" s="26" t="s">
        <v>463</v>
      </c>
      <c r="F234" s="30">
        <v>-0.11529145354921555</v>
      </c>
      <c r="G234" s="30">
        <v>-1.3668356251301884E-5</v>
      </c>
    </row>
    <row r="235" spans="1:7">
      <c r="A235" s="24">
        <v>228</v>
      </c>
      <c r="B235" s="24">
        <v>5</v>
      </c>
      <c r="C235" s="27">
        <v>1.4591813886578864E-2</v>
      </c>
      <c r="D235" s="25">
        <v>5610303</v>
      </c>
      <c r="E235" s="26" t="s">
        <v>67</v>
      </c>
      <c r="F235" s="30">
        <v>-0.12278874253105476</v>
      </c>
      <c r="G235" s="30">
        <v>-1.6112981684987793E-5</v>
      </c>
    </row>
    <row r="236" spans="1:7">
      <c r="A236" s="24">
        <v>187</v>
      </c>
      <c r="B236" s="24">
        <v>5</v>
      </c>
      <c r="C236" s="27">
        <v>2.9445593739658195E-2</v>
      </c>
      <c r="D236" s="25">
        <v>5200101</v>
      </c>
      <c r="E236" s="26" t="s">
        <v>235</v>
      </c>
      <c r="F236" s="30">
        <v>-5.8939509793809464E-2</v>
      </c>
      <c r="G236" s="30">
        <v>-1.6869021657791707E-5</v>
      </c>
    </row>
    <row r="237" spans="1:7">
      <c r="A237" s="24">
        <v>26</v>
      </c>
      <c r="B237" s="24">
        <v>1</v>
      </c>
      <c r="C237" s="27">
        <v>1.8017471234301891E-2</v>
      </c>
      <c r="D237" s="25">
        <v>1120803</v>
      </c>
      <c r="E237" s="26" t="s">
        <v>122</v>
      </c>
      <c r="F237" s="30">
        <v>-9.6686021958958257E-2</v>
      </c>
      <c r="G237" s="30">
        <v>-1.7121515923517779E-5</v>
      </c>
    </row>
    <row r="238" spans="1:7">
      <c r="A238" s="24">
        <v>371</v>
      </c>
      <c r="B238" s="24">
        <v>12</v>
      </c>
      <c r="C238" s="19">
        <v>0.21249750284699268</v>
      </c>
      <c r="D238" s="25">
        <v>12130303</v>
      </c>
      <c r="E238" s="13" t="s">
        <v>392</v>
      </c>
      <c r="F238" s="19">
        <v>-9.3248611887419841E-3</v>
      </c>
      <c r="G238" s="19">
        <v>-1.8950632478584734E-5</v>
      </c>
    </row>
    <row r="239" spans="1:7">
      <c r="A239" s="24">
        <v>328</v>
      </c>
      <c r="B239" s="24">
        <v>11</v>
      </c>
      <c r="C239" s="19">
        <v>0.47074560961777306</v>
      </c>
      <c r="D239" s="25">
        <v>11110205</v>
      </c>
      <c r="E239" s="13" t="s">
        <v>354</v>
      </c>
      <c r="F239" s="19">
        <v>-4.1978346670190625E-3</v>
      </c>
      <c r="G239" s="19">
        <v>-1.9783142143247493E-5</v>
      </c>
    </row>
    <row r="240" spans="1:7">
      <c r="A240" s="24">
        <v>152</v>
      </c>
      <c r="B240" s="24">
        <v>3</v>
      </c>
      <c r="C240" s="27">
        <v>2.4256576103296349E-2</v>
      </c>
      <c r="D240" s="25">
        <v>3120402</v>
      </c>
      <c r="E240" s="26" t="s">
        <v>208</v>
      </c>
      <c r="F240" s="30">
        <v>-8.6957200915382948E-2</v>
      </c>
      <c r="G240" s="30">
        <v>-2.0464828566601105E-5</v>
      </c>
    </row>
    <row r="241" spans="1:7">
      <c r="A241" s="24">
        <v>213</v>
      </c>
      <c r="B241" s="24">
        <v>5</v>
      </c>
      <c r="C241" s="27">
        <v>5.0860940792782682E-3</v>
      </c>
      <c r="D241" s="25">
        <v>5520323</v>
      </c>
      <c r="E241" s="26" t="s">
        <v>479</v>
      </c>
      <c r="F241" s="30">
        <v>-0.53118068787442185</v>
      </c>
      <c r="G241" s="30">
        <v>-2.3477734427683537E-5</v>
      </c>
    </row>
    <row r="242" spans="1:7">
      <c r="A242" s="24">
        <v>62</v>
      </c>
      <c r="B242" s="24">
        <v>1</v>
      </c>
      <c r="C242" s="27">
        <v>5.5375266570640614E-4</v>
      </c>
      <c r="D242" s="25">
        <v>1170103</v>
      </c>
      <c r="E242" s="26" t="s">
        <v>439</v>
      </c>
      <c r="F242" s="30">
        <v>-3.5321387117743241</v>
      </c>
      <c r="G242" s="30">
        <v>-2.5228746089884423E-5</v>
      </c>
    </row>
    <row r="243" spans="1:7">
      <c r="A243" s="24">
        <v>212</v>
      </c>
      <c r="B243" s="24">
        <v>5</v>
      </c>
      <c r="C243" s="27">
        <v>2.507562273917107E-3</v>
      </c>
      <c r="D243" s="25">
        <v>5520321</v>
      </c>
      <c r="E243" s="26" t="s">
        <v>255</v>
      </c>
      <c r="F243" s="30">
        <v>-1.1330434297389003</v>
      </c>
      <c r="G243" s="30">
        <v>-2.5937653799751126E-5</v>
      </c>
    </row>
    <row r="244" spans="1:7">
      <c r="A244" s="24">
        <v>268</v>
      </c>
      <c r="B244" s="24">
        <v>7</v>
      </c>
      <c r="C244" s="19">
        <v>5.0924642894871607E-2</v>
      </c>
      <c r="D244" s="25">
        <v>7240188</v>
      </c>
      <c r="E244" s="13" t="s">
        <v>302</v>
      </c>
      <c r="F244" s="19">
        <v>-5.2946153555777364E-2</v>
      </c>
      <c r="G244" s="19">
        <v>-2.6370885865593788E-5</v>
      </c>
    </row>
    <row r="245" spans="1:7">
      <c r="A245" s="24">
        <v>243</v>
      </c>
      <c r="B245" s="24">
        <v>6</v>
      </c>
      <c r="C245" s="19">
        <v>2.8859566975766849E-2</v>
      </c>
      <c r="D245" s="25">
        <v>6110125</v>
      </c>
      <c r="E245" s="13" t="s">
        <v>490</v>
      </c>
      <c r="F245" s="19">
        <v>-9.8963226375436975E-2</v>
      </c>
      <c r="G245" s="19">
        <v>-2.7313627312593954E-5</v>
      </c>
    </row>
    <row r="246" spans="1:7">
      <c r="A246" s="24">
        <v>216</v>
      </c>
      <c r="B246" s="24">
        <v>5</v>
      </c>
      <c r="C246" s="27">
        <v>2.2578995340020919E-2</v>
      </c>
      <c r="D246" s="25">
        <v>5610109</v>
      </c>
      <c r="E246" s="26" t="s">
        <v>63</v>
      </c>
      <c r="F246" s="30">
        <v>-0.16264971644158743</v>
      </c>
      <c r="G246" s="30">
        <v>-3.3426970380206685E-5</v>
      </c>
    </row>
    <row r="247" spans="1:7">
      <c r="A247" s="24">
        <v>179</v>
      </c>
      <c r="B247" s="24">
        <v>5</v>
      </c>
      <c r="C247" s="27">
        <v>7.1392940917760245E-2</v>
      </c>
      <c r="D247" s="25">
        <v>5110113</v>
      </c>
      <c r="E247" s="26" t="s">
        <v>229</v>
      </c>
      <c r="F247" s="30">
        <v>-5.1617163320383241E-2</v>
      </c>
      <c r="G247" s="30">
        <v>-3.3960430645991903E-5</v>
      </c>
    </row>
    <row r="248" spans="1:7">
      <c r="A248" s="24">
        <v>183</v>
      </c>
      <c r="B248" s="24">
        <v>5</v>
      </c>
      <c r="C248" s="27">
        <v>2.89275786269476E-3</v>
      </c>
      <c r="D248" s="25">
        <v>5110188</v>
      </c>
      <c r="E248" s="26" t="s">
        <v>470</v>
      </c>
      <c r="F248" s="30">
        <v>-1.3072674113193572</v>
      </c>
      <c r="G248" s="30">
        <v>-3.6085326198061175E-5</v>
      </c>
    </row>
    <row r="249" spans="1:7">
      <c r="A249" s="24">
        <v>293</v>
      </c>
      <c r="B249" s="24">
        <v>9</v>
      </c>
      <c r="C249" s="19">
        <v>0.36268268020890704</v>
      </c>
      <c r="D249" s="25">
        <v>9140107</v>
      </c>
      <c r="E249" s="13" t="s">
        <v>519</v>
      </c>
      <c r="F249" s="19">
        <v>-1.1290346207892821E-2</v>
      </c>
      <c r="G249" s="19">
        <v>-3.6186901034126388E-5</v>
      </c>
    </row>
    <row r="250" spans="1:7">
      <c r="A250" s="24">
        <v>203</v>
      </c>
      <c r="B250" s="24">
        <v>5</v>
      </c>
      <c r="C250" s="27">
        <v>4.790854428037122E-3</v>
      </c>
      <c r="D250" s="25">
        <v>5400105</v>
      </c>
      <c r="E250" s="26" t="s">
        <v>474</v>
      </c>
      <c r="F250" s="30">
        <v>-0.86392626217188795</v>
      </c>
      <c r="G250" s="30">
        <v>-3.6840596664529423E-5</v>
      </c>
    </row>
    <row r="251" spans="1:7">
      <c r="A251" s="24">
        <v>127</v>
      </c>
      <c r="B251" s="24">
        <v>3</v>
      </c>
      <c r="C251" s="27">
        <v>3.0286170575851666E-3</v>
      </c>
      <c r="D251" s="25">
        <v>3120106</v>
      </c>
      <c r="E251" s="26" t="s">
        <v>452</v>
      </c>
      <c r="F251" s="30">
        <v>-1.4921680890566558</v>
      </c>
      <c r="G251" s="30">
        <v>-4.3334845367294533E-5</v>
      </c>
    </row>
    <row r="252" spans="1:7">
      <c r="A252" s="24">
        <v>198</v>
      </c>
      <c r="B252" s="24">
        <v>5</v>
      </c>
      <c r="C252" s="27">
        <v>6.4699776018317572E-3</v>
      </c>
      <c r="D252" s="25">
        <v>5310306</v>
      </c>
      <c r="E252" s="26" t="s">
        <v>61</v>
      </c>
      <c r="F252" s="30">
        <v>-0.68689615950923155</v>
      </c>
      <c r="G252" s="30">
        <v>-4.3817422026779629E-5</v>
      </c>
    </row>
    <row r="253" spans="1:7">
      <c r="A253" s="24">
        <v>39</v>
      </c>
      <c r="B253" s="24">
        <v>1</v>
      </c>
      <c r="C253" s="27">
        <v>3.2200577247430071E-2</v>
      </c>
      <c r="D253" s="25">
        <v>1140104</v>
      </c>
      <c r="E253" s="26" t="s">
        <v>14</v>
      </c>
      <c r="F253" s="30">
        <v>-0.13543636536216264</v>
      </c>
      <c r="G253" s="30">
        <v>-4.4042695005952118E-5</v>
      </c>
    </row>
    <row r="254" spans="1:7">
      <c r="A254" s="24">
        <v>150</v>
      </c>
      <c r="B254" s="24">
        <v>3</v>
      </c>
      <c r="C254" s="27">
        <v>0.11617847776782157</v>
      </c>
      <c r="D254" s="25">
        <v>3120390</v>
      </c>
      <c r="E254" s="26" t="s">
        <v>206</v>
      </c>
      <c r="F254" s="30">
        <v>-4.0463096988851976E-2</v>
      </c>
      <c r="G254" s="30">
        <v>-4.5565355663632729E-5</v>
      </c>
    </row>
    <row r="255" spans="1:7">
      <c r="A255" s="24">
        <v>341</v>
      </c>
      <c r="B255" s="24">
        <v>11</v>
      </c>
      <c r="C255" s="19">
        <v>5.6070037255102753E-3</v>
      </c>
      <c r="D255" s="25">
        <v>11110321</v>
      </c>
      <c r="E255" s="13" t="s">
        <v>365</v>
      </c>
      <c r="F255" s="19">
        <v>-0.91886738950734959</v>
      </c>
      <c r="G255" s="19">
        <v>-4.7667358402277362E-5</v>
      </c>
    </row>
    <row r="256" spans="1:7">
      <c r="A256" s="24">
        <v>311</v>
      </c>
      <c r="B256" s="24">
        <v>9</v>
      </c>
      <c r="C256" s="19">
        <v>0.46786086822245049</v>
      </c>
      <c r="D256" s="25">
        <v>9540189</v>
      </c>
      <c r="E256" s="13" t="s">
        <v>527</v>
      </c>
      <c r="F256" s="19">
        <v>-1.1042190742982516E-2</v>
      </c>
      <c r="G256" s="19">
        <v>-4.7912830922729729E-5</v>
      </c>
    </row>
    <row r="257" spans="1:7">
      <c r="A257" s="24">
        <v>121</v>
      </c>
      <c r="B257" s="24">
        <v>3</v>
      </c>
      <c r="C257" s="27">
        <v>3.4464745321390378E-2</v>
      </c>
      <c r="D257" s="25">
        <v>3110101</v>
      </c>
      <c r="E257" s="26" t="s">
        <v>45</v>
      </c>
      <c r="F257" s="30">
        <v>-0.15423781371235457</v>
      </c>
      <c r="G257" s="30">
        <v>-5.6525915315154405E-5</v>
      </c>
    </row>
    <row r="258" spans="1:7">
      <c r="A258" s="24">
        <v>190</v>
      </c>
      <c r="B258" s="24">
        <v>5</v>
      </c>
      <c r="C258" s="27">
        <v>6.6219226200600029E-2</v>
      </c>
      <c r="D258" s="25">
        <v>5200206</v>
      </c>
      <c r="E258" s="26" t="s">
        <v>238</v>
      </c>
      <c r="F258" s="30">
        <v>-8.9225243476975802E-2</v>
      </c>
      <c r="G258" s="30">
        <v>-5.6991562835297829E-5</v>
      </c>
    </row>
    <row r="259" spans="1:7">
      <c r="A259" s="24">
        <v>151</v>
      </c>
      <c r="B259" s="24">
        <v>3</v>
      </c>
      <c r="C259" s="27">
        <v>3.5689693219800402E-2</v>
      </c>
      <c r="D259" s="25">
        <v>3120391</v>
      </c>
      <c r="E259" s="26" t="s">
        <v>458</v>
      </c>
      <c r="F259" s="30">
        <v>-0.16835077598174042</v>
      </c>
      <c r="G259" s="30">
        <v>-5.9715711444679726E-5</v>
      </c>
    </row>
    <row r="260" spans="1:7">
      <c r="A260" s="24">
        <v>275</v>
      </c>
      <c r="B260" s="24">
        <v>7</v>
      </c>
      <c r="C260" s="19">
        <v>0.17240707504231728</v>
      </c>
      <c r="D260" s="25">
        <v>7320301</v>
      </c>
      <c r="E260" s="13" t="s">
        <v>422</v>
      </c>
      <c r="F260" s="19">
        <v>-2.5343834533497756E-2</v>
      </c>
      <c r="G260" s="19">
        <v>-6.0069011040118923E-5</v>
      </c>
    </row>
    <row r="261" spans="1:7">
      <c r="A261" s="24">
        <v>22</v>
      </c>
      <c r="B261" s="24">
        <v>1</v>
      </c>
      <c r="C261" s="27">
        <v>6.6999048764886576E-2</v>
      </c>
      <c r="D261" s="25">
        <v>1120301</v>
      </c>
      <c r="E261" s="26" t="s">
        <v>119</v>
      </c>
      <c r="F261" s="30">
        <v>-8.7093801654847258E-2</v>
      </c>
      <c r="G261" s="30">
        <v>-6.1538287195908473E-5</v>
      </c>
    </row>
    <row r="262" spans="1:7">
      <c r="A262" s="24">
        <v>137</v>
      </c>
      <c r="B262" s="24">
        <v>3</v>
      </c>
      <c r="C262" s="27">
        <v>8.4554314515285584E-2</v>
      </c>
      <c r="D262" s="25">
        <v>3120122</v>
      </c>
      <c r="E262" s="26" t="s">
        <v>195</v>
      </c>
      <c r="F262" s="30">
        <v>-7.724107913430478E-2</v>
      </c>
      <c r="G262" s="30">
        <v>-6.3416075026581089E-5</v>
      </c>
    </row>
    <row r="263" spans="1:7">
      <c r="A263" s="24">
        <v>197</v>
      </c>
      <c r="B263" s="24">
        <v>5</v>
      </c>
      <c r="C263" s="27">
        <v>1.5332962104735974E-2</v>
      </c>
      <c r="D263" s="25">
        <v>5310305</v>
      </c>
      <c r="E263" s="26" t="s">
        <v>60</v>
      </c>
      <c r="F263" s="30">
        <v>-0.48970956690179701</v>
      </c>
      <c r="G263" s="30">
        <v>-6.8267523895312076E-5</v>
      </c>
    </row>
    <row r="264" spans="1:7">
      <c r="A264" s="24">
        <v>327</v>
      </c>
      <c r="B264" s="24">
        <v>11</v>
      </c>
      <c r="C264" s="19">
        <v>6.4925418630915124E-2</v>
      </c>
      <c r="D264" s="25">
        <v>11110204</v>
      </c>
      <c r="E264" s="13" t="s">
        <v>353</v>
      </c>
      <c r="F264" s="19">
        <v>-0.1216073401260398</v>
      </c>
      <c r="G264" s="19">
        <v>-6.9364455173913042E-5</v>
      </c>
    </row>
    <row r="265" spans="1:7">
      <c r="A265" s="24">
        <v>115</v>
      </c>
      <c r="B265" s="24">
        <v>2</v>
      </c>
      <c r="C265" s="27">
        <v>1.510133644370616E-2</v>
      </c>
      <c r="D265" s="25">
        <v>2110103</v>
      </c>
      <c r="E265" s="26" t="s">
        <v>176</v>
      </c>
      <c r="F265" s="30">
        <v>-0.55134325881416313</v>
      </c>
      <c r="G265" s="30">
        <v>-7.1624302899236987E-5</v>
      </c>
    </row>
    <row r="266" spans="1:7">
      <c r="A266" s="24">
        <v>33</v>
      </c>
      <c r="B266" s="24">
        <v>1</v>
      </c>
      <c r="C266" s="27">
        <v>1.0411282796256034E-2</v>
      </c>
      <c r="D266" s="25">
        <v>1121101</v>
      </c>
      <c r="E266" s="26" t="s">
        <v>127</v>
      </c>
      <c r="F266" s="30">
        <v>-0.74136518268922424</v>
      </c>
      <c r="G266" s="30">
        <v>-7.4718295490224207E-5</v>
      </c>
    </row>
    <row r="267" spans="1:7">
      <c r="A267" s="24">
        <v>7</v>
      </c>
      <c r="B267" s="24">
        <v>1</v>
      </c>
      <c r="C267" s="27">
        <v>4.2968005869984782E-2</v>
      </c>
      <c r="D267" s="25">
        <v>1110213</v>
      </c>
      <c r="E267" s="26" t="s">
        <v>107</v>
      </c>
      <c r="F267" s="30">
        <v>-0.1722963069925032</v>
      </c>
      <c r="G267" s="30">
        <v>-7.5965088127308465E-5</v>
      </c>
    </row>
    <row r="268" spans="1:7">
      <c r="A268" s="24">
        <v>294</v>
      </c>
      <c r="B268" s="24">
        <v>9</v>
      </c>
      <c r="C268" s="19">
        <v>3.9090637631471001E-3</v>
      </c>
      <c r="D268" s="25">
        <v>9140188</v>
      </c>
      <c r="E268" s="13" t="s">
        <v>325</v>
      </c>
      <c r="F268" s="19">
        <v>-2.1608965391527457</v>
      </c>
      <c r="G268" s="19">
        <v>-7.7104534630845846E-5</v>
      </c>
    </row>
    <row r="269" spans="1:7">
      <c r="A269" s="24">
        <v>130</v>
      </c>
      <c r="B269" s="24">
        <v>3</v>
      </c>
      <c r="C269" s="27">
        <v>4.8386539271490114E-2</v>
      </c>
      <c r="D269" s="25">
        <v>3120109</v>
      </c>
      <c r="E269" s="26" t="s">
        <v>453</v>
      </c>
      <c r="F269" s="30">
        <v>-0.19926487015160532</v>
      </c>
      <c r="G269" s="30">
        <v>-8.2822255254673126E-5</v>
      </c>
    </row>
    <row r="270" spans="1:7">
      <c r="A270" s="24">
        <v>199</v>
      </c>
      <c r="B270" s="24">
        <v>5</v>
      </c>
      <c r="C270" s="27">
        <v>3.3627121974127108E-2</v>
      </c>
      <c r="D270" s="25">
        <v>5310505</v>
      </c>
      <c r="E270" s="26" t="s">
        <v>242</v>
      </c>
      <c r="F270" s="30">
        <v>-0.25604676017464412</v>
      </c>
      <c r="G270" s="30">
        <v>-8.3456136097014038E-5</v>
      </c>
    </row>
    <row r="271" spans="1:7">
      <c r="A271" s="24">
        <v>230</v>
      </c>
      <c r="B271" s="24">
        <v>5</v>
      </c>
      <c r="C271" s="27">
        <v>4.6030214230396764E-2</v>
      </c>
      <c r="D271" s="25">
        <v>5610416</v>
      </c>
      <c r="E271" s="26" t="s">
        <v>66</v>
      </c>
      <c r="F271" s="30">
        <v>-0.20730258687668979</v>
      </c>
      <c r="G271" s="30">
        <v>-8.6248001263753742E-5</v>
      </c>
    </row>
    <row r="272" spans="1:7">
      <c r="A272" s="24">
        <v>194</v>
      </c>
      <c r="B272" s="24">
        <v>5</v>
      </c>
      <c r="C272" s="27">
        <v>0.38234835683230278</v>
      </c>
      <c r="D272" s="25">
        <v>5310188</v>
      </c>
      <c r="E272" s="26" t="s">
        <v>240</v>
      </c>
      <c r="F272" s="30">
        <v>-2.4867746203682817E-2</v>
      </c>
      <c r="G272" s="30">
        <v>-8.635534739727102E-5</v>
      </c>
    </row>
    <row r="273" spans="1:7">
      <c r="A273" s="24">
        <v>251</v>
      </c>
      <c r="B273" s="24">
        <v>6</v>
      </c>
      <c r="C273" s="19">
        <v>3.5013229730453004E-2</v>
      </c>
      <c r="D273" s="25">
        <v>6130107</v>
      </c>
      <c r="E273" s="13" t="s">
        <v>286</v>
      </c>
      <c r="F273" s="19">
        <v>-0.21867545567963997</v>
      </c>
      <c r="G273" s="19">
        <v>-8.9262157572621956E-5</v>
      </c>
    </row>
    <row r="274" spans="1:7">
      <c r="A274" s="24">
        <v>347</v>
      </c>
      <c r="B274" s="24">
        <v>11</v>
      </c>
      <c r="C274" s="19">
        <v>1.9176849275357906E-2</v>
      </c>
      <c r="D274" s="25">
        <v>11110702</v>
      </c>
      <c r="E274" s="13" t="s">
        <v>541</v>
      </c>
      <c r="F274" s="19">
        <v>-0.43803978455080328</v>
      </c>
      <c r="G274" s="19">
        <v>-9.0299740675249917E-5</v>
      </c>
    </row>
    <row r="275" spans="1:7">
      <c r="A275" s="24">
        <v>349</v>
      </c>
      <c r="B275" s="24">
        <v>11</v>
      </c>
      <c r="C275" s="19">
        <v>0.27869275968940121</v>
      </c>
      <c r="D275" s="25">
        <v>11110802</v>
      </c>
      <c r="E275" s="13" t="s">
        <v>543</v>
      </c>
      <c r="F275" s="19">
        <v>-3.2920956437421101E-2</v>
      </c>
      <c r="G275" s="19">
        <v>-9.1235171812101875E-5</v>
      </c>
    </row>
    <row r="276" spans="1:7">
      <c r="A276" s="24">
        <v>326</v>
      </c>
      <c r="B276" s="24">
        <v>11</v>
      </c>
      <c r="C276" s="19">
        <v>0.19705972671749497</v>
      </c>
      <c r="D276" s="25">
        <v>11110201</v>
      </c>
      <c r="E276" s="13" t="s">
        <v>352</v>
      </c>
      <c r="F276" s="19">
        <v>-4.3333620463770206E-2</v>
      </c>
      <c r="G276" s="19">
        <v>-9.3748860439214722E-5</v>
      </c>
    </row>
    <row r="277" spans="1:7">
      <c r="A277" s="24">
        <v>269</v>
      </c>
      <c r="B277" s="24">
        <v>7</v>
      </c>
      <c r="C277" s="19">
        <v>0.45163728011298243</v>
      </c>
      <c r="D277" s="25">
        <v>7320101</v>
      </c>
      <c r="E277" s="13" t="s">
        <v>506</v>
      </c>
      <c r="F277" s="19">
        <v>-2.173392512268002E-2</v>
      </c>
      <c r="G277" s="19">
        <v>-9.5234200039753239E-5</v>
      </c>
    </row>
    <row r="278" spans="1:7">
      <c r="A278" s="24">
        <v>28</v>
      </c>
      <c r="B278" s="24">
        <v>1</v>
      </c>
      <c r="C278" s="27">
        <v>9.4892426445808038E-3</v>
      </c>
      <c r="D278" s="25">
        <v>1120901</v>
      </c>
      <c r="E278" s="26" t="s">
        <v>124</v>
      </c>
      <c r="F278" s="30">
        <v>-1.1265632356825317</v>
      </c>
      <c r="G278" s="30">
        <v>-1.0068288201165249E-4</v>
      </c>
    </row>
    <row r="279" spans="1:7">
      <c r="A279" s="24">
        <v>30</v>
      </c>
      <c r="B279" s="24">
        <v>1</v>
      </c>
      <c r="C279" s="27">
        <v>6.8001181356069251E-2</v>
      </c>
      <c r="D279" s="25">
        <v>1121004</v>
      </c>
      <c r="E279" s="26" t="s">
        <v>10</v>
      </c>
      <c r="F279" s="30">
        <v>-0.15296712934591561</v>
      </c>
      <c r="G279" s="30">
        <v>-1.0124048553867482E-4</v>
      </c>
    </row>
    <row r="280" spans="1:7">
      <c r="A280" s="24">
        <v>359</v>
      </c>
      <c r="B280" s="24">
        <v>12</v>
      </c>
      <c r="C280" s="19">
        <v>2.4134111979623545E-2</v>
      </c>
      <c r="D280" s="25">
        <v>12110204</v>
      </c>
      <c r="E280" s="13" t="s">
        <v>549</v>
      </c>
      <c r="F280" s="19">
        <v>-0.47002434630636358</v>
      </c>
      <c r="G280" s="19">
        <v>-1.1621171220111653E-4</v>
      </c>
    </row>
    <row r="281" spans="1:7">
      <c r="A281" s="24">
        <v>138</v>
      </c>
      <c r="B281" s="24">
        <v>3</v>
      </c>
      <c r="C281" s="27">
        <v>4.3652588480188145E-2</v>
      </c>
      <c r="D281" s="25">
        <v>3120123</v>
      </c>
      <c r="E281" s="26" t="s">
        <v>454</v>
      </c>
      <c r="F281" s="30">
        <v>-0.28239801960555644</v>
      </c>
      <c r="G281" s="30">
        <v>-1.2009387165434239E-4</v>
      </c>
    </row>
    <row r="282" spans="1:7">
      <c r="A282" s="24">
        <v>101</v>
      </c>
      <c r="B282" s="24">
        <v>1</v>
      </c>
      <c r="C282" s="27">
        <v>1.7616231222096591E-2</v>
      </c>
      <c r="D282" s="25">
        <v>1190203</v>
      </c>
      <c r="E282" s="26" t="s">
        <v>165</v>
      </c>
      <c r="F282" s="30">
        <v>-0.71159519538596117</v>
      </c>
      <c r="G282" s="30">
        <v>-1.2289304713124566E-4</v>
      </c>
    </row>
    <row r="283" spans="1:7">
      <c r="A283" s="24">
        <v>36</v>
      </c>
      <c r="B283" s="24">
        <v>1</v>
      </c>
      <c r="C283" s="27">
        <v>4.8845727971394456E-2</v>
      </c>
      <c r="D283" s="25">
        <v>1140101</v>
      </c>
      <c r="E283" s="26" t="s">
        <v>12</v>
      </c>
      <c r="F283" s="30">
        <v>-0.25941086721531503</v>
      </c>
      <c r="G283" s="30">
        <v>-1.2596135744835001E-4</v>
      </c>
    </row>
    <row r="284" spans="1:7">
      <c r="A284" s="24">
        <v>315</v>
      </c>
      <c r="B284" s="24">
        <v>10</v>
      </c>
      <c r="C284" s="19">
        <v>0.12348506168360693</v>
      </c>
      <c r="D284" s="25">
        <v>10300101</v>
      </c>
      <c r="E284" s="13" t="s">
        <v>529</v>
      </c>
      <c r="F284" s="19">
        <v>-0.10282273155726163</v>
      </c>
      <c r="G284" s="19">
        <v>-1.3480692894184764E-4</v>
      </c>
    </row>
    <row r="285" spans="1:7">
      <c r="A285" s="24">
        <v>153</v>
      </c>
      <c r="B285" s="24">
        <v>3</v>
      </c>
      <c r="C285" s="27">
        <v>4.4770910257191675E-2</v>
      </c>
      <c r="D285" s="25">
        <v>3120501</v>
      </c>
      <c r="E285" s="26" t="s">
        <v>459</v>
      </c>
      <c r="F285" s="30">
        <v>-0.32664194182963069</v>
      </c>
      <c r="G285" s="30">
        <v>-1.3658785516276479E-4</v>
      </c>
    </row>
    <row r="286" spans="1:7">
      <c r="A286" s="24">
        <v>97</v>
      </c>
      <c r="B286" s="24">
        <v>1</v>
      </c>
      <c r="C286" s="27">
        <v>0.34743602920307515</v>
      </c>
      <c r="D286" s="25">
        <v>1180502</v>
      </c>
      <c r="E286" s="26" t="s">
        <v>162</v>
      </c>
      <c r="F286" s="30">
        <v>-3.9316117237198078E-2</v>
      </c>
      <c r="G286" s="30">
        <v>-1.3765140910415634E-4</v>
      </c>
    </row>
    <row r="287" spans="1:7">
      <c r="A287" s="24">
        <v>222</v>
      </c>
      <c r="B287" s="24">
        <v>5</v>
      </c>
      <c r="C287" s="27">
        <v>2.6732365056393498E-2</v>
      </c>
      <c r="D287" s="25">
        <v>5610120</v>
      </c>
      <c r="E287" s="26" t="s">
        <v>262</v>
      </c>
      <c r="F287" s="30">
        <v>-0.53155677853394812</v>
      </c>
      <c r="G287" s="30">
        <v>-1.4221054175439084E-4</v>
      </c>
    </row>
    <row r="288" spans="1:7">
      <c r="A288" s="24">
        <v>219</v>
      </c>
      <c r="B288" s="24">
        <v>5</v>
      </c>
      <c r="C288" s="27">
        <v>0.12155871633914017</v>
      </c>
      <c r="D288" s="25">
        <v>5610113</v>
      </c>
      <c r="E288" s="26" t="s">
        <v>62</v>
      </c>
      <c r="F288" s="30">
        <v>-0.12060753830054338</v>
      </c>
      <c r="G288" s="30">
        <v>-1.4469479676425674E-4</v>
      </c>
    </row>
    <row r="289" spans="1:7">
      <c r="A289" s="24">
        <v>66</v>
      </c>
      <c r="B289" s="24">
        <v>1</v>
      </c>
      <c r="C289" s="27">
        <v>1.7819780473190876E-2</v>
      </c>
      <c r="D289" s="25">
        <v>1170111</v>
      </c>
      <c r="E289" s="26" t="s">
        <v>440</v>
      </c>
      <c r="F289" s="30">
        <v>-0.98866067409725256</v>
      </c>
      <c r="G289" s="30">
        <v>-1.459895873589026E-4</v>
      </c>
    </row>
    <row r="290" spans="1:7">
      <c r="A290" s="24">
        <v>214</v>
      </c>
      <c r="B290" s="24">
        <v>5</v>
      </c>
      <c r="C290" s="27">
        <v>2.7298138378869959E-2</v>
      </c>
      <c r="D290" s="25">
        <v>5520388</v>
      </c>
      <c r="E290" s="26" t="s">
        <v>257</v>
      </c>
      <c r="F290" s="30">
        <v>-0.54976601730529762</v>
      </c>
      <c r="G290" s="30">
        <v>-1.5241198340776264E-4</v>
      </c>
    </row>
    <row r="291" spans="1:7">
      <c r="A291" s="24">
        <v>45</v>
      </c>
      <c r="B291" s="24">
        <v>1</v>
      </c>
      <c r="C291" s="27">
        <v>0.36180169686441382</v>
      </c>
      <c r="D291" s="25">
        <v>1150101</v>
      </c>
      <c r="E291" s="26" t="s">
        <v>134</v>
      </c>
      <c r="F291" s="30">
        <v>-4.4473193785221632E-2</v>
      </c>
      <c r="G291" s="30">
        <v>-1.5314503437883665E-4</v>
      </c>
    </row>
    <row r="292" spans="1:7">
      <c r="A292" s="24">
        <v>129</v>
      </c>
      <c r="B292" s="24">
        <v>3</v>
      </c>
      <c r="C292" s="27">
        <v>0.18100402057369366</v>
      </c>
      <c r="D292" s="25">
        <v>3120108</v>
      </c>
      <c r="E292" s="26" t="s">
        <v>188</v>
      </c>
      <c r="F292" s="30">
        <v>-8.9627789546475878E-2</v>
      </c>
      <c r="G292" s="30">
        <v>-1.5478744945971463E-4</v>
      </c>
    </row>
    <row r="293" spans="1:7">
      <c r="A293" s="24">
        <v>35</v>
      </c>
      <c r="B293" s="24">
        <v>1</v>
      </c>
      <c r="C293" s="27">
        <v>8.2367023188178831E-2</v>
      </c>
      <c r="D293" s="25">
        <v>1130105</v>
      </c>
      <c r="E293" s="26" t="s">
        <v>129</v>
      </c>
      <c r="F293" s="30">
        <v>-0.18962384464472626</v>
      </c>
      <c r="G293" s="30">
        <v>-1.5764337602874054E-4</v>
      </c>
    </row>
    <row r="294" spans="1:7">
      <c r="A294" s="24">
        <v>229</v>
      </c>
      <c r="B294" s="24">
        <v>5</v>
      </c>
      <c r="C294" s="27">
        <v>7.353969839882922E-2</v>
      </c>
      <c r="D294" s="25">
        <v>5610415</v>
      </c>
      <c r="E294" s="26" t="s">
        <v>482</v>
      </c>
      <c r="F294" s="30">
        <v>-0.2356677017797848</v>
      </c>
      <c r="G294" s="30">
        <v>-1.6784991566156488E-4</v>
      </c>
    </row>
    <row r="295" spans="1:7">
      <c r="A295" s="24">
        <v>384</v>
      </c>
      <c r="B295" s="24">
        <v>12</v>
      </c>
      <c r="C295" s="19">
        <v>1.0758169158691745E-2</v>
      </c>
      <c r="D295" s="25">
        <v>12320111</v>
      </c>
      <c r="E295" s="13" t="s">
        <v>404</v>
      </c>
      <c r="F295" s="19">
        <v>-2.1614723091704424</v>
      </c>
      <c r="G295" s="19">
        <v>-1.6883017054233229E-4</v>
      </c>
    </row>
    <row r="296" spans="1:7">
      <c r="A296" s="24">
        <v>90</v>
      </c>
      <c r="B296" s="24">
        <v>1</v>
      </c>
      <c r="C296" s="27">
        <v>3.968979204577474E-3</v>
      </c>
      <c r="D296" s="25">
        <v>1170404</v>
      </c>
      <c r="E296" s="26" t="s">
        <v>444</v>
      </c>
      <c r="F296" s="30">
        <v>-4.9030573448883068</v>
      </c>
      <c r="G296" s="30">
        <v>-1.7714112751053234E-4</v>
      </c>
    </row>
    <row r="297" spans="1:7">
      <c r="A297" s="24">
        <v>346</v>
      </c>
      <c r="B297" s="24">
        <v>11</v>
      </c>
      <c r="C297" s="19">
        <v>0.17871756449406717</v>
      </c>
      <c r="D297" s="25">
        <v>11110701</v>
      </c>
      <c r="E297" s="13" t="s">
        <v>179</v>
      </c>
      <c r="F297" s="19">
        <v>-9.8418496589425253E-2</v>
      </c>
      <c r="G297" s="19">
        <v>-1.8456522842922631E-4</v>
      </c>
    </row>
    <row r="298" spans="1:7">
      <c r="A298" s="24">
        <v>124</v>
      </c>
      <c r="B298" s="24">
        <v>3</v>
      </c>
      <c r="C298" s="27">
        <v>3.6853356031435733E-2</v>
      </c>
      <c r="D298" s="25">
        <v>3120103</v>
      </c>
      <c r="E298" s="26" t="s">
        <v>183</v>
      </c>
      <c r="F298" s="30">
        <v>-0.52061577340509757</v>
      </c>
      <c r="G298" s="30">
        <v>-1.8519362653892044E-4</v>
      </c>
    </row>
    <row r="299" spans="1:7">
      <c r="A299" s="24">
        <v>236</v>
      </c>
      <c r="B299" s="24">
        <v>6</v>
      </c>
      <c r="C299" s="27">
        <v>0.41948029376090068</v>
      </c>
      <c r="D299" s="25">
        <v>6110102</v>
      </c>
      <c r="E299" s="26" t="s">
        <v>486</v>
      </c>
      <c r="F299" s="30">
        <v>-4.374654876624362E-2</v>
      </c>
      <c r="G299" s="30">
        <v>-1.9055814375558693E-4</v>
      </c>
    </row>
    <row r="300" spans="1:7">
      <c r="A300" s="24">
        <v>46</v>
      </c>
      <c r="B300" s="24">
        <v>1</v>
      </c>
      <c r="C300" s="27">
        <v>0.26079106160659138</v>
      </c>
      <c r="D300" s="25">
        <v>1150201</v>
      </c>
      <c r="E300" s="26" t="s">
        <v>135</v>
      </c>
      <c r="F300" s="30">
        <v>-7.2843217175300179E-2</v>
      </c>
      <c r="G300" s="30">
        <v>-1.952332794856533E-4</v>
      </c>
    </row>
    <row r="301" spans="1:7">
      <c r="A301" s="24">
        <v>147</v>
      </c>
      <c r="B301" s="24">
        <v>3</v>
      </c>
      <c r="C301" s="27">
        <v>3.3142341914359504E-2</v>
      </c>
      <c r="D301" s="25">
        <v>3120306</v>
      </c>
      <c r="E301" s="26" t="s">
        <v>203</v>
      </c>
      <c r="F301" s="30">
        <v>-0.63250239389063267</v>
      </c>
      <c r="G301" s="30">
        <v>-2.0006289361216271E-4</v>
      </c>
    </row>
    <row r="302" spans="1:7">
      <c r="A302" s="24">
        <v>259</v>
      </c>
      <c r="B302" s="24">
        <v>7</v>
      </c>
      <c r="C302" s="19">
        <v>0.48192932858282295</v>
      </c>
      <c r="D302" s="25">
        <v>7110188</v>
      </c>
      <c r="E302" s="13" t="s">
        <v>502</v>
      </c>
      <c r="F302" s="19">
        <v>-4.6239753134391659E-2</v>
      </c>
      <c r="G302" s="19">
        <v>-2.0089828892561691E-4</v>
      </c>
    </row>
    <row r="303" spans="1:7">
      <c r="A303" s="24">
        <v>14</v>
      </c>
      <c r="B303" s="24">
        <v>1</v>
      </c>
      <c r="C303" s="27">
        <v>0.13602365329595725</v>
      </c>
      <c r="D303" s="25">
        <v>1110401</v>
      </c>
      <c r="E303" s="26" t="s">
        <v>8</v>
      </c>
      <c r="F303" s="30">
        <v>-0.15774078137437142</v>
      </c>
      <c r="G303" s="30">
        <v>-2.0589777157527884E-4</v>
      </c>
    </row>
    <row r="304" spans="1:7">
      <c r="A304" s="24">
        <v>74</v>
      </c>
      <c r="B304" s="24">
        <v>1</v>
      </c>
      <c r="C304" s="27">
        <v>2.9853807736972871E-2</v>
      </c>
      <c r="D304" s="25">
        <v>1170124</v>
      </c>
      <c r="E304" s="26" t="s">
        <v>40</v>
      </c>
      <c r="F304" s="30">
        <v>-0.73066973328267393</v>
      </c>
      <c r="G304" s="30">
        <v>-2.1517609419316678E-4</v>
      </c>
    </row>
    <row r="305" spans="1:7">
      <c r="A305" s="24">
        <v>223</v>
      </c>
      <c r="B305" s="24">
        <v>5</v>
      </c>
      <c r="C305" s="27">
        <v>0.18829301552122243</v>
      </c>
      <c r="D305" s="25">
        <v>5610188</v>
      </c>
      <c r="E305" s="26" t="s">
        <v>263</v>
      </c>
      <c r="F305" s="30">
        <v>-0.13710858375668433</v>
      </c>
      <c r="G305" s="30">
        <v>-2.4448851420738642E-4</v>
      </c>
    </row>
    <row r="306" spans="1:7">
      <c r="A306" s="24">
        <v>297</v>
      </c>
      <c r="B306" s="24">
        <v>9</v>
      </c>
      <c r="C306" s="19">
        <v>2.1084890568215008E-2</v>
      </c>
      <c r="D306" s="25">
        <v>9320101</v>
      </c>
      <c r="E306" s="13" t="s">
        <v>328</v>
      </c>
      <c r="F306" s="19">
        <v>-1.2614091822584661</v>
      </c>
      <c r="G306" s="19">
        <v>-2.4546434442673776E-4</v>
      </c>
    </row>
    <row r="307" spans="1:7">
      <c r="A307" s="24">
        <v>298</v>
      </c>
      <c r="B307" s="24">
        <v>9</v>
      </c>
      <c r="C307" s="19">
        <v>0.10327601660661363</v>
      </c>
      <c r="D307" s="25">
        <v>9340201</v>
      </c>
      <c r="E307" s="13" t="s">
        <v>520</v>
      </c>
      <c r="F307" s="19">
        <v>-0.25503827407926671</v>
      </c>
      <c r="G307" s="19">
        <v>-2.6065863173764167E-4</v>
      </c>
    </row>
    <row r="308" spans="1:7">
      <c r="A308" s="24">
        <v>225</v>
      </c>
      <c r="B308" s="24">
        <v>5</v>
      </c>
      <c r="C308" s="27">
        <v>6.9541382033095331E-2</v>
      </c>
      <c r="D308" s="25">
        <v>5610202</v>
      </c>
      <c r="E308" s="26" t="s">
        <v>265</v>
      </c>
      <c r="F308" s="30">
        <v>-0.42372044529132014</v>
      </c>
      <c r="G308" s="30">
        <v>-2.8335089257527896E-4</v>
      </c>
    </row>
    <row r="309" spans="1:7">
      <c r="A309" s="24">
        <v>221</v>
      </c>
      <c r="B309" s="24">
        <v>5</v>
      </c>
      <c r="C309" s="27">
        <v>7.7629362594781343E-2</v>
      </c>
      <c r="D309" s="25">
        <v>5610119</v>
      </c>
      <c r="E309" s="26" t="s">
        <v>481</v>
      </c>
      <c r="F309" s="30">
        <v>-0.38311129169613656</v>
      </c>
      <c r="G309" s="30">
        <v>-2.9088214725090576E-4</v>
      </c>
    </row>
    <row r="310" spans="1:7">
      <c r="A310" s="24">
        <v>135</v>
      </c>
      <c r="B310" s="24">
        <v>3</v>
      </c>
      <c r="C310" s="27">
        <v>0.19548437282776468</v>
      </c>
      <c r="D310" s="25">
        <v>3120116</v>
      </c>
      <c r="E310" s="26" t="s">
        <v>193</v>
      </c>
      <c r="F310" s="30">
        <v>-0.14713816869734719</v>
      </c>
      <c r="G310" s="30">
        <v>-2.9511962625368096E-4</v>
      </c>
    </row>
    <row r="311" spans="1:7">
      <c r="A311" s="24">
        <v>224</v>
      </c>
      <c r="B311" s="24">
        <v>5</v>
      </c>
      <c r="C311" s="27">
        <v>1.3205197238271682E-2</v>
      </c>
      <c r="D311" s="25">
        <v>5610201</v>
      </c>
      <c r="E311" s="26" t="s">
        <v>264</v>
      </c>
      <c r="F311" s="30">
        <v>-2.4476034307030492</v>
      </c>
      <c r="G311" s="30">
        <v>-2.968641933003449E-4</v>
      </c>
    </row>
    <row r="312" spans="1:7">
      <c r="A312" s="24">
        <v>55</v>
      </c>
      <c r="B312" s="24">
        <v>1</v>
      </c>
      <c r="C312" s="27">
        <v>3.4766354978724219E-2</v>
      </c>
      <c r="D312" s="25">
        <v>1160166</v>
      </c>
      <c r="E312" s="26" t="s">
        <v>435</v>
      </c>
      <c r="F312" s="30">
        <v>-1.0630251263830326</v>
      </c>
      <c r="G312" s="30">
        <v>-3.0309450133066883E-4</v>
      </c>
    </row>
    <row r="313" spans="1:7">
      <c r="A313" s="24">
        <v>159</v>
      </c>
      <c r="B313" s="24">
        <v>3</v>
      </c>
      <c r="C313" s="27">
        <v>0.32130291541319095</v>
      </c>
      <c r="D313" s="25">
        <v>3210102</v>
      </c>
      <c r="E313" s="26" t="s">
        <v>461</v>
      </c>
      <c r="F313" s="30">
        <v>-0.1037869554634363</v>
      </c>
      <c r="G313" s="30">
        <v>-3.164196577571399E-4</v>
      </c>
    </row>
    <row r="314" spans="1:7">
      <c r="A314" s="24">
        <v>353</v>
      </c>
      <c r="B314" s="24">
        <v>11</v>
      </c>
      <c r="C314" s="19">
        <v>5.0889159155876065E-2</v>
      </c>
      <c r="D314" s="25">
        <v>11110811</v>
      </c>
      <c r="E314" s="13" t="s">
        <v>377</v>
      </c>
      <c r="F314" s="19">
        <v>-0.62120839290468188</v>
      </c>
      <c r="G314" s="19">
        <v>-3.206630042457382E-4</v>
      </c>
    </row>
    <row r="315" spans="1:7">
      <c r="A315" s="24">
        <v>100</v>
      </c>
      <c r="B315" s="24">
        <v>1</v>
      </c>
      <c r="C315" s="27">
        <v>0.2145443168102118</v>
      </c>
      <c r="D315" s="25">
        <v>1190202</v>
      </c>
      <c r="E315" s="26" t="s">
        <v>164</v>
      </c>
      <c r="F315" s="30">
        <v>-0.16380460664705554</v>
      </c>
      <c r="G315" s="30">
        <v>-3.2439193575027636E-4</v>
      </c>
    </row>
    <row r="316" spans="1:7">
      <c r="A316" s="24">
        <v>267</v>
      </c>
      <c r="B316" s="24">
        <v>7</v>
      </c>
      <c r="C316" s="19">
        <v>0.12967418381768672</v>
      </c>
      <c r="D316" s="25">
        <v>7230189</v>
      </c>
      <c r="E316" s="13" t="s">
        <v>505</v>
      </c>
      <c r="F316" s="19">
        <v>-0.27589786861137444</v>
      </c>
      <c r="G316" s="19">
        <v>-3.3043409948202375E-4</v>
      </c>
    </row>
    <row r="317" spans="1:7">
      <c r="A317" s="24">
        <v>287</v>
      </c>
      <c r="B317" s="24">
        <v>8</v>
      </c>
      <c r="C317" s="19">
        <v>6.4649900826153281E-2</v>
      </c>
      <c r="D317" s="25">
        <v>8300601</v>
      </c>
      <c r="E317" s="13" t="s">
        <v>515</v>
      </c>
      <c r="F317" s="19">
        <v>-0.56692770475890164</v>
      </c>
      <c r="G317" s="19">
        <v>-3.5363904391443231E-4</v>
      </c>
    </row>
    <row r="318" spans="1:7">
      <c r="A318" s="24">
        <v>253</v>
      </c>
      <c r="B318" s="24">
        <v>6</v>
      </c>
      <c r="C318" s="19">
        <v>5.3290382786613646E-2</v>
      </c>
      <c r="D318" s="25">
        <v>6210102</v>
      </c>
      <c r="E318" s="13" t="s">
        <v>496</v>
      </c>
      <c r="F318" s="19">
        <v>-0.67787257259266376</v>
      </c>
      <c r="G318" s="19">
        <v>-3.7139665301099951E-4</v>
      </c>
    </row>
    <row r="319" spans="1:7">
      <c r="A319" s="24">
        <v>41</v>
      </c>
      <c r="B319" s="24">
        <v>1</v>
      </c>
      <c r="C319" s="27">
        <v>0.18136466059121817</v>
      </c>
      <c r="D319" s="25">
        <v>1140108</v>
      </c>
      <c r="E319" s="26" t="s">
        <v>431</v>
      </c>
      <c r="F319" s="30">
        <v>-0.21728784688391789</v>
      </c>
      <c r="G319" s="30">
        <v>-3.8415285569205873E-4</v>
      </c>
    </row>
    <row r="320" spans="1:7">
      <c r="A320" s="24">
        <v>88</v>
      </c>
      <c r="B320" s="24">
        <v>1</v>
      </c>
      <c r="C320" s="27">
        <v>5.3427991592985113E-2</v>
      </c>
      <c r="D320" s="25">
        <v>1170401</v>
      </c>
      <c r="E320" s="26" t="s">
        <v>442</v>
      </c>
      <c r="F320" s="30">
        <v>-0.72548130113968545</v>
      </c>
      <c r="G320" s="30">
        <v>-3.9322119926914434E-4</v>
      </c>
    </row>
    <row r="321" spans="1:7">
      <c r="A321" s="24">
        <v>110</v>
      </c>
      <c r="B321" s="24">
        <v>1</v>
      </c>
      <c r="C321" s="27">
        <v>0.31064984656461991</v>
      </c>
      <c r="D321" s="25">
        <v>1220301</v>
      </c>
      <c r="E321" s="26" t="s">
        <v>173</v>
      </c>
      <c r="F321" s="30">
        <v>-0.14096860418308932</v>
      </c>
      <c r="G321" s="30">
        <v>-4.2170043630061234E-4</v>
      </c>
    </row>
    <row r="322" spans="1:7">
      <c r="A322" s="24">
        <v>61</v>
      </c>
      <c r="B322" s="24">
        <v>1</v>
      </c>
      <c r="C322" s="27">
        <v>1.8156314721722265E-2</v>
      </c>
      <c r="D322" s="25">
        <v>1170102</v>
      </c>
      <c r="E322" s="26" t="s">
        <v>142</v>
      </c>
      <c r="F322" s="30">
        <v>-2.2726104600276464</v>
      </c>
      <c r="G322" s="30">
        <v>-4.2305476744782953E-4</v>
      </c>
    </row>
    <row r="323" spans="1:7">
      <c r="A323" s="24">
        <v>290</v>
      </c>
      <c r="B323" s="24">
        <v>9</v>
      </c>
      <c r="C323" s="19">
        <v>8.4902080777128658E-2</v>
      </c>
      <c r="D323" s="25">
        <v>9110288</v>
      </c>
      <c r="E323" s="13" t="s">
        <v>321</v>
      </c>
      <c r="F323" s="19">
        <v>-0.49481632705660195</v>
      </c>
      <c r="G323" s="19">
        <v>-4.3878251502454631E-4</v>
      </c>
    </row>
    <row r="324" spans="1:7">
      <c r="A324" s="24">
        <v>390</v>
      </c>
      <c r="B324" s="24">
        <v>12</v>
      </c>
      <c r="C324" s="19">
        <v>8.8990599910523216E-2</v>
      </c>
      <c r="D324" s="25">
        <v>12540101</v>
      </c>
      <c r="E324" s="13" t="s">
        <v>410</v>
      </c>
      <c r="F324" s="19">
        <v>-0.50100927939169537</v>
      </c>
      <c r="G324" s="19">
        <v>-4.4074648756457454E-4</v>
      </c>
    </row>
    <row r="325" spans="1:7">
      <c r="A325" s="24">
        <v>15</v>
      </c>
      <c r="B325" s="24">
        <v>1</v>
      </c>
      <c r="C325" s="27">
        <v>0.22754721248486029</v>
      </c>
      <c r="D325" s="25">
        <v>1110502</v>
      </c>
      <c r="E325" s="26" t="s">
        <v>427</v>
      </c>
      <c r="F325" s="30">
        <v>-0.21271740101039827</v>
      </c>
      <c r="G325" s="30">
        <v>-4.4270642019637169E-4</v>
      </c>
    </row>
    <row r="326" spans="1:7">
      <c r="A326" s="24">
        <v>141</v>
      </c>
      <c r="B326" s="24">
        <v>3</v>
      </c>
      <c r="C326" s="27">
        <v>0.31960029744908491</v>
      </c>
      <c r="D326" s="25">
        <v>3120201</v>
      </c>
      <c r="E326" s="26" t="s">
        <v>199</v>
      </c>
      <c r="F326" s="30">
        <v>-0.15163558359857499</v>
      </c>
      <c r="G326" s="30">
        <v>-4.6025443500526369E-4</v>
      </c>
    </row>
    <row r="327" spans="1:7">
      <c r="A327" s="24">
        <v>301</v>
      </c>
      <c r="B327" s="24">
        <v>9</v>
      </c>
      <c r="C327" s="19">
        <v>0.17664480835963028</v>
      </c>
      <c r="D327" s="25">
        <v>9410110</v>
      </c>
      <c r="E327" s="13" t="s">
        <v>72</v>
      </c>
      <c r="F327" s="19">
        <v>-0.29860059528580285</v>
      </c>
      <c r="G327" s="19">
        <v>-4.8179916952287554E-4</v>
      </c>
    </row>
    <row r="328" spans="1:7">
      <c r="A328" s="24">
        <v>357</v>
      </c>
      <c r="B328" s="24">
        <v>12</v>
      </c>
      <c r="C328" s="19">
        <v>8.3288757777095129E-2</v>
      </c>
      <c r="D328" s="25">
        <v>12110103</v>
      </c>
      <c r="E328" s="13" t="s">
        <v>380</v>
      </c>
      <c r="F328" s="19">
        <v>-0.62372014529717967</v>
      </c>
      <c r="G328" s="19">
        <v>-4.991045974601251E-4</v>
      </c>
    </row>
    <row r="329" spans="1:7">
      <c r="A329" s="24">
        <v>12</v>
      </c>
      <c r="B329" s="24">
        <v>1</v>
      </c>
      <c r="C329" s="27">
        <v>4.1389146481820849E-2</v>
      </c>
      <c r="D329" s="25">
        <v>1110302</v>
      </c>
      <c r="E329" s="26" t="s">
        <v>426</v>
      </c>
      <c r="F329" s="30">
        <v>-1.2223475807011219</v>
      </c>
      <c r="G329" s="30">
        <v>-5.0802134828948275E-4</v>
      </c>
    </row>
    <row r="330" spans="1:7">
      <c r="A330" s="24">
        <v>60</v>
      </c>
      <c r="B330" s="24">
        <v>1</v>
      </c>
      <c r="C330" s="27">
        <v>1.9522861872976197E-2</v>
      </c>
      <c r="D330" s="25">
        <v>1170101</v>
      </c>
      <c r="E330" s="26" t="s">
        <v>26</v>
      </c>
      <c r="F330" s="30">
        <v>-2.4196775695351835</v>
      </c>
      <c r="G330" s="30">
        <v>-5.1766239695538209E-4</v>
      </c>
    </row>
    <row r="331" spans="1:7">
      <c r="A331" s="24">
        <v>57</v>
      </c>
      <c r="B331" s="24">
        <v>1</v>
      </c>
      <c r="C331" s="27">
        <v>0.12155785392061812</v>
      </c>
      <c r="D331" s="25">
        <v>1160170</v>
      </c>
      <c r="E331" s="26" t="s">
        <v>437</v>
      </c>
      <c r="F331" s="30">
        <v>-0.41354007820233463</v>
      </c>
      <c r="G331" s="30">
        <v>-5.3426574655147615E-4</v>
      </c>
    </row>
    <row r="332" spans="1:7">
      <c r="A332" s="24">
        <v>189</v>
      </c>
      <c r="B332" s="24">
        <v>5</v>
      </c>
      <c r="C332" s="27">
        <v>7.7574035822107201E-2</v>
      </c>
      <c r="D332" s="25">
        <v>5200204</v>
      </c>
      <c r="E332" s="26" t="s">
        <v>472</v>
      </c>
      <c r="F332" s="30">
        <v>-0.72492078438753937</v>
      </c>
      <c r="G332" s="30">
        <v>-5.4103268906123775E-4</v>
      </c>
    </row>
    <row r="333" spans="1:7">
      <c r="A333" s="24">
        <v>148</v>
      </c>
      <c r="B333" s="24">
        <v>3</v>
      </c>
      <c r="C333" s="27">
        <v>0.24800241596352754</v>
      </c>
      <c r="D333" s="25">
        <v>3120388</v>
      </c>
      <c r="E333" s="26" t="s">
        <v>204</v>
      </c>
      <c r="F333" s="30">
        <v>-0.21357572996066887</v>
      </c>
      <c r="G333" s="30">
        <v>-5.4279841753204696E-4</v>
      </c>
    </row>
    <row r="334" spans="1:7">
      <c r="A334" s="24">
        <v>200</v>
      </c>
      <c r="B334" s="24">
        <v>5</v>
      </c>
      <c r="C334" s="27">
        <v>8.5534887571395171E-2</v>
      </c>
      <c r="D334" s="25">
        <v>5320188</v>
      </c>
      <c r="E334" s="26" t="s">
        <v>243</v>
      </c>
      <c r="F334" s="30">
        <v>-0.61680460928478231</v>
      </c>
      <c r="G334" s="30">
        <v>-5.5489832749881026E-4</v>
      </c>
    </row>
    <row r="335" spans="1:7">
      <c r="A335" s="24">
        <v>265</v>
      </c>
      <c r="B335" s="24">
        <v>7</v>
      </c>
      <c r="C335" s="19">
        <v>0.1054145818620067</v>
      </c>
      <c r="D335" s="25">
        <v>7230108</v>
      </c>
      <c r="E335" s="13" t="s">
        <v>504</v>
      </c>
      <c r="F335" s="19">
        <v>-0.49598235371396404</v>
      </c>
      <c r="G335" s="19">
        <v>-5.7588305378210465E-4</v>
      </c>
    </row>
    <row r="336" spans="1:7">
      <c r="A336" s="24">
        <v>248</v>
      </c>
      <c r="B336" s="24">
        <v>6</v>
      </c>
      <c r="C336" s="19">
        <v>4.3162671135045204E-2</v>
      </c>
      <c r="D336" s="25">
        <v>6110167</v>
      </c>
      <c r="E336" s="13" t="s">
        <v>492</v>
      </c>
      <c r="F336" s="19">
        <v>-1.3907419028878709</v>
      </c>
      <c r="G336" s="19">
        <v>-5.8833905280473672E-4</v>
      </c>
    </row>
    <row r="337" spans="1:7">
      <c r="A337" s="24">
        <v>338</v>
      </c>
      <c r="B337" s="24">
        <v>11</v>
      </c>
      <c r="C337" s="19">
        <v>0.14347224832009736</v>
      </c>
      <c r="D337" s="25">
        <v>11110317</v>
      </c>
      <c r="E337" s="13" t="s">
        <v>76</v>
      </c>
      <c r="F337" s="19">
        <v>-0.41652036280679372</v>
      </c>
      <c r="G337" s="19">
        <v>-6.0330835570136907E-4</v>
      </c>
    </row>
    <row r="338" spans="1:7">
      <c r="A338" s="24">
        <v>17</v>
      </c>
      <c r="B338" s="24">
        <v>1</v>
      </c>
      <c r="C338" s="27">
        <v>0.48546297812653916</v>
      </c>
      <c r="D338" s="25">
        <v>1110601</v>
      </c>
      <c r="E338" s="26" t="s">
        <v>114</v>
      </c>
      <c r="F338" s="30">
        <v>-0.1326755312526684</v>
      </c>
      <c r="G338" s="30">
        <v>-6.1062174389626782E-4</v>
      </c>
    </row>
    <row r="339" spans="1:7">
      <c r="A339" s="24">
        <v>206</v>
      </c>
      <c r="B339" s="24">
        <v>5</v>
      </c>
      <c r="C339" s="27">
        <v>0.15207964600027241</v>
      </c>
      <c r="D339" s="25">
        <v>5400301</v>
      </c>
      <c r="E339" s="26" t="s">
        <v>249</v>
      </c>
      <c r="F339" s="30">
        <v>-0.41714172823565931</v>
      </c>
      <c r="G339" s="30">
        <v>-6.1201493511332588E-4</v>
      </c>
    </row>
    <row r="340" spans="1:7">
      <c r="A340" s="24">
        <v>364</v>
      </c>
      <c r="B340" s="24">
        <v>12</v>
      </c>
      <c r="C340" s="19">
        <v>0.62938851998402168</v>
      </c>
      <c r="D340" s="25">
        <v>12130201</v>
      </c>
      <c r="E340" s="13" t="s">
        <v>386</v>
      </c>
      <c r="F340" s="19">
        <v>-0.10701902691208076</v>
      </c>
      <c r="G340" s="19">
        <v>-6.282813371235338E-4</v>
      </c>
    </row>
    <row r="341" spans="1:7">
      <c r="A341" s="24">
        <v>264</v>
      </c>
      <c r="B341" s="24">
        <v>7</v>
      </c>
      <c r="C341" s="19">
        <v>0.21785739067177609</v>
      </c>
      <c r="D341" s="25">
        <v>7230107</v>
      </c>
      <c r="E341" s="13" t="s">
        <v>298</v>
      </c>
      <c r="F341" s="19">
        <v>-0.29953421663546642</v>
      </c>
      <c r="G341" s="19">
        <v>-6.3408803191724846E-4</v>
      </c>
    </row>
    <row r="342" spans="1:7">
      <c r="A342" s="24">
        <v>254</v>
      </c>
      <c r="B342" s="24">
        <v>6</v>
      </c>
      <c r="C342" s="19">
        <v>0.18379287766477156</v>
      </c>
      <c r="D342" s="25">
        <v>6210105</v>
      </c>
      <c r="E342" s="13" t="s">
        <v>497</v>
      </c>
      <c r="F342" s="19">
        <v>-0.31867101507285778</v>
      </c>
      <c r="G342" s="19">
        <v>-6.377900307001146E-4</v>
      </c>
    </row>
    <row r="343" spans="1:7">
      <c r="A343" s="24">
        <v>99</v>
      </c>
      <c r="B343" s="24">
        <v>1</v>
      </c>
      <c r="C343" s="27">
        <v>0.40919033134600818</v>
      </c>
      <c r="D343" s="25">
        <v>1190102</v>
      </c>
      <c r="E343" s="26" t="s">
        <v>163</v>
      </c>
      <c r="F343" s="30">
        <v>-0.14990964737026102</v>
      </c>
      <c r="G343" s="30">
        <v>-6.3981508280537515E-4</v>
      </c>
    </row>
    <row r="344" spans="1:7">
      <c r="A344" s="24">
        <v>195</v>
      </c>
      <c r="B344" s="24">
        <v>5</v>
      </c>
      <c r="C344" s="27">
        <v>0.19137428674147805</v>
      </c>
      <c r="D344" s="25">
        <v>5310288</v>
      </c>
      <c r="E344" s="26" t="s">
        <v>241</v>
      </c>
      <c r="F344" s="30">
        <v>-0.37666807166713001</v>
      </c>
      <c r="G344" s="30">
        <v>-6.3987981752568429E-4</v>
      </c>
    </row>
    <row r="345" spans="1:7">
      <c r="A345" s="24">
        <v>274</v>
      </c>
      <c r="B345" s="24">
        <v>7</v>
      </c>
      <c r="C345" s="19">
        <v>8.0639983081280786E-2</v>
      </c>
      <c r="D345" s="25">
        <v>7320203</v>
      </c>
      <c r="E345" s="13" t="s">
        <v>308</v>
      </c>
      <c r="F345" s="19">
        <v>-0.72532525047110941</v>
      </c>
      <c r="G345" s="19">
        <v>-6.497938485634623E-4</v>
      </c>
    </row>
    <row r="346" spans="1:7">
      <c r="A346" s="24">
        <v>368</v>
      </c>
      <c r="B346" s="24">
        <v>12</v>
      </c>
      <c r="C346" s="19">
        <v>3.6671681796111737E-2</v>
      </c>
      <c r="D346" s="25">
        <v>12130209</v>
      </c>
      <c r="E346" s="13" t="s">
        <v>389</v>
      </c>
      <c r="F346" s="19">
        <v>-1.8960738297951085</v>
      </c>
      <c r="G346" s="19">
        <v>-6.5872368100048382E-4</v>
      </c>
    </row>
    <row r="347" spans="1:7">
      <c r="A347" s="24">
        <v>70</v>
      </c>
      <c r="B347" s="24">
        <v>1</v>
      </c>
      <c r="C347" s="27">
        <v>0.10908697920600352</v>
      </c>
      <c r="D347" s="25">
        <v>1170120</v>
      </c>
      <c r="E347" s="26" t="s">
        <v>24</v>
      </c>
      <c r="F347" s="30">
        <v>-0.62267849512447349</v>
      </c>
      <c r="G347" s="30">
        <v>-6.6099786078126417E-4</v>
      </c>
    </row>
    <row r="348" spans="1:7">
      <c r="A348" s="24">
        <v>76</v>
      </c>
      <c r="B348" s="24">
        <v>1</v>
      </c>
      <c r="C348" s="27">
        <v>1.7455274513252971E-2</v>
      </c>
      <c r="D348" s="25">
        <v>1170128</v>
      </c>
      <c r="E348" s="26" t="s">
        <v>33</v>
      </c>
      <c r="F348" s="30">
        <v>-3.2240760802770829</v>
      </c>
      <c r="G348" s="30">
        <v>-6.7127404073729561E-4</v>
      </c>
    </row>
    <row r="349" spans="1:7">
      <c r="A349" s="24">
        <v>112</v>
      </c>
      <c r="B349" s="24">
        <v>1</v>
      </c>
      <c r="C349" s="27">
        <v>8.4291782527015024E-2</v>
      </c>
      <c r="D349" s="25">
        <v>1220501</v>
      </c>
      <c r="E349" s="26" t="s">
        <v>174</v>
      </c>
      <c r="F349" s="30">
        <v>-0.83109836790024039</v>
      </c>
      <c r="G349" s="30">
        <v>-6.7490514874916192E-4</v>
      </c>
    </row>
    <row r="350" spans="1:7">
      <c r="A350" s="24">
        <v>244</v>
      </c>
      <c r="B350" s="24">
        <v>6</v>
      </c>
      <c r="C350" s="19">
        <v>0.25702279433941061</v>
      </c>
      <c r="D350" s="25">
        <v>6110126</v>
      </c>
      <c r="E350" s="13" t="s">
        <v>279</v>
      </c>
      <c r="F350" s="19">
        <v>-0.28543921952979279</v>
      </c>
      <c r="G350" s="19">
        <v>-6.7843901039810531E-4</v>
      </c>
    </row>
    <row r="351" spans="1:7">
      <c r="A351" s="24">
        <v>330</v>
      </c>
      <c r="B351" s="24">
        <v>11</v>
      </c>
      <c r="C351" s="19">
        <v>1.3819861630374595</v>
      </c>
      <c r="D351" s="25">
        <v>11110309</v>
      </c>
      <c r="E351" s="13" t="s">
        <v>356</v>
      </c>
      <c r="F351" s="19">
        <v>-5.2204036827963041E-2</v>
      </c>
      <c r="G351" s="19">
        <v>-6.9688090300209853E-4</v>
      </c>
    </row>
    <row r="352" spans="1:7">
      <c r="A352" s="24">
        <v>383</v>
      </c>
      <c r="B352" s="24">
        <v>12</v>
      </c>
      <c r="C352" s="19">
        <v>0.24280363108203129</v>
      </c>
      <c r="D352" s="25">
        <v>12320107</v>
      </c>
      <c r="E352" s="13" t="s">
        <v>403</v>
      </c>
      <c r="F352" s="19">
        <v>-0.31891255224503201</v>
      </c>
      <c r="G352" s="19">
        <v>-7.3476966348112272E-4</v>
      </c>
    </row>
    <row r="353" spans="1:7">
      <c r="A353" s="24">
        <v>157</v>
      </c>
      <c r="B353" s="24">
        <v>3</v>
      </c>
      <c r="C353" s="27">
        <v>2.7401461952600157E-2</v>
      </c>
      <c r="D353" s="25">
        <v>3140301</v>
      </c>
      <c r="E353" s="26" t="s">
        <v>213</v>
      </c>
      <c r="F353" s="30">
        <v>-2.8618707082613604</v>
      </c>
      <c r="G353" s="30">
        <v>-7.4736927162327856E-4</v>
      </c>
    </row>
    <row r="354" spans="1:7">
      <c r="A354" s="24">
        <v>182</v>
      </c>
      <c r="B354" s="24">
        <v>5</v>
      </c>
      <c r="C354" s="27">
        <v>0.28032838662338611</v>
      </c>
      <c r="D354" s="25">
        <v>5110120</v>
      </c>
      <c r="E354" s="26" t="s">
        <v>55</v>
      </c>
      <c r="F354" s="30">
        <v>-0.27913033165207768</v>
      </c>
      <c r="G354" s="30">
        <v>-7.5180499469524253E-4</v>
      </c>
    </row>
    <row r="355" spans="1:7">
      <c r="A355" s="24">
        <v>387</v>
      </c>
      <c r="B355" s="24">
        <v>12</v>
      </c>
      <c r="C355" s="19">
        <v>1.3108741704258972E-2</v>
      </c>
      <c r="D355" s="25">
        <v>12320602</v>
      </c>
      <c r="E355" s="13" t="s">
        <v>559</v>
      </c>
      <c r="F355" s="19">
        <v>-5.3224221408988974</v>
      </c>
      <c r="G355" s="19">
        <v>-7.8739504737933253E-4</v>
      </c>
    </row>
    <row r="356" spans="1:7">
      <c r="A356" s="24">
        <v>382</v>
      </c>
      <c r="B356" s="24">
        <v>12</v>
      </c>
      <c r="C356" s="19">
        <v>7.2813627946656009E-2</v>
      </c>
      <c r="D356" s="25">
        <v>12130409</v>
      </c>
      <c r="E356" s="13" t="s">
        <v>558</v>
      </c>
      <c r="F356" s="19">
        <v>-1.400059911489715</v>
      </c>
      <c r="G356" s="19">
        <v>-7.925177472306663E-4</v>
      </c>
    </row>
    <row r="357" spans="1:7">
      <c r="A357" s="24">
        <v>40</v>
      </c>
      <c r="B357" s="24">
        <v>1</v>
      </c>
      <c r="C357" s="27">
        <v>0.17788039965034355</v>
      </c>
      <c r="D357" s="25">
        <v>1140107</v>
      </c>
      <c r="E357" s="26" t="s">
        <v>15</v>
      </c>
      <c r="F357" s="30">
        <v>-0.4780233800436906</v>
      </c>
      <c r="G357" s="30">
        <v>-8.1175069234542228E-4</v>
      </c>
    </row>
    <row r="358" spans="1:7">
      <c r="A358" s="24">
        <v>146</v>
      </c>
      <c r="B358" s="24">
        <v>3</v>
      </c>
      <c r="C358" s="27">
        <v>0.13682918388637147</v>
      </c>
      <c r="D358" s="25">
        <v>3120305</v>
      </c>
      <c r="E358" s="26" t="s">
        <v>456</v>
      </c>
      <c r="F358" s="30">
        <v>-0.60795341428078187</v>
      </c>
      <c r="G358" s="30">
        <v>-8.2140251409997835E-4</v>
      </c>
    </row>
    <row r="359" spans="1:7">
      <c r="A359" s="24">
        <v>356</v>
      </c>
      <c r="B359" s="24">
        <v>12</v>
      </c>
      <c r="C359" s="19">
        <v>8.5276628461539924E-2</v>
      </c>
      <c r="D359" s="25">
        <v>12110102</v>
      </c>
      <c r="E359" s="13" t="s">
        <v>548</v>
      </c>
      <c r="F359" s="19">
        <v>-0.96351983699614063</v>
      </c>
      <c r="G359" s="19">
        <v>-8.3407147400045947E-4</v>
      </c>
    </row>
    <row r="360" spans="1:7">
      <c r="A360" s="24">
        <v>276</v>
      </c>
      <c r="B360" s="24">
        <v>7</v>
      </c>
      <c r="C360" s="19">
        <v>0.10483907438941957</v>
      </c>
      <c r="D360" s="25">
        <v>7320302</v>
      </c>
      <c r="E360" s="13" t="s">
        <v>508</v>
      </c>
      <c r="F360" s="19">
        <v>-0.78090309274718717</v>
      </c>
      <c r="G360" s="19">
        <v>-8.374115162416339E-4</v>
      </c>
    </row>
    <row r="361" spans="1:7">
      <c r="A361" s="24">
        <v>235</v>
      </c>
      <c r="B361" s="24">
        <v>6</v>
      </c>
      <c r="C361" s="27">
        <v>0.14344440536211303</v>
      </c>
      <c r="D361" s="25">
        <v>6110101</v>
      </c>
      <c r="E361" s="26" t="s">
        <v>485</v>
      </c>
      <c r="F361" s="30">
        <v>-0.61488974938541663</v>
      </c>
      <c r="G361" s="30">
        <v>-8.5102706512079143E-4</v>
      </c>
    </row>
    <row r="362" spans="1:7">
      <c r="A362" s="24">
        <v>20</v>
      </c>
      <c r="B362" s="24">
        <v>1</v>
      </c>
      <c r="C362" s="27">
        <v>0.13930088222691622</v>
      </c>
      <c r="D362" s="25">
        <v>1120104</v>
      </c>
      <c r="E362" s="26" t="s">
        <v>117</v>
      </c>
      <c r="F362" s="30">
        <v>-0.64019386706937187</v>
      </c>
      <c r="G362" s="30">
        <v>-8.7745335544239659E-4</v>
      </c>
    </row>
    <row r="363" spans="1:7">
      <c r="A363" s="24">
        <v>136</v>
      </c>
      <c r="B363" s="24">
        <v>3</v>
      </c>
      <c r="C363" s="27">
        <v>0.33968744264453521</v>
      </c>
      <c r="D363" s="25">
        <v>3120119</v>
      </c>
      <c r="E363" s="26" t="s">
        <v>194</v>
      </c>
      <c r="F363" s="30">
        <v>-0.28271758507283362</v>
      </c>
      <c r="G363" s="30">
        <v>-9.0832912376171868E-4</v>
      </c>
    </row>
    <row r="364" spans="1:7">
      <c r="A364" s="24">
        <v>37</v>
      </c>
      <c r="B364" s="24">
        <v>1</v>
      </c>
      <c r="C364" s="27">
        <v>0.98549963112832772</v>
      </c>
      <c r="D364" s="25">
        <v>1140102</v>
      </c>
      <c r="E364" s="26" t="s">
        <v>430</v>
      </c>
      <c r="F364" s="30">
        <v>-9.8895248825614512E-2</v>
      </c>
      <c r="G364" s="30">
        <v>-9.3984502516223842E-4</v>
      </c>
    </row>
    <row r="365" spans="1:7">
      <c r="A365" s="24">
        <v>241</v>
      </c>
      <c r="B365" s="24">
        <v>6</v>
      </c>
      <c r="C365" s="27">
        <v>9.1050404551074285E-2</v>
      </c>
      <c r="D365" s="25">
        <v>6110116</v>
      </c>
      <c r="E365" s="26" t="s">
        <v>276</v>
      </c>
      <c r="F365" s="30">
        <v>-1.0142400148688946</v>
      </c>
      <c r="G365" s="30">
        <v>-9.7131206291074573E-4</v>
      </c>
    </row>
    <row r="366" spans="1:7">
      <c r="A366" s="24">
        <v>217</v>
      </c>
      <c r="B366" s="24">
        <v>5</v>
      </c>
      <c r="C366" s="27">
        <v>5.6332220027080777E-2</v>
      </c>
      <c r="D366" s="25">
        <v>5610111</v>
      </c>
      <c r="E366" s="26" t="s">
        <v>64</v>
      </c>
      <c r="F366" s="30">
        <v>-1.9105394604115755</v>
      </c>
      <c r="G366" s="30">
        <v>-9.8620277997303412E-4</v>
      </c>
    </row>
    <row r="367" spans="1:7">
      <c r="A367" s="24">
        <v>109</v>
      </c>
      <c r="B367" s="24">
        <v>1</v>
      </c>
      <c r="C367" s="27">
        <v>2.0505267034728569</v>
      </c>
      <c r="D367" s="25">
        <v>1220201</v>
      </c>
      <c r="E367" s="26" t="s">
        <v>41</v>
      </c>
      <c r="F367" s="30">
        <v>-4.6956171384193723E-2</v>
      </c>
      <c r="G367" s="30">
        <v>-9.8755201314064075E-4</v>
      </c>
    </row>
    <row r="368" spans="1:7">
      <c r="A368" s="24">
        <v>34</v>
      </c>
      <c r="B368" s="24">
        <v>1</v>
      </c>
      <c r="C368" s="27">
        <v>0.23030800815958349</v>
      </c>
      <c r="D368" s="25">
        <v>1130101</v>
      </c>
      <c r="E368" s="26" t="s">
        <v>128</v>
      </c>
      <c r="F368" s="30">
        <v>-0.44037544017815344</v>
      </c>
      <c r="G368" s="30">
        <v>-1.0006850815487242E-3</v>
      </c>
    </row>
    <row r="369" spans="1:7">
      <c r="A369" s="24">
        <v>173</v>
      </c>
      <c r="B369" s="24">
        <v>4</v>
      </c>
      <c r="C369" s="27">
        <v>2.3800032322475229</v>
      </c>
      <c r="D369" s="25">
        <v>4510101</v>
      </c>
      <c r="E369" s="26" t="s">
        <v>468</v>
      </c>
      <c r="F369" s="30">
        <v>-4.2327902606065226E-2</v>
      </c>
      <c r="G369" s="30">
        <v>-1.0553237825807213E-3</v>
      </c>
    </row>
    <row r="370" spans="1:7">
      <c r="A370" s="24">
        <v>177</v>
      </c>
      <c r="B370" s="24">
        <v>5</v>
      </c>
      <c r="C370" s="27">
        <v>0.19369402297837512</v>
      </c>
      <c r="D370" s="25">
        <v>5110106</v>
      </c>
      <c r="E370" s="26" t="s">
        <v>54</v>
      </c>
      <c r="F370" s="30">
        <v>-0.59040549665303477</v>
      </c>
      <c r="G370" s="30">
        <v>-1.0759598263064614E-3</v>
      </c>
    </row>
    <row r="371" spans="1:7">
      <c r="A371" s="24">
        <v>220</v>
      </c>
      <c r="B371" s="24">
        <v>5</v>
      </c>
      <c r="C371" s="27">
        <v>0.81001877620908835</v>
      </c>
      <c r="D371" s="25">
        <v>5610118</v>
      </c>
      <c r="E371" s="26" t="s">
        <v>260</v>
      </c>
      <c r="F371" s="30">
        <v>-0.14981608899478083</v>
      </c>
      <c r="G371" s="30">
        <v>-1.1351556400344448E-3</v>
      </c>
    </row>
    <row r="372" spans="1:7">
      <c r="A372" s="24">
        <v>180</v>
      </c>
      <c r="B372" s="24">
        <v>5</v>
      </c>
      <c r="C372" s="27">
        <v>0.14645373598973407</v>
      </c>
      <c r="D372" s="25">
        <v>5110114</v>
      </c>
      <c r="E372" s="26" t="s">
        <v>56</v>
      </c>
      <c r="F372" s="30">
        <v>-0.83258686778224789</v>
      </c>
      <c r="G372" s="30">
        <v>-1.1547128358805551E-3</v>
      </c>
    </row>
    <row r="373" spans="1:7">
      <c r="A373" s="24">
        <v>103</v>
      </c>
      <c r="B373" s="24">
        <v>1</v>
      </c>
      <c r="C373" s="27">
        <v>0.1500497297396515</v>
      </c>
      <c r="D373" s="25">
        <v>1210101</v>
      </c>
      <c r="E373" s="26" t="s">
        <v>447</v>
      </c>
      <c r="F373" s="30">
        <v>-0.82895068975825659</v>
      </c>
      <c r="G373" s="30">
        <v>-1.2444124578038856E-3</v>
      </c>
    </row>
    <row r="374" spans="1:7">
      <c r="A374" s="24">
        <v>160</v>
      </c>
      <c r="B374" s="24">
        <v>3</v>
      </c>
      <c r="C374" s="27">
        <v>0.76376059963178899</v>
      </c>
      <c r="D374" s="25">
        <v>3210103</v>
      </c>
      <c r="E374" s="26" t="s">
        <v>216</v>
      </c>
      <c r="F374" s="30">
        <v>-0.17192417180960096</v>
      </c>
      <c r="G374" s="30">
        <v>-1.2596239628190498E-3</v>
      </c>
    </row>
    <row r="375" spans="1:7">
      <c r="A375" s="24">
        <v>196</v>
      </c>
      <c r="B375" s="24">
        <v>5</v>
      </c>
      <c r="C375" s="27">
        <v>0.22644142093659689</v>
      </c>
      <c r="D375" s="25">
        <v>5310304</v>
      </c>
      <c r="E375" s="26" t="s">
        <v>59</v>
      </c>
      <c r="F375" s="30">
        <v>-0.59791598113037026</v>
      </c>
      <c r="G375" s="30">
        <v>-1.3493560001966096E-3</v>
      </c>
    </row>
    <row r="376" spans="1:7">
      <c r="A376" s="24">
        <v>65</v>
      </c>
      <c r="B376" s="24">
        <v>1</v>
      </c>
      <c r="C376" s="27">
        <v>1.3466275488899199E-2</v>
      </c>
      <c r="D376" s="25">
        <v>1170110</v>
      </c>
      <c r="E376" s="26" t="s">
        <v>29</v>
      </c>
      <c r="F376" s="30">
        <v>-9.3382694066479583</v>
      </c>
      <c r="G376" s="30">
        <v>-1.3853824591601414E-3</v>
      </c>
    </row>
    <row r="377" spans="1:7">
      <c r="A377" s="24">
        <v>21</v>
      </c>
      <c r="B377" s="24">
        <v>1</v>
      </c>
      <c r="C377" s="27">
        <v>0.18186071757440786</v>
      </c>
      <c r="D377" s="25">
        <v>1120201</v>
      </c>
      <c r="E377" s="26" t="s">
        <v>118</v>
      </c>
      <c r="F377" s="30">
        <v>-0.88161016611734144</v>
      </c>
      <c r="G377" s="30">
        <v>-1.5047204832182336E-3</v>
      </c>
    </row>
    <row r="378" spans="1:7">
      <c r="A378" s="24">
        <v>282</v>
      </c>
      <c r="B378" s="24">
        <v>8</v>
      </c>
      <c r="C378" s="19">
        <v>0.91476311313694325</v>
      </c>
      <c r="D378" s="25">
        <v>8200102</v>
      </c>
      <c r="E378" s="13" t="s">
        <v>419</v>
      </c>
      <c r="F378" s="19">
        <v>-0.23537872888486078</v>
      </c>
      <c r="G378" s="19">
        <v>-1.5386130049304051E-3</v>
      </c>
    </row>
    <row r="379" spans="1:7">
      <c r="A379" s="24">
        <v>278</v>
      </c>
      <c r="B379" s="24">
        <v>7</v>
      </c>
      <c r="C379" s="19">
        <v>7.5658468517399921E-2</v>
      </c>
      <c r="D379" s="25">
        <v>7320601</v>
      </c>
      <c r="E379" s="13" t="s">
        <v>311</v>
      </c>
      <c r="F379" s="19">
        <v>-2.4815626829974957</v>
      </c>
      <c r="G379" s="19">
        <v>-1.5624777048555334E-3</v>
      </c>
    </row>
    <row r="380" spans="1:7">
      <c r="A380" s="24">
        <v>168</v>
      </c>
      <c r="B380" s="24">
        <v>4</v>
      </c>
      <c r="C380" s="27">
        <v>0.37402097251572886</v>
      </c>
      <c r="D380" s="25">
        <v>4310119</v>
      </c>
      <c r="E380" s="26" t="s">
        <v>51</v>
      </c>
      <c r="F380" s="30">
        <v>-0.47269592402652272</v>
      </c>
      <c r="G380" s="30">
        <v>-1.617511355013178E-3</v>
      </c>
    </row>
    <row r="381" spans="1:7">
      <c r="A381" s="24">
        <v>132</v>
      </c>
      <c r="B381" s="24">
        <v>3</v>
      </c>
      <c r="C381" s="27">
        <v>0.25265453436250662</v>
      </c>
      <c r="D381" s="25">
        <v>3120111</v>
      </c>
      <c r="E381" s="26" t="s">
        <v>190</v>
      </c>
      <c r="F381" s="30">
        <v>-0.69389229648872952</v>
      </c>
      <c r="G381" s="30">
        <v>-1.6344491512995209E-3</v>
      </c>
    </row>
    <row r="382" spans="1:7">
      <c r="A382" s="24">
        <v>56</v>
      </c>
      <c r="B382" s="24">
        <v>1</v>
      </c>
      <c r="C382" s="27">
        <v>0.62366761876263654</v>
      </c>
      <c r="D382" s="25">
        <v>1160169</v>
      </c>
      <c r="E382" s="26" t="s">
        <v>436</v>
      </c>
      <c r="F382" s="30">
        <v>-0.25687352276677622</v>
      </c>
      <c r="G382" s="30">
        <v>-1.7626145672639461E-3</v>
      </c>
    </row>
    <row r="383" spans="1:7">
      <c r="A383" s="24">
        <v>128</v>
      </c>
      <c r="B383" s="24">
        <v>3</v>
      </c>
      <c r="C383" s="27">
        <v>0.98028378524654247</v>
      </c>
      <c r="D383" s="25">
        <v>3120107</v>
      </c>
      <c r="E383" s="26" t="s">
        <v>187</v>
      </c>
      <c r="F383" s="30">
        <v>-0.19751660234966772</v>
      </c>
      <c r="G383" s="30">
        <v>-1.8364776526527717E-3</v>
      </c>
    </row>
    <row r="384" spans="1:7">
      <c r="A384" s="24">
        <v>250</v>
      </c>
      <c r="B384" s="24">
        <v>6</v>
      </c>
      <c r="C384" s="19">
        <v>0.17918291572854508</v>
      </c>
      <c r="D384" s="25">
        <v>6130101</v>
      </c>
      <c r="E384" s="13" t="s">
        <v>494</v>
      </c>
      <c r="F384" s="19">
        <v>-1.1052857549258555</v>
      </c>
      <c r="G384" s="19">
        <v>-1.8831739902501945E-3</v>
      </c>
    </row>
    <row r="385" spans="1:7">
      <c r="A385" s="24">
        <v>19</v>
      </c>
      <c r="B385" s="24">
        <v>1</v>
      </c>
      <c r="C385" s="27">
        <v>4.1205557550716874</v>
      </c>
      <c r="D385" s="25">
        <v>1120102</v>
      </c>
      <c r="E385" s="26" t="s">
        <v>116</v>
      </c>
      <c r="F385" s="30">
        <v>-5.0548363542901598E-2</v>
      </c>
      <c r="G385" s="30">
        <v>-2.0174845876063546E-3</v>
      </c>
    </row>
    <row r="386" spans="1:7">
      <c r="A386" s="24">
        <v>304</v>
      </c>
      <c r="B386" s="24">
        <v>9</v>
      </c>
      <c r="C386" s="19">
        <v>0.43980621336710929</v>
      </c>
      <c r="D386" s="25">
        <v>9420188</v>
      </c>
      <c r="E386" s="13" t="s">
        <v>333</v>
      </c>
      <c r="F386" s="19">
        <v>-0.47661054621468413</v>
      </c>
      <c r="G386" s="19">
        <v>-2.1557941170028791E-3</v>
      </c>
    </row>
    <row r="387" spans="1:7">
      <c r="A387" s="24">
        <v>18</v>
      </c>
      <c r="B387" s="24">
        <v>1</v>
      </c>
      <c r="C387" s="27">
        <v>1.2325369485231539</v>
      </c>
      <c r="D387" s="25">
        <v>1120101</v>
      </c>
      <c r="E387" s="26" t="s">
        <v>115</v>
      </c>
      <c r="F387" s="30">
        <v>-0.20120869842735756</v>
      </c>
      <c r="G387" s="30">
        <v>-2.410092009386554E-3</v>
      </c>
    </row>
    <row r="388" spans="1:7">
      <c r="A388" s="24">
        <v>165</v>
      </c>
      <c r="B388" s="24">
        <v>4</v>
      </c>
      <c r="C388" s="27">
        <v>5.6976685349355412E-2</v>
      </c>
      <c r="D388" s="25">
        <v>4310106</v>
      </c>
      <c r="E388" s="26" t="s">
        <v>593</v>
      </c>
      <c r="F388" s="30">
        <v>-4.6110897568793501</v>
      </c>
      <c r="G388" s="30">
        <v>-2.5535067323648681E-3</v>
      </c>
    </row>
    <row r="389" spans="1:7">
      <c r="A389" s="24">
        <v>280</v>
      </c>
      <c r="B389" s="24">
        <v>7</v>
      </c>
      <c r="C389" s="19">
        <v>8.2206506308557942E-2</v>
      </c>
      <c r="D389" s="25">
        <v>7330101</v>
      </c>
      <c r="E389" s="13" t="s">
        <v>510</v>
      </c>
      <c r="F389" s="19">
        <v>-3.4000690321767002</v>
      </c>
      <c r="G389" s="19">
        <v>-2.5861799712912658E-3</v>
      </c>
    </row>
    <row r="390" spans="1:7">
      <c r="A390" s="24">
        <v>131</v>
      </c>
      <c r="B390" s="24">
        <v>3</v>
      </c>
      <c r="C390" s="27">
        <v>0.25235248122569265</v>
      </c>
      <c r="D390" s="25">
        <v>3120110</v>
      </c>
      <c r="E390" s="26" t="s">
        <v>46</v>
      </c>
      <c r="F390" s="30">
        <v>-1.08596414354587</v>
      </c>
      <c r="G390" s="30">
        <v>-2.6601451124574648E-3</v>
      </c>
    </row>
    <row r="391" spans="1:7">
      <c r="A391" s="24">
        <v>273</v>
      </c>
      <c r="B391" s="24">
        <v>7</v>
      </c>
      <c r="C391" s="19">
        <v>9.8908969783140302E-2</v>
      </c>
      <c r="D391" s="25">
        <v>7320202</v>
      </c>
      <c r="E391" s="13" t="s">
        <v>307</v>
      </c>
      <c r="F391" s="19">
        <v>-2.4613086752703128</v>
      </c>
      <c r="G391" s="19">
        <v>-2.8290645457344906E-3</v>
      </c>
    </row>
    <row r="392" spans="1:7">
      <c r="A392" s="24">
        <v>123</v>
      </c>
      <c r="B392" s="24">
        <v>3</v>
      </c>
      <c r="C392" s="27">
        <v>0.44115467276700793</v>
      </c>
      <c r="D392" s="25">
        <v>3120102</v>
      </c>
      <c r="E392" s="26" t="s">
        <v>182</v>
      </c>
      <c r="F392" s="30">
        <v>-0.99678728852122811</v>
      </c>
      <c r="G392" s="30">
        <v>-2.8557349619404621E-3</v>
      </c>
    </row>
    <row r="393" spans="1:7">
      <c r="A393" s="24">
        <v>323</v>
      </c>
      <c r="B393" s="24">
        <v>10</v>
      </c>
      <c r="C393" s="19">
        <v>0.11724361707562926</v>
      </c>
      <c r="D393" s="25">
        <v>10500188</v>
      </c>
      <c r="E393" s="13" t="s">
        <v>535</v>
      </c>
      <c r="F393" s="19">
        <v>-2.3437081447337027</v>
      </c>
      <c r="G393" s="19">
        <v>-2.8643191898453731E-3</v>
      </c>
    </row>
    <row r="394" spans="1:7">
      <c r="A394" s="24">
        <v>59</v>
      </c>
      <c r="B394" s="24">
        <v>1</v>
      </c>
      <c r="C394" s="27">
        <v>0.16879836470074194</v>
      </c>
      <c r="D394" s="25">
        <v>1160185</v>
      </c>
      <c r="E394" s="26" t="s">
        <v>438</v>
      </c>
      <c r="F394" s="30">
        <v>-1.8500229782335342</v>
      </c>
      <c r="G394" s="30">
        <v>-3.0681482398309404E-3</v>
      </c>
    </row>
    <row r="395" spans="1:7">
      <c r="A395" s="24">
        <v>125</v>
      </c>
      <c r="B395" s="24">
        <v>3</v>
      </c>
      <c r="C395" s="27">
        <v>0.2568232794805832</v>
      </c>
      <c r="D395" s="25">
        <v>3120104</v>
      </c>
      <c r="E395" s="26" t="s">
        <v>184</v>
      </c>
      <c r="F395" s="30">
        <v>-1.2028026822411331</v>
      </c>
      <c r="G395" s="30">
        <v>-3.1588777497935593E-3</v>
      </c>
    </row>
    <row r="396" spans="1:7">
      <c r="A396" s="24">
        <v>11</v>
      </c>
      <c r="B396" s="24">
        <v>1</v>
      </c>
      <c r="C396" s="27">
        <v>0.75248282783516363</v>
      </c>
      <c r="D396" s="25">
        <v>1110301</v>
      </c>
      <c r="E396" s="26" t="s">
        <v>6</v>
      </c>
      <c r="F396" s="30">
        <v>-0.47521401349668313</v>
      </c>
      <c r="G396" s="30">
        <v>-3.3950075014517753E-3</v>
      </c>
    </row>
    <row r="397" spans="1:7">
      <c r="A397" s="24">
        <v>50</v>
      </c>
      <c r="B397" s="24">
        <v>1</v>
      </c>
      <c r="C397" s="27">
        <v>0.40068905937630944</v>
      </c>
      <c r="D397" s="25">
        <v>1160147</v>
      </c>
      <c r="E397" s="26" t="s">
        <v>16</v>
      </c>
      <c r="F397" s="30">
        <v>-0.85030467950688582</v>
      </c>
      <c r="G397" s="30">
        <v>-3.5543706279479352E-3</v>
      </c>
    </row>
    <row r="398" spans="1:7">
      <c r="A398" s="24">
        <v>82</v>
      </c>
      <c r="B398" s="24">
        <v>1</v>
      </c>
      <c r="C398" s="27">
        <v>7.4115749833464986E-2</v>
      </c>
      <c r="D398" s="25">
        <v>1170136</v>
      </c>
      <c r="E398" s="26" t="s">
        <v>31</v>
      </c>
      <c r="F398" s="30">
        <v>-4.0158817248280627</v>
      </c>
      <c r="G398" s="30">
        <v>-4.2289914441067597E-3</v>
      </c>
    </row>
    <row r="399" spans="1:7">
      <c r="A399" s="24">
        <v>289</v>
      </c>
      <c r="B399" s="24">
        <v>9</v>
      </c>
      <c r="C399" s="19">
        <v>0.84149405730669469</v>
      </c>
      <c r="D399" s="25">
        <v>9110101</v>
      </c>
      <c r="E399" s="13" t="s">
        <v>70</v>
      </c>
      <c r="F399" s="19">
        <v>-0.61159038505487207</v>
      </c>
      <c r="G399" s="19">
        <v>-4.467178855701223E-3</v>
      </c>
    </row>
    <row r="400" spans="1:7">
      <c r="A400" s="24">
        <v>164</v>
      </c>
      <c r="B400" s="24">
        <v>4</v>
      </c>
      <c r="C400" s="27">
        <v>0.32852467143806929</v>
      </c>
      <c r="D400" s="25">
        <v>4310104</v>
      </c>
      <c r="E400" s="26" t="s">
        <v>592</v>
      </c>
      <c r="F400" s="30">
        <v>-1.903026844896627</v>
      </c>
      <c r="G400" s="30">
        <v>-5.2761227736946303E-3</v>
      </c>
    </row>
    <row r="401" spans="1:7">
      <c r="A401" s="24">
        <v>81</v>
      </c>
      <c r="B401" s="24">
        <v>1</v>
      </c>
      <c r="C401" s="27">
        <v>0.15888369340323055</v>
      </c>
      <c r="D401" s="25">
        <v>1170135</v>
      </c>
      <c r="E401" s="26" t="s">
        <v>152</v>
      </c>
      <c r="F401" s="30">
        <v>-3.2762585357844043</v>
      </c>
      <c r="G401" s="30">
        <v>-7.3953868860268217E-3</v>
      </c>
    </row>
    <row r="402" spans="1:7">
      <c r="A402" s="24">
        <v>42</v>
      </c>
      <c r="B402" s="24">
        <v>1</v>
      </c>
      <c r="C402" s="27">
        <v>0.56843569095992652</v>
      </c>
      <c r="D402" s="25">
        <v>1140201</v>
      </c>
      <c r="E402" s="26" t="s">
        <v>131</v>
      </c>
      <c r="F402" s="30">
        <v>-2.137269842401146</v>
      </c>
      <c r="G402" s="30">
        <v>-1.23712253955212E-2</v>
      </c>
    </row>
    <row r="403" spans="1:7">
      <c r="A403" s="24">
        <v>78</v>
      </c>
      <c r="B403" s="24">
        <v>1</v>
      </c>
      <c r="C403" s="27">
        <v>0.33622964395694876</v>
      </c>
      <c r="D403" s="25">
        <v>1170132</v>
      </c>
      <c r="E403" s="26" t="s">
        <v>25</v>
      </c>
      <c r="F403" s="30">
        <v>-3.5675720222249185</v>
      </c>
      <c r="G403" s="30">
        <v>-1.337596202410489E-2</v>
      </c>
    </row>
    <row r="404" spans="1:7">
      <c r="A404" s="24">
        <v>77</v>
      </c>
      <c r="B404" s="24">
        <v>1</v>
      </c>
      <c r="C404" s="27">
        <v>0.52818365536409784</v>
      </c>
      <c r="D404" s="25">
        <v>1170129</v>
      </c>
      <c r="E404" s="26" t="s">
        <v>23</v>
      </c>
      <c r="F404" s="30">
        <v>-4.0419200637188402</v>
      </c>
      <c r="G404" s="30">
        <v>-2.7101818578116395E-2</v>
      </c>
    </row>
    <row r="405" spans="1:7">
      <c r="A405" s="24">
        <v>80</v>
      </c>
      <c r="B405" s="24">
        <v>1</v>
      </c>
      <c r="C405" s="27">
        <v>0.20386245397500721</v>
      </c>
      <c r="D405" s="25">
        <v>1170134</v>
      </c>
      <c r="E405" s="26" t="s">
        <v>151</v>
      </c>
      <c r="F405" s="30">
        <v>-13.605657866136479</v>
      </c>
      <c r="G405" s="30">
        <v>-3.7857908950371007E-2</v>
      </c>
    </row>
    <row r="406" spans="1:7">
      <c r="A406" s="24">
        <v>67</v>
      </c>
      <c r="B406" s="24">
        <v>1</v>
      </c>
      <c r="C406" s="27">
        <v>0.438929346676874</v>
      </c>
      <c r="D406" s="25">
        <v>1170112</v>
      </c>
      <c r="E406" s="26" t="s">
        <v>147</v>
      </c>
      <c r="F406" s="30">
        <v>-6.1515380765027832</v>
      </c>
      <c r="G406" s="30">
        <v>-4.2731277495582122E-2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H16" sqref="H16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100.00000000000006</v>
      </c>
      <c r="D9" s="23"/>
      <c r="E9" s="22" t="s">
        <v>3</v>
      </c>
      <c r="F9" s="29"/>
      <c r="G9" s="28">
        <f>SUM(G10:G406)</f>
        <v>0.44985056923328703</v>
      </c>
      <c r="J9" s="7"/>
      <c r="K9" s="7"/>
      <c r="L9" s="7"/>
      <c r="M9" s="7"/>
    </row>
    <row r="10" spans="1:14">
      <c r="A10" s="24">
        <v>77</v>
      </c>
      <c r="B10" s="24">
        <v>1</v>
      </c>
      <c r="C10" s="27">
        <v>0.52818365536409784</v>
      </c>
      <c r="D10" s="25">
        <v>1170129</v>
      </c>
      <c r="E10" s="26" t="s">
        <v>23</v>
      </c>
      <c r="F10" s="30">
        <v>44.513718293166306</v>
      </c>
      <c r="G10" s="30">
        <v>0.28664207978602846</v>
      </c>
      <c r="J10" s="14"/>
      <c r="K10" s="14"/>
      <c r="L10" s="14"/>
      <c r="M10" s="14"/>
    </row>
    <row r="11" spans="1:14">
      <c r="A11" s="24">
        <v>84</v>
      </c>
      <c r="B11" s="24">
        <v>1</v>
      </c>
      <c r="C11" s="27">
        <v>0.68683067533634445</v>
      </c>
      <c r="D11" s="25">
        <v>1170201</v>
      </c>
      <c r="E11" s="26" t="s">
        <v>34</v>
      </c>
      <c r="F11" s="30">
        <v>10.262782184126195</v>
      </c>
      <c r="G11" s="30">
        <v>7.6404873590971756E-2</v>
      </c>
      <c r="I11" s="82" t="s">
        <v>609</v>
      </c>
      <c r="J11" s="82"/>
      <c r="K11" s="82"/>
      <c r="L11" s="82"/>
      <c r="M11" s="82"/>
      <c r="N11" s="82"/>
    </row>
    <row r="12" spans="1:14" ht="15">
      <c r="A12" s="24">
        <v>19</v>
      </c>
      <c r="B12" s="24">
        <v>1</v>
      </c>
      <c r="C12" s="27">
        <v>4.1205557550716874</v>
      </c>
      <c r="D12" s="25">
        <v>1120102</v>
      </c>
      <c r="E12" s="26" t="s">
        <v>116</v>
      </c>
      <c r="F12" s="30">
        <v>1.0053966409100612</v>
      </c>
      <c r="G12" s="30">
        <v>4.0139760919744784E-2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42</v>
      </c>
      <c r="B13" s="24">
        <v>1</v>
      </c>
      <c r="C13" s="27">
        <v>0.56843569095992652</v>
      </c>
      <c r="D13" s="25">
        <v>1140201</v>
      </c>
      <c r="E13" s="26" t="s">
        <v>131</v>
      </c>
      <c r="F13" s="30">
        <v>5.1728553884669237</v>
      </c>
      <c r="G13" s="30">
        <v>2.9326135517837422E-2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324</v>
      </c>
      <c r="B14" s="24">
        <v>11</v>
      </c>
      <c r="C14" s="19">
        <v>5.7339201422092838</v>
      </c>
      <c r="D14" s="25">
        <v>11110101</v>
      </c>
      <c r="E14" s="13" t="s">
        <v>350</v>
      </c>
      <c r="F14" s="19">
        <v>0.36207777924346374</v>
      </c>
      <c r="G14" s="19">
        <v>2.1360347180670741E-2</v>
      </c>
      <c r="I14" s="33">
        <v>1</v>
      </c>
      <c r="J14" s="34">
        <f>C10</f>
        <v>0.52818365536409784</v>
      </c>
      <c r="K14" s="35">
        <f>D10</f>
        <v>1170129</v>
      </c>
      <c r="L14" s="36" t="str">
        <f t="shared" ref="J14:N20" si="0">E10</f>
        <v>Tomate</v>
      </c>
      <c r="M14" s="34">
        <f t="shared" si="0"/>
        <v>44.513718293166306</v>
      </c>
      <c r="N14" s="37">
        <f t="shared" si="0"/>
        <v>0.28664207978602846</v>
      </c>
    </row>
    <row r="15" spans="1:14">
      <c r="A15" s="24">
        <v>78</v>
      </c>
      <c r="B15" s="24">
        <v>1</v>
      </c>
      <c r="C15" s="27">
        <v>0.33622964395694876</v>
      </c>
      <c r="D15" s="25">
        <v>1170132</v>
      </c>
      <c r="E15" s="26" t="s">
        <v>25</v>
      </c>
      <c r="F15" s="30">
        <v>4.8829341269630344</v>
      </c>
      <c r="G15" s="30">
        <v>1.7668922064475387E-2</v>
      </c>
      <c r="I15" s="38">
        <v>2</v>
      </c>
      <c r="J15" s="39">
        <f t="shared" si="0"/>
        <v>0.68683067533634445</v>
      </c>
      <c r="K15" s="40">
        <f t="shared" si="0"/>
        <v>1170201</v>
      </c>
      <c r="L15" s="41" t="str">
        <f t="shared" si="0"/>
        <v>Papa</v>
      </c>
      <c r="M15" s="39">
        <f t="shared" si="0"/>
        <v>10.262782184126195</v>
      </c>
      <c r="N15" s="42">
        <f t="shared" si="0"/>
        <v>7.6404873590971756E-2</v>
      </c>
    </row>
    <row r="16" spans="1:14">
      <c r="A16" s="24">
        <v>272</v>
      </c>
      <c r="B16" s="24">
        <v>7</v>
      </c>
      <c r="C16" s="19">
        <v>1.3080892744563737</v>
      </c>
      <c r="D16" s="25">
        <v>7320201</v>
      </c>
      <c r="E16" s="13" t="s">
        <v>306</v>
      </c>
      <c r="F16" s="19">
        <v>0.8917031494705574</v>
      </c>
      <c r="G16" s="19">
        <v>1.2394325640310223E-2</v>
      </c>
      <c r="I16" s="38">
        <v>3</v>
      </c>
      <c r="J16" s="39">
        <f t="shared" si="0"/>
        <v>4.1205557550716874</v>
      </c>
      <c r="K16" s="40">
        <f t="shared" si="0"/>
        <v>1120102</v>
      </c>
      <c r="L16" s="41" t="str">
        <f t="shared" si="0"/>
        <v>Carne de res sin hueso</v>
      </c>
      <c r="M16" s="39">
        <f t="shared" si="0"/>
        <v>1.0053966409100612</v>
      </c>
      <c r="N16" s="42">
        <f t="shared" si="0"/>
        <v>4.0139760919744784E-2</v>
      </c>
    </row>
    <row r="17" spans="1:14">
      <c r="A17" s="24">
        <v>329</v>
      </c>
      <c r="B17" s="24">
        <v>11</v>
      </c>
      <c r="C17" s="19">
        <v>2.1690958132568685</v>
      </c>
      <c r="D17" s="25">
        <v>11110208</v>
      </c>
      <c r="E17" s="13" t="s">
        <v>355</v>
      </c>
      <c r="F17" s="19">
        <v>0.53892754324493808</v>
      </c>
      <c r="G17" s="19">
        <v>1.1919312117400308E-2</v>
      </c>
      <c r="I17" s="38">
        <v>4</v>
      </c>
      <c r="J17" s="39">
        <f t="shared" si="0"/>
        <v>0.56843569095992652</v>
      </c>
      <c r="K17" s="40">
        <f t="shared" si="0"/>
        <v>1140201</v>
      </c>
      <c r="L17" s="41" t="str">
        <f t="shared" si="0"/>
        <v>Quesos y cuajada</v>
      </c>
      <c r="M17" s="39">
        <f t="shared" si="0"/>
        <v>5.1728553884669237</v>
      </c>
      <c r="N17" s="42">
        <f t="shared" si="0"/>
        <v>2.9326135517837422E-2</v>
      </c>
    </row>
    <row r="18" spans="1:14">
      <c r="A18" s="24">
        <v>79</v>
      </c>
      <c r="B18" s="24">
        <v>1</v>
      </c>
      <c r="C18" s="27">
        <v>8.673627006237887E-2</v>
      </c>
      <c r="D18" s="25">
        <v>1170133</v>
      </c>
      <c r="E18" s="26" t="s">
        <v>150</v>
      </c>
      <c r="F18" s="30">
        <v>12.951208260418312</v>
      </c>
      <c r="G18" s="30">
        <v>1.1139430567119642E-2</v>
      </c>
      <c r="I18" s="38">
        <v>5</v>
      </c>
      <c r="J18" s="39">
        <f t="shared" si="0"/>
        <v>5.7339201422092838</v>
      </c>
      <c r="K18" s="40">
        <f t="shared" si="0"/>
        <v>11110101</v>
      </c>
      <c r="L18" s="41" t="str">
        <f t="shared" si="0"/>
        <v>Almuerzo en local</v>
      </c>
      <c r="M18" s="39">
        <f t="shared" si="0"/>
        <v>0.36207777924346374</v>
      </c>
      <c r="N18" s="42">
        <f t="shared" si="0"/>
        <v>2.1360347180670741E-2</v>
      </c>
    </row>
    <row r="19" spans="1:14">
      <c r="A19" s="24">
        <v>71</v>
      </c>
      <c r="B19" s="24">
        <v>1</v>
      </c>
      <c r="C19" s="27">
        <v>5.0974675520235699E-2</v>
      </c>
      <c r="D19" s="25">
        <v>1170121</v>
      </c>
      <c r="E19" s="26" t="s">
        <v>28</v>
      </c>
      <c r="F19" s="30">
        <v>14.922577876257392</v>
      </c>
      <c r="G19" s="30">
        <v>9.2458410722550104E-3</v>
      </c>
      <c r="I19" s="38">
        <v>6</v>
      </c>
      <c r="J19" s="39">
        <f t="shared" si="0"/>
        <v>0.33622964395694876</v>
      </c>
      <c r="K19" s="40">
        <f t="shared" si="0"/>
        <v>1170132</v>
      </c>
      <c r="L19" s="41" t="str">
        <f t="shared" si="0"/>
        <v>Zanahoria</v>
      </c>
      <c r="M19" s="39">
        <f t="shared" si="0"/>
        <v>4.8829341269630344</v>
      </c>
      <c r="N19" s="42">
        <f t="shared" si="0"/>
        <v>1.7668922064475387E-2</v>
      </c>
    </row>
    <row r="20" spans="1:14">
      <c r="A20" s="24">
        <v>57</v>
      </c>
      <c r="B20" s="24">
        <v>1</v>
      </c>
      <c r="C20" s="27">
        <v>0.12155785392061812</v>
      </c>
      <c r="D20" s="25">
        <v>1160170</v>
      </c>
      <c r="E20" s="26" t="s">
        <v>437</v>
      </c>
      <c r="F20" s="30">
        <v>6.06287942794137</v>
      </c>
      <c r="G20" s="30">
        <v>7.8067947596197696E-3</v>
      </c>
      <c r="I20" s="43">
        <v>7</v>
      </c>
      <c r="J20" s="44">
        <f t="shared" si="0"/>
        <v>1.3080892744563737</v>
      </c>
      <c r="K20" s="45">
        <f t="shared" si="0"/>
        <v>7320201</v>
      </c>
      <c r="L20" s="46" t="str">
        <f t="shared" si="0"/>
        <v>Transporte en taxi</v>
      </c>
      <c r="M20" s="44">
        <f t="shared" si="0"/>
        <v>0.8917031494705574</v>
      </c>
      <c r="N20" s="47">
        <f t="shared" si="0"/>
        <v>1.2394325640310223E-2</v>
      </c>
    </row>
    <row r="21" spans="1:14">
      <c r="A21" s="24">
        <v>44</v>
      </c>
      <c r="B21" s="24">
        <v>1</v>
      </c>
      <c r="C21" s="27">
        <v>0.53153770523751154</v>
      </c>
      <c r="D21" s="25">
        <v>1140401</v>
      </c>
      <c r="E21" s="26" t="s">
        <v>433</v>
      </c>
      <c r="F21" s="30">
        <v>1.5411002192434742</v>
      </c>
      <c r="G21" s="30">
        <v>7.7221149243293053E-3</v>
      </c>
      <c r="I21" s="38"/>
      <c r="J21" s="39"/>
      <c r="K21" s="40"/>
      <c r="L21" s="41"/>
      <c r="M21" s="39"/>
      <c r="N21" s="42"/>
    </row>
    <row r="22" spans="1:14">
      <c r="A22" s="24">
        <v>52</v>
      </c>
      <c r="B22" s="24">
        <v>1</v>
      </c>
      <c r="C22" s="27">
        <v>9.0496836558246335E-2</v>
      </c>
      <c r="D22" s="25">
        <v>1160162</v>
      </c>
      <c r="E22" s="26" t="s">
        <v>22</v>
      </c>
      <c r="F22" s="30">
        <v>8.8526689613994236</v>
      </c>
      <c r="G22" s="30">
        <v>7.4728473580912471E-3</v>
      </c>
      <c r="I22" s="38"/>
      <c r="J22" s="39"/>
      <c r="K22" s="40"/>
      <c r="L22" s="41"/>
      <c r="M22" s="39"/>
      <c r="N22" s="42"/>
    </row>
    <row r="23" spans="1:14">
      <c r="A23" s="24">
        <v>348</v>
      </c>
      <c r="B23" s="24">
        <v>11</v>
      </c>
      <c r="C23" s="19">
        <v>0.51040243366018856</v>
      </c>
      <c r="D23" s="25">
        <v>11110801</v>
      </c>
      <c r="E23" s="13" t="s">
        <v>542</v>
      </c>
      <c r="F23" s="19">
        <v>1.3820877891555172</v>
      </c>
      <c r="G23" s="19">
        <v>7.3565157102542904E-3</v>
      </c>
      <c r="I23" s="43"/>
      <c r="J23" s="44"/>
      <c r="K23" s="45"/>
      <c r="L23" s="46"/>
      <c r="M23" s="44"/>
      <c r="N23" s="47"/>
    </row>
    <row r="24" spans="1:14">
      <c r="A24" s="24">
        <v>18</v>
      </c>
      <c r="B24" s="24">
        <v>1</v>
      </c>
      <c r="C24" s="27">
        <v>1.2325369485231539</v>
      </c>
      <c r="D24" s="25">
        <v>1120101</v>
      </c>
      <c r="E24" s="26" t="s">
        <v>115</v>
      </c>
      <c r="F24" s="30">
        <v>0.60400777917639648</v>
      </c>
      <c r="G24" s="30">
        <v>7.2261753342456889E-3</v>
      </c>
      <c r="I24" s="10"/>
    </row>
    <row r="25" spans="1:14" ht="15">
      <c r="A25" s="24">
        <v>374</v>
      </c>
      <c r="B25" s="24">
        <v>12</v>
      </c>
      <c r="C25" s="19">
        <v>1.0765473418907754</v>
      </c>
      <c r="D25" s="25">
        <v>12130306</v>
      </c>
      <c r="E25" s="13" t="s">
        <v>421</v>
      </c>
      <c r="F25" s="19">
        <v>0.51178282629933403</v>
      </c>
      <c r="G25" s="19">
        <v>5.706859837080221E-3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34</v>
      </c>
      <c r="B26" s="24">
        <v>1</v>
      </c>
      <c r="C26" s="27">
        <v>0.23030800815958349</v>
      </c>
      <c r="D26" s="25">
        <v>1130101</v>
      </c>
      <c r="E26" s="26" t="s">
        <v>128</v>
      </c>
      <c r="F26" s="30">
        <v>2.4221135629300949</v>
      </c>
      <c r="G26" s="30">
        <v>5.4841067154144671E-3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51</v>
      </c>
      <c r="B27" s="24">
        <v>1</v>
      </c>
      <c r="C27" s="27">
        <v>4.5162372524463881E-2</v>
      </c>
      <c r="D27" s="25">
        <v>1160155</v>
      </c>
      <c r="E27" s="26" t="s">
        <v>17</v>
      </c>
      <c r="F27" s="30">
        <v>7.5473540817924567</v>
      </c>
      <c r="G27" s="30">
        <v>5.4278014858730019E-3</v>
      </c>
      <c r="I27" s="33">
        <v>1</v>
      </c>
      <c r="J27" s="34">
        <f>C406</f>
        <v>0.15888369340323055</v>
      </c>
      <c r="K27" s="35">
        <f>D406</f>
        <v>1170135</v>
      </c>
      <c r="L27" s="36" t="str">
        <f>E406</f>
        <v>Haba verde</v>
      </c>
      <c r="M27" s="34">
        <f t="shared" ref="M27:N27" si="1">F406</f>
        <v>-17.341766499887022</v>
      </c>
      <c r="N27" s="37">
        <f t="shared" si="1"/>
        <v>-3.7893346896327118E-2</v>
      </c>
    </row>
    <row r="28" spans="1:14">
      <c r="A28" s="24">
        <v>109</v>
      </c>
      <c r="B28" s="24">
        <v>1</v>
      </c>
      <c r="C28" s="27">
        <v>2.0505267034728569</v>
      </c>
      <c r="D28" s="25">
        <v>1220201</v>
      </c>
      <c r="E28" s="26" t="s">
        <v>41</v>
      </c>
      <c r="F28" s="30">
        <v>0.25035391405798801</v>
      </c>
      <c r="G28" s="30">
        <v>5.267099463446479E-3</v>
      </c>
      <c r="I28" s="38">
        <v>2</v>
      </c>
      <c r="J28" s="39">
        <f>C405</f>
        <v>2.0797188579141412</v>
      </c>
      <c r="K28" s="40">
        <f>D405</f>
        <v>1120601</v>
      </c>
      <c r="L28" s="41" t="str">
        <f>E405</f>
        <v>Carne de pollo</v>
      </c>
      <c r="M28" s="39">
        <f t="shared" ref="M28:N28" si="2">F405</f>
        <v>-1.4002296416080529</v>
      </c>
      <c r="N28" s="42">
        <f t="shared" si="2"/>
        <v>-3.571272075610505E-2</v>
      </c>
    </row>
    <row r="29" spans="1:14">
      <c r="A29" s="24">
        <v>173</v>
      </c>
      <c r="B29" s="24">
        <v>4</v>
      </c>
      <c r="C29" s="27">
        <v>2.3800032322475229</v>
      </c>
      <c r="D29" s="25">
        <v>4510101</v>
      </c>
      <c r="E29" s="26" t="s">
        <v>468</v>
      </c>
      <c r="F29" s="30">
        <v>0.2094449738250681</v>
      </c>
      <c r="G29" s="30">
        <v>5.2239482101700055E-3</v>
      </c>
      <c r="I29" s="38">
        <v>3</v>
      </c>
      <c r="J29" s="39">
        <f>C404</f>
        <v>0.20386245397500721</v>
      </c>
      <c r="K29" s="40">
        <f>D404</f>
        <v>1170134</v>
      </c>
      <c r="L29" s="41" t="str">
        <f>E404</f>
        <v>Arveja verde</v>
      </c>
      <c r="M29" s="39">
        <f t="shared" ref="M29:N29" si="3">F404</f>
        <v>-11.751411880049133</v>
      </c>
      <c r="N29" s="42">
        <f t="shared" si="3"/>
        <v>-2.8272631796118001E-2</v>
      </c>
    </row>
    <row r="30" spans="1:14">
      <c r="A30" s="24">
        <v>75</v>
      </c>
      <c r="B30" s="24">
        <v>1</v>
      </c>
      <c r="C30" s="27">
        <v>0.10487765967256354</v>
      </c>
      <c r="D30" s="25">
        <v>1170125</v>
      </c>
      <c r="E30" s="26" t="s">
        <v>441</v>
      </c>
      <c r="F30" s="30">
        <v>3.1989688683089712</v>
      </c>
      <c r="G30" s="30">
        <v>4.202304140772121E-3</v>
      </c>
      <c r="I30" s="38">
        <v>4</v>
      </c>
      <c r="J30" s="39">
        <f t="shared" ref="J30:N30" si="4">C403</f>
        <v>7.4115749833464986E-2</v>
      </c>
      <c r="K30" s="40">
        <f t="shared" si="4"/>
        <v>1170136</v>
      </c>
      <c r="L30" s="41" t="str">
        <f t="shared" si="4"/>
        <v>Vainita</v>
      </c>
      <c r="M30" s="39">
        <f t="shared" si="4"/>
        <v>-21.829876870824183</v>
      </c>
      <c r="N30" s="42">
        <f t="shared" si="4"/>
        <v>-2.2083116786579097E-2</v>
      </c>
    </row>
    <row r="31" spans="1:14">
      <c r="A31" s="24">
        <v>258</v>
      </c>
      <c r="B31" s="24">
        <v>6</v>
      </c>
      <c r="C31" s="19">
        <v>0.38806681349352656</v>
      </c>
      <c r="D31" s="25">
        <v>6300101</v>
      </c>
      <c r="E31" s="13" t="s">
        <v>501</v>
      </c>
      <c r="F31" s="19">
        <v>0.99970775141535739</v>
      </c>
      <c r="G31" s="19">
        <v>4.1971474231939695E-3</v>
      </c>
      <c r="I31" s="38">
        <v>5</v>
      </c>
      <c r="J31" s="39">
        <f>C402</f>
        <v>0.438929346676874</v>
      </c>
      <c r="K31" s="40">
        <f>D402</f>
        <v>1170112</v>
      </c>
      <c r="L31" s="41" t="str">
        <f>E402</f>
        <v>Cebolla</v>
      </c>
      <c r="M31" s="39">
        <f t="shared" ref="M31:N31" si="5">F402</f>
        <v>-2.3492147494006743</v>
      </c>
      <c r="N31" s="42">
        <f t="shared" si="5"/>
        <v>-1.5327306738301799E-2</v>
      </c>
    </row>
    <row r="32" spans="1:14">
      <c r="A32" s="24">
        <v>105</v>
      </c>
      <c r="B32" s="24">
        <v>1</v>
      </c>
      <c r="C32" s="27">
        <v>3.6105462937608579E-2</v>
      </c>
      <c r="D32" s="25">
        <v>1210203</v>
      </c>
      <c r="E32" s="26" t="s">
        <v>169</v>
      </c>
      <c r="F32" s="30">
        <v>9.1898597276492069</v>
      </c>
      <c r="G32" s="30">
        <v>4.1875427996479267E-3</v>
      </c>
      <c r="I32" s="38">
        <v>6</v>
      </c>
      <c r="J32" s="39">
        <f>C401</f>
        <v>0.32852467143806929</v>
      </c>
      <c r="K32" s="40">
        <f>D401</f>
        <v>4310104</v>
      </c>
      <c r="L32" s="41" t="str">
        <f>E401</f>
        <v>Cemento gris</v>
      </c>
      <c r="M32" s="39">
        <f>F401</f>
        <v>-2.9463684956210878</v>
      </c>
      <c r="N32" s="42">
        <f>G401</f>
        <v>-8.0198539222548111E-3</v>
      </c>
    </row>
    <row r="33" spans="1:14">
      <c r="A33" s="24">
        <v>128</v>
      </c>
      <c r="B33" s="24">
        <v>3</v>
      </c>
      <c r="C33" s="27">
        <v>0.98028378524654247</v>
      </c>
      <c r="D33" s="25">
        <v>3120107</v>
      </c>
      <c r="E33" s="26" t="s">
        <v>187</v>
      </c>
      <c r="F33" s="30">
        <v>0.4479429199597762</v>
      </c>
      <c r="G33" s="30">
        <v>4.1600627039469354E-3</v>
      </c>
      <c r="I33" s="43">
        <v>7</v>
      </c>
      <c r="J33" s="44">
        <f>C400</f>
        <v>4.497617882313891E-2</v>
      </c>
      <c r="K33" s="45">
        <f>D400</f>
        <v>1170123</v>
      </c>
      <c r="L33" s="46" t="str">
        <f>E400</f>
        <v>Pepino y pepinillo</v>
      </c>
      <c r="M33" s="44">
        <f>F400</f>
        <v>-9.9294575949985475</v>
      </c>
      <c r="N33" s="47">
        <f>G400</f>
        <v>-5.299772184199354E-3</v>
      </c>
    </row>
    <row r="34" spans="1:14">
      <c r="A34" s="24">
        <v>68</v>
      </c>
      <c r="B34" s="24">
        <v>1</v>
      </c>
      <c r="C34" s="27">
        <v>0.10018813743267853</v>
      </c>
      <c r="D34" s="25">
        <v>1170113</v>
      </c>
      <c r="E34" s="26" t="s">
        <v>27</v>
      </c>
      <c r="F34" s="30">
        <v>3.3801737447665792</v>
      </c>
      <c r="G34" s="30">
        <v>3.5936137347772181E-3</v>
      </c>
      <c r="I34" s="38"/>
      <c r="J34" s="39"/>
      <c r="K34" s="39"/>
      <c r="L34" s="48"/>
      <c r="M34" s="39"/>
      <c r="N34" s="39"/>
    </row>
    <row r="35" spans="1:14">
      <c r="A35" s="24">
        <v>367</v>
      </c>
      <c r="B35" s="24">
        <v>12</v>
      </c>
      <c r="C35" s="19">
        <v>0.3824427331773036</v>
      </c>
      <c r="D35" s="25">
        <v>12130207</v>
      </c>
      <c r="E35" s="13" t="s">
        <v>78</v>
      </c>
      <c r="F35" s="19">
        <v>0.98469207620910382</v>
      </c>
      <c r="G35" s="19">
        <v>3.5580836262450854E-3</v>
      </c>
      <c r="I35" s="38"/>
      <c r="J35" s="39"/>
      <c r="K35" s="39"/>
      <c r="L35" s="48"/>
      <c r="M35" s="39"/>
      <c r="N35" s="39"/>
    </row>
    <row r="36" spans="1:14">
      <c r="A36" s="24">
        <v>163</v>
      </c>
      <c r="B36" s="24">
        <v>4</v>
      </c>
      <c r="C36" s="27">
        <v>3.0872381903007855</v>
      </c>
      <c r="D36" s="25">
        <v>4110101</v>
      </c>
      <c r="E36" s="26" t="s">
        <v>49</v>
      </c>
      <c r="F36" s="30">
        <v>0.10502917575907489</v>
      </c>
      <c r="G36" s="30">
        <v>3.3481470661096907E-3</v>
      </c>
      <c r="I36" s="43"/>
      <c r="J36" s="44"/>
      <c r="K36" s="44"/>
      <c r="L36" s="49"/>
      <c r="M36" s="44"/>
      <c r="N36" s="44"/>
    </row>
    <row r="37" spans="1:14">
      <c r="A37" s="24">
        <v>311</v>
      </c>
      <c r="B37" s="24">
        <v>9</v>
      </c>
      <c r="C37" s="19">
        <v>0.46786086822245049</v>
      </c>
      <c r="D37" s="25">
        <v>9540189</v>
      </c>
      <c r="E37" s="13" t="s">
        <v>527</v>
      </c>
      <c r="F37" s="19">
        <v>0.76051666939762619</v>
      </c>
      <c r="G37" s="19">
        <v>3.302259336011853E-3</v>
      </c>
    </row>
    <row r="38" spans="1:14">
      <c r="A38" s="24">
        <v>56</v>
      </c>
      <c r="B38" s="24">
        <v>1</v>
      </c>
      <c r="C38" s="27">
        <v>0.62366761876263654</v>
      </c>
      <c r="D38" s="25">
        <v>1160169</v>
      </c>
      <c r="E38" s="26" t="s">
        <v>436</v>
      </c>
      <c r="F38" s="30">
        <v>0.48142522759992978</v>
      </c>
      <c r="G38" s="30">
        <v>3.2976430596097909E-3</v>
      </c>
    </row>
    <row r="39" spans="1:14">
      <c r="A39" s="24">
        <v>50</v>
      </c>
      <c r="B39" s="24">
        <v>1</v>
      </c>
      <c r="C39" s="27">
        <v>0.40068905937630944</v>
      </c>
      <c r="D39" s="25">
        <v>1160147</v>
      </c>
      <c r="E39" s="26" t="s">
        <v>16</v>
      </c>
      <c r="F39" s="30">
        <v>0.71688136864846985</v>
      </c>
      <c r="G39" s="30">
        <v>2.9735868675520943E-3</v>
      </c>
    </row>
    <row r="40" spans="1:14">
      <c r="A40" s="24">
        <v>165</v>
      </c>
      <c r="B40" s="24">
        <v>4</v>
      </c>
      <c r="C40" s="27">
        <v>5.6976685349355412E-2</v>
      </c>
      <c r="D40" s="25">
        <v>4310106</v>
      </c>
      <c r="E40" s="26" t="s">
        <v>593</v>
      </c>
      <c r="F40" s="30">
        <v>5.377870140430141</v>
      </c>
      <c r="G40" s="30">
        <v>2.8431216336515853E-3</v>
      </c>
      <c r="L40" s="11" t="s">
        <v>82</v>
      </c>
    </row>
    <row r="41" spans="1:14">
      <c r="A41" s="24">
        <v>112</v>
      </c>
      <c r="B41" s="24">
        <v>1</v>
      </c>
      <c r="C41" s="27">
        <v>8.4291782527015024E-2</v>
      </c>
      <c r="D41" s="25">
        <v>1220501</v>
      </c>
      <c r="E41" s="26" t="s">
        <v>174</v>
      </c>
      <c r="F41" s="30">
        <v>3.3946308811215076</v>
      </c>
      <c r="G41" s="30">
        <v>2.7359753679424255E-3</v>
      </c>
    </row>
    <row r="42" spans="1:14">
      <c r="A42" s="24">
        <v>48</v>
      </c>
      <c r="B42" s="24">
        <v>1</v>
      </c>
      <c r="C42" s="27">
        <v>9.1761387264642363E-3</v>
      </c>
      <c r="D42" s="25">
        <v>1160141</v>
      </c>
      <c r="E42" s="26" t="s">
        <v>434</v>
      </c>
      <c r="F42" s="30">
        <v>13.719746953050404</v>
      </c>
      <c r="G42" s="30">
        <v>2.5237536292103476E-3</v>
      </c>
    </row>
    <row r="43" spans="1:14">
      <c r="A43" s="24">
        <v>220</v>
      </c>
      <c r="B43" s="24">
        <v>5</v>
      </c>
      <c r="C43" s="27">
        <v>0.81001877620908835</v>
      </c>
      <c r="D43" s="25">
        <v>5610118</v>
      </c>
      <c r="E43" s="26" t="s">
        <v>260</v>
      </c>
      <c r="F43" s="30">
        <v>0.3179301092861353</v>
      </c>
      <c r="G43" s="30">
        <v>2.4073059800164692E-3</v>
      </c>
    </row>
    <row r="44" spans="1:14">
      <c r="A44" s="24">
        <v>247</v>
      </c>
      <c r="B44" s="24">
        <v>6</v>
      </c>
      <c r="C44" s="19">
        <v>0.13334124296855843</v>
      </c>
      <c r="D44" s="25">
        <v>6110166</v>
      </c>
      <c r="E44" s="13" t="s">
        <v>491</v>
      </c>
      <c r="F44" s="19">
        <v>1.7182694035580148</v>
      </c>
      <c r="G44" s="19">
        <v>2.2338414016705248E-3</v>
      </c>
    </row>
    <row r="45" spans="1:14">
      <c r="A45" s="24">
        <v>21</v>
      </c>
      <c r="B45" s="24">
        <v>1</v>
      </c>
      <c r="C45" s="27">
        <v>0.18186071757440786</v>
      </c>
      <c r="D45" s="25">
        <v>1120201</v>
      </c>
      <c r="E45" s="26" t="s">
        <v>118</v>
      </c>
      <c r="F45" s="30">
        <v>1.3009143319345329</v>
      </c>
      <c r="G45" s="30">
        <v>2.2026018030743507E-3</v>
      </c>
    </row>
    <row r="46" spans="1:14">
      <c r="A46" s="24">
        <v>325</v>
      </c>
      <c r="B46" s="24">
        <v>11</v>
      </c>
      <c r="C46" s="19">
        <v>0.45040326252434543</v>
      </c>
      <c r="D46" s="25">
        <v>11110102</v>
      </c>
      <c r="E46" s="13" t="s">
        <v>351</v>
      </c>
      <c r="F46" s="19">
        <v>0.46758722281230458</v>
      </c>
      <c r="G46" s="19">
        <v>2.1783831264340081E-3</v>
      </c>
    </row>
    <row r="47" spans="1:14">
      <c r="A47" s="24">
        <v>53</v>
      </c>
      <c r="B47" s="24">
        <v>1</v>
      </c>
      <c r="C47" s="27">
        <v>6.2740022394367351E-2</v>
      </c>
      <c r="D47" s="25">
        <v>1160163</v>
      </c>
      <c r="E47" s="26" t="s">
        <v>19</v>
      </c>
      <c r="F47" s="30">
        <v>2.74462455858413</v>
      </c>
      <c r="G47" s="30">
        <v>2.0762529326745155E-3</v>
      </c>
    </row>
    <row r="48" spans="1:14">
      <c r="A48" s="24">
        <v>85</v>
      </c>
      <c r="B48" s="24">
        <v>1</v>
      </c>
      <c r="C48" s="27">
        <v>4.3382138762243887E-2</v>
      </c>
      <c r="D48" s="25">
        <v>1170208</v>
      </c>
      <c r="E48" s="26" t="s">
        <v>35</v>
      </c>
      <c r="F48" s="30">
        <v>4.3197251395416414</v>
      </c>
      <c r="G48" s="30">
        <v>1.8562509203660443E-3</v>
      </c>
    </row>
    <row r="49" spans="1:7">
      <c r="A49" s="24">
        <v>304</v>
      </c>
      <c r="B49" s="24">
        <v>9</v>
      </c>
      <c r="C49" s="19">
        <v>0.43980621336710929</v>
      </c>
      <c r="D49" s="25">
        <v>9420188</v>
      </c>
      <c r="E49" s="13" t="s">
        <v>333</v>
      </c>
      <c r="F49" s="19">
        <v>0.37134018957425408</v>
      </c>
      <c r="G49" s="19">
        <v>1.6729946723026909E-3</v>
      </c>
    </row>
    <row r="50" spans="1:7">
      <c r="A50" s="24">
        <v>171</v>
      </c>
      <c r="B50" s="24">
        <v>4</v>
      </c>
      <c r="C50" s="27">
        <v>1.0439820623611877</v>
      </c>
      <c r="D50" s="25">
        <v>4410101</v>
      </c>
      <c r="E50" s="26" t="s">
        <v>53</v>
      </c>
      <c r="F50" s="30">
        <v>0.15303942884474786</v>
      </c>
      <c r="G50" s="30">
        <v>1.6626401312714316E-3</v>
      </c>
    </row>
    <row r="51" spans="1:7">
      <c r="A51" s="24">
        <v>141</v>
      </c>
      <c r="B51" s="24">
        <v>3</v>
      </c>
      <c r="C51" s="27">
        <v>0.31960029744908491</v>
      </c>
      <c r="D51" s="25">
        <v>3120201</v>
      </c>
      <c r="E51" s="26" t="s">
        <v>199</v>
      </c>
      <c r="F51" s="30">
        <v>0.54527371543173775</v>
      </c>
      <c r="G51" s="30">
        <v>1.6538883342982562E-3</v>
      </c>
    </row>
    <row r="52" spans="1:7">
      <c r="A52" s="24">
        <v>37</v>
      </c>
      <c r="B52" s="24">
        <v>1</v>
      </c>
      <c r="C52" s="27">
        <v>0.98549963112832772</v>
      </c>
      <c r="D52" s="25">
        <v>1140102</v>
      </c>
      <c r="E52" s="26" t="s">
        <v>430</v>
      </c>
      <c r="F52" s="30">
        <v>0.1685651167392388</v>
      </c>
      <c r="G52" s="30">
        <v>1.6016684703844388E-3</v>
      </c>
    </row>
    <row r="53" spans="1:7">
      <c r="A53" s="24">
        <v>139</v>
      </c>
      <c r="B53" s="24">
        <v>3</v>
      </c>
      <c r="C53" s="27">
        <v>0.17527505656444059</v>
      </c>
      <c r="D53" s="25">
        <v>3120129</v>
      </c>
      <c r="E53" s="26" t="s">
        <v>197</v>
      </c>
      <c r="F53" s="30">
        <v>0.89046247318389504</v>
      </c>
      <c r="G53" s="30">
        <v>1.4478524040194948E-3</v>
      </c>
    </row>
    <row r="54" spans="1:7">
      <c r="A54" s="24">
        <v>373</v>
      </c>
      <c r="B54" s="24">
        <v>12</v>
      </c>
      <c r="C54" s="19">
        <v>0.42363016797452474</v>
      </c>
      <c r="D54" s="25">
        <v>12130305</v>
      </c>
      <c r="E54" s="13" t="s">
        <v>394</v>
      </c>
      <c r="F54" s="19">
        <v>0.34348760491480501</v>
      </c>
      <c r="G54" s="19">
        <v>1.3760041478621003E-3</v>
      </c>
    </row>
    <row r="55" spans="1:7">
      <c r="A55" s="24">
        <v>299</v>
      </c>
      <c r="B55" s="24">
        <v>9</v>
      </c>
      <c r="C55" s="19">
        <v>7.4930652159081804E-2</v>
      </c>
      <c r="D55" s="25">
        <v>9350101</v>
      </c>
      <c r="E55" s="13" t="s">
        <v>330</v>
      </c>
      <c r="F55" s="19">
        <v>1.5510814282493124</v>
      </c>
      <c r="G55" s="19">
        <v>1.2334906568537802E-3</v>
      </c>
    </row>
    <row r="56" spans="1:7">
      <c r="A56" s="24">
        <v>310</v>
      </c>
      <c r="B56" s="24">
        <v>9</v>
      </c>
      <c r="C56" s="19">
        <v>1.2491372861341599</v>
      </c>
      <c r="D56" s="25">
        <v>9540188</v>
      </c>
      <c r="E56" s="13" t="s">
        <v>526</v>
      </c>
      <c r="F56" s="19">
        <v>9.6867967441793823E-2</v>
      </c>
      <c r="G56" s="19">
        <v>1.2159219866276427E-3</v>
      </c>
    </row>
    <row r="57" spans="1:7">
      <c r="A57" s="24">
        <v>338</v>
      </c>
      <c r="B57" s="24">
        <v>11</v>
      </c>
      <c r="C57" s="19">
        <v>0.14347224832009736</v>
      </c>
      <c r="D57" s="25">
        <v>11110317</v>
      </c>
      <c r="E57" s="13" t="s">
        <v>76</v>
      </c>
      <c r="F57" s="19">
        <v>0.79450091547839108</v>
      </c>
      <c r="G57" s="19">
        <v>1.1469344875831005E-3</v>
      </c>
    </row>
    <row r="58" spans="1:7">
      <c r="A58" s="24">
        <v>280</v>
      </c>
      <c r="B58" s="24">
        <v>7</v>
      </c>
      <c r="C58" s="19">
        <v>8.2206506308557942E-2</v>
      </c>
      <c r="D58" s="25">
        <v>7330101</v>
      </c>
      <c r="E58" s="13" t="s">
        <v>510</v>
      </c>
      <c r="F58" s="19">
        <v>1.5090229374703723</v>
      </c>
      <c r="G58" s="19">
        <v>1.1096792800347364E-3</v>
      </c>
    </row>
    <row r="59" spans="1:7">
      <c r="A59" s="24">
        <v>182</v>
      </c>
      <c r="B59" s="24">
        <v>5</v>
      </c>
      <c r="C59" s="27">
        <v>0.28032838662338611</v>
      </c>
      <c r="D59" s="25">
        <v>5110120</v>
      </c>
      <c r="E59" s="26" t="s">
        <v>55</v>
      </c>
      <c r="F59" s="30">
        <v>0.4099609808279947</v>
      </c>
      <c r="G59" s="30">
        <v>1.1019973910116054E-3</v>
      </c>
    </row>
    <row r="60" spans="1:7">
      <c r="A60" s="24">
        <v>160</v>
      </c>
      <c r="B60" s="24">
        <v>3</v>
      </c>
      <c r="C60" s="27">
        <v>0.76376059963178899</v>
      </c>
      <c r="D60" s="25">
        <v>3210103</v>
      </c>
      <c r="E60" s="26" t="s">
        <v>216</v>
      </c>
      <c r="F60" s="30">
        <v>0.1495696902930499</v>
      </c>
      <c r="G60" s="30">
        <v>1.0948486268964699E-3</v>
      </c>
    </row>
    <row r="61" spans="1:7">
      <c r="A61" s="24">
        <v>274</v>
      </c>
      <c r="B61" s="24">
        <v>7</v>
      </c>
      <c r="C61" s="19">
        <v>8.0639983081280786E-2</v>
      </c>
      <c r="D61" s="25">
        <v>7320203</v>
      </c>
      <c r="E61" s="13" t="s">
        <v>308</v>
      </c>
      <c r="F61" s="19">
        <v>1.1194773693204096</v>
      </c>
      <c r="G61" s="19">
        <v>9.9643827415738678E-4</v>
      </c>
    </row>
    <row r="62" spans="1:7">
      <c r="A62" s="24">
        <v>41</v>
      </c>
      <c r="B62" s="24">
        <v>1</v>
      </c>
      <c r="C62" s="27">
        <v>0.18136466059121817</v>
      </c>
      <c r="D62" s="25">
        <v>1140108</v>
      </c>
      <c r="E62" s="26" t="s">
        <v>431</v>
      </c>
      <c r="F62" s="30">
        <v>0.54714197197480718</v>
      </c>
      <c r="G62" s="30">
        <v>9.660014434571695E-4</v>
      </c>
    </row>
    <row r="63" spans="1:7">
      <c r="A63" s="24">
        <v>330</v>
      </c>
      <c r="B63" s="24">
        <v>11</v>
      </c>
      <c r="C63" s="19">
        <v>1.3819861630374595</v>
      </c>
      <c r="D63" s="25">
        <v>11110309</v>
      </c>
      <c r="E63" s="13" t="s">
        <v>356</v>
      </c>
      <c r="F63" s="19">
        <v>7.0253091272287627E-2</v>
      </c>
      <c r="G63" s="19">
        <v>9.380952714032367E-4</v>
      </c>
    </row>
    <row r="64" spans="1:7">
      <c r="A64" s="24">
        <v>72</v>
      </c>
      <c r="B64" s="24">
        <v>1</v>
      </c>
      <c r="C64" s="27">
        <v>3.088447215689093E-2</v>
      </c>
      <c r="D64" s="25">
        <v>1170122</v>
      </c>
      <c r="E64" s="26" t="s">
        <v>32</v>
      </c>
      <c r="F64" s="30">
        <v>3.0109760183878898</v>
      </c>
      <c r="G64" s="30">
        <v>8.9716989644437583E-4</v>
      </c>
    </row>
    <row r="65" spans="1:7">
      <c r="A65" s="24">
        <v>252</v>
      </c>
      <c r="B65" s="24">
        <v>6</v>
      </c>
      <c r="C65" s="19">
        <v>0.20319555913804374</v>
      </c>
      <c r="D65" s="25">
        <v>6210101</v>
      </c>
      <c r="E65" s="13" t="s">
        <v>495</v>
      </c>
      <c r="F65" s="19">
        <v>0.39019056111935235</v>
      </c>
      <c r="G65" s="19">
        <v>8.4159956678512388E-4</v>
      </c>
    </row>
    <row r="66" spans="1:7">
      <c r="A66" s="24">
        <v>172</v>
      </c>
      <c r="B66" s="24">
        <v>4</v>
      </c>
      <c r="C66" s="27">
        <v>6.6536652746891953E-2</v>
      </c>
      <c r="D66" s="25">
        <v>4440301</v>
      </c>
      <c r="E66" s="26" t="s">
        <v>467</v>
      </c>
      <c r="F66" s="30">
        <v>1.2054604870863628</v>
      </c>
      <c r="G66" s="30">
        <v>8.1999289414070686E-4</v>
      </c>
    </row>
    <row r="67" spans="1:7">
      <c r="A67" s="24">
        <v>22</v>
      </c>
      <c r="B67" s="24">
        <v>1</v>
      </c>
      <c r="C67" s="27">
        <v>6.6999048764886576E-2</v>
      </c>
      <c r="D67" s="25">
        <v>1120301</v>
      </c>
      <c r="E67" s="26" t="s">
        <v>119</v>
      </c>
      <c r="F67" s="30">
        <v>1.1493212911607431</v>
      </c>
      <c r="G67" s="30">
        <v>8.120354898617638E-4</v>
      </c>
    </row>
    <row r="68" spans="1:7">
      <c r="A68" s="24">
        <v>46</v>
      </c>
      <c r="B68" s="24">
        <v>1</v>
      </c>
      <c r="C68" s="27">
        <v>0.26079106160659138</v>
      </c>
      <c r="D68" s="25">
        <v>1150201</v>
      </c>
      <c r="E68" s="26" t="s">
        <v>135</v>
      </c>
      <c r="F68" s="30">
        <v>0.29135562929738512</v>
      </c>
      <c r="G68" s="30">
        <v>7.8095405743096964E-4</v>
      </c>
    </row>
    <row r="69" spans="1:7">
      <c r="A69" s="24">
        <v>178</v>
      </c>
      <c r="B69" s="24">
        <v>5</v>
      </c>
      <c r="C69" s="27">
        <v>7.0963856327110039E-2</v>
      </c>
      <c r="D69" s="25">
        <v>5110112</v>
      </c>
      <c r="E69" s="26" t="s">
        <v>228</v>
      </c>
      <c r="F69" s="30">
        <v>1.1430444194614475</v>
      </c>
      <c r="G69" s="30">
        <v>7.784760566622058E-4</v>
      </c>
    </row>
    <row r="70" spans="1:7">
      <c r="A70" s="24">
        <v>307</v>
      </c>
      <c r="B70" s="24">
        <v>9</v>
      </c>
      <c r="C70" s="19">
        <v>0.58507716140768951</v>
      </c>
      <c r="D70" s="25">
        <v>9510101</v>
      </c>
      <c r="E70" s="13" t="s">
        <v>525</v>
      </c>
      <c r="F70" s="19">
        <v>0.14409607435792449</v>
      </c>
      <c r="G70" s="19">
        <v>7.7503500396502295E-4</v>
      </c>
    </row>
    <row r="71" spans="1:7">
      <c r="A71" s="24">
        <v>342</v>
      </c>
      <c r="B71" s="24">
        <v>11</v>
      </c>
      <c r="C71" s="19">
        <v>7.5360477671586809E-2</v>
      </c>
      <c r="D71" s="25">
        <v>11110322</v>
      </c>
      <c r="E71" s="13" t="s">
        <v>366</v>
      </c>
      <c r="F71" s="19">
        <v>1.0019906308995186</v>
      </c>
      <c r="G71" s="19">
        <v>7.5291802161716985E-4</v>
      </c>
    </row>
    <row r="72" spans="1:7">
      <c r="A72" s="24">
        <v>344</v>
      </c>
      <c r="B72" s="24">
        <v>11</v>
      </c>
      <c r="C72" s="19">
        <v>0.38474287492333192</v>
      </c>
      <c r="D72" s="25">
        <v>11110401</v>
      </c>
      <c r="E72" s="13" t="s">
        <v>368</v>
      </c>
      <c r="F72" s="19">
        <v>0.18879696586890926</v>
      </c>
      <c r="G72" s="19">
        <v>7.4729238901066264E-4</v>
      </c>
    </row>
    <row r="73" spans="1:7">
      <c r="A73" s="24">
        <v>379</v>
      </c>
      <c r="B73" s="24">
        <v>12</v>
      </c>
      <c r="C73" s="19">
        <v>0.24077869819078271</v>
      </c>
      <c r="D73" s="25">
        <v>12130404</v>
      </c>
      <c r="E73" s="13" t="s">
        <v>555</v>
      </c>
      <c r="F73" s="19">
        <v>0.29842343192738596</v>
      </c>
      <c r="G73" s="19">
        <v>7.1406700121213649E-4</v>
      </c>
    </row>
    <row r="74" spans="1:7">
      <c r="A74" s="24">
        <v>254</v>
      </c>
      <c r="B74" s="24">
        <v>6</v>
      </c>
      <c r="C74" s="19">
        <v>0.18379287766477156</v>
      </c>
      <c r="D74" s="25">
        <v>6210105</v>
      </c>
      <c r="E74" s="13" t="s">
        <v>497</v>
      </c>
      <c r="F74" s="19">
        <v>0.35758275313602095</v>
      </c>
      <c r="G74" s="19">
        <v>7.1396900172562567E-4</v>
      </c>
    </row>
    <row r="75" spans="1:7">
      <c r="A75" s="24">
        <v>336</v>
      </c>
      <c r="B75" s="24">
        <v>11</v>
      </c>
      <c r="C75" s="19">
        <v>0.2928318184242909</v>
      </c>
      <c r="D75" s="25">
        <v>11110315</v>
      </c>
      <c r="E75" s="13" t="s">
        <v>361</v>
      </c>
      <c r="F75" s="19">
        <v>0.23601537438100451</v>
      </c>
      <c r="G75" s="19">
        <v>7.0831333391302475E-4</v>
      </c>
    </row>
    <row r="76" spans="1:7">
      <c r="A76" s="24">
        <v>45</v>
      </c>
      <c r="B76" s="24">
        <v>1</v>
      </c>
      <c r="C76" s="27">
        <v>0.36180169686441382</v>
      </c>
      <c r="D76" s="25">
        <v>1150101</v>
      </c>
      <c r="E76" s="26" t="s">
        <v>134</v>
      </c>
      <c r="F76" s="30">
        <v>0.20113625526463341</v>
      </c>
      <c r="G76" s="30">
        <v>6.9287610438530686E-4</v>
      </c>
    </row>
    <row r="77" spans="1:7">
      <c r="A77" s="24">
        <v>6</v>
      </c>
      <c r="B77" s="24">
        <v>1</v>
      </c>
      <c r="C77" s="27">
        <v>0.19256977865662589</v>
      </c>
      <c r="D77" s="25">
        <v>1110204</v>
      </c>
      <c r="E77" s="26" t="s">
        <v>106</v>
      </c>
      <c r="F77" s="30">
        <v>0.35639446864639268</v>
      </c>
      <c r="G77" s="30">
        <v>6.7585942733747043E-4</v>
      </c>
    </row>
    <row r="78" spans="1:7">
      <c r="A78" s="24">
        <v>119</v>
      </c>
      <c r="B78" s="24">
        <v>2</v>
      </c>
      <c r="C78" s="27">
        <v>0.65037985772872231</v>
      </c>
      <c r="D78" s="25">
        <v>2130101</v>
      </c>
      <c r="E78" s="26" t="s">
        <v>179</v>
      </c>
      <c r="F78" s="30">
        <v>0.10511882790413818</v>
      </c>
      <c r="G78" s="30">
        <v>6.70068408564104E-4</v>
      </c>
    </row>
    <row r="79" spans="1:7">
      <c r="A79" s="24">
        <v>61</v>
      </c>
      <c r="B79" s="24">
        <v>1</v>
      </c>
      <c r="C79" s="27">
        <v>1.8156314721722265E-2</v>
      </c>
      <c r="D79" s="25">
        <v>1170102</v>
      </c>
      <c r="E79" s="26" t="s">
        <v>142</v>
      </c>
      <c r="F79" s="30">
        <v>3.675775848089069</v>
      </c>
      <c r="G79" s="30">
        <v>6.6925360733238834E-4</v>
      </c>
    </row>
    <row r="80" spans="1:7">
      <c r="A80" s="24">
        <v>320</v>
      </c>
      <c r="B80" s="24">
        <v>10</v>
      </c>
      <c r="C80" s="19">
        <v>0.17763230034434502</v>
      </c>
      <c r="D80" s="25">
        <v>10500102</v>
      </c>
      <c r="E80" s="13" t="s">
        <v>533</v>
      </c>
      <c r="F80" s="19">
        <v>0.35403553321280423</v>
      </c>
      <c r="G80" s="19">
        <v>6.5203640677731218E-4</v>
      </c>
    </row>
    <row r="81" spans="1:7">
      <c r="A81" s="24">
        <v>70</v>
      </c>
      <c r="B81" s="24">
        <v>1</v>
      </c>
      <c r="C81" s="27">
        <v>0.10908697920600352</v>
      </c>
      <c r="D81" s="25">
        <v>1170120</v>
      </c>
      <c r="E81" s="26" t="s">
        <v>24</v>
      </c>
      <c r="F81" s="30">
        <v>0.61559491196390148</v>
      </c>
      <c r="G81" s="30">
        <v>6.4993856315225093E-4</v>
      </c>
    </row>
    <row r="82" spans="1:7">
      <c r="A82" s="24">
        <v>189</v>
      </c>
      <c r="B82" s="24">
        <v>5</v>
      </c>
      <c r="C82" s="27">
        <v>7.7574035822107201E-2</v>
      </c>
      <c r="D82" s="25">
        <v>5200204</v>
      </c>
      <c r="E82" s="26" t="s">
        <v>472</v>
      </c>
      <c r="F82" s="30">
        <v>0.86835301543921606</v>
      </c>
      <c r="G82" s="30">
        <v>6.4390726273024391E-4</v>
      </c>
    </row>
    <row r="83" spans="1:7">
      <c r="A83" s="24">
        <v>326</v>
      </c>
      <c r="B83" s="24">
        <v>11</v>
      </c>
      <c r="C83" s="19">
        <v>0.19705972671749497</v>
      </c>
      <c r="D83" s="25">
        <v>11110201</v>
      </c>
      <c r="E83" s="13" t="s">
        <v>352</v>
      </c>
      <c r="F83" s="19">
        <v>0.28768606314877321</v>
      </c>
      <c r="G83" s="19">
        <v>6.2262337228453381E-4</v>
      </c>
    </row>
    <row r="84" spans="1:7">
      <c r="A84" s="24">
        <v>74</v>
      </c>
      <c r="B84" s="24">
        <v>1</v>
      </c>
      <c r="C84" s="27">
        <v>2.9853807736972871E-2</v>
      </c>
      <c r="D84" s="25">
        <v>1170124</v>
      </c>
      <c r="E84" s="26" t="s">
        <v>40</v>
      </c>
      <c r="F84" s="30">
        <v>2.0256951930997413</v>
      </c>
      <c r="G84" s="30">
        <v>5.9267403608308743E-4</v>
      </c>
    </row>
    <row r="85" spans="1:7">
      <c r="A85" s="24">
        <v>58</v>
      </c>
      <c r="B85" s="24">
        <v>1</v>
      </c>
      <c r="C85" s="27">
        <v>0.19391069313646389</v>
      </c>
      <c r="D85" s="25">
        <v>1160176</v>
      </c>
      <c r="E85" s="26" t="s">
        <v>20</v>
      </c>
      <c r="F85" s="30">
        <v>0.37022707773826102</v>
      </c>
      <c r="G85" s="30">
        <v>5.4568443749573392E-4</v>
      </c>
    </row>
    <row r="86" spans="1:7">
      <c r="A86" s="24">
        <v>225</v>
      </c>
      <c r="B86" s="24">
        <v>5</v>
      </c>
      <c r="C86" s="27">
        <v>6.9541382033095331E-2</v>
      </c>
      <c r="D86" s="25">
        <v>5610202</v>
      </c>
      <c r="E86" s="26" t="s">
        <v>265</v>
      </c>
      <c r="F86" s="30">
        <v>0.7623084122080348</v>
      </c>
      <c r="G86" s="30">
        <v>5.0802558373227156E-4</v>
      </c>
    </row>
    <row r="87" spans="1:7">
      <c r="A87" s="24">
        <v>195</v>
      </c>
      <c r="B87" s="24">
        <v>5</v>
      </c>
      <c r="C87" s="27">
        <v>0.19137428674147805</v>
      </c>
      <c r="D87" s="25">
        <v>5310288</v>
      </c>
      <c r="E87" s="26" t="s">
        <v>241</v>
      </c>
      <c r="F87" s="30">
        <v>0.29824016452428825</v>
      </c>
      <c r="G87" s="30">
        <v>5.0515029034968841E-4</v>
      </c>
    </row>
    <row r="88" spans="1:7">
      <c r="A88" s="24">
        <v>253</v>
      </c>
      <c r="B88" s="24">
        <v>6</v>
      </c>
      <c r="C88" s="19">
        <v>5.3290382786613646E-2</v>
      </c>
      <c r="D88" s="25">
        <v>6210102</v>
      </c>
      <c r="E88" s="13" t="s">
        <v>496</v>
      </c>
      <c r="F88" s="19">
        <v>0.91654925292505851</v>
      </c>
      <c r="G88" s="19">
        <v>4.9916664193733076E-4</v>
      </c>
    </row>
    <row r="89" spans="1:7">
      <c r="A89" s="24">
        <v>269</v>
      </c>
      <c r="B89" s="24">
        <v>7</v>
      </c>
      <c r="C89" s="19">
        <v>0.45163728011298243</v>
      </c>
      <c r="D89" s="25">
        <v>7320101</v>
      </c>
      <c r="E89" s="13" t="s">
        <v>506</v>
      </c>
      <c r="F89" s="19">
        <v>0.1133445661243293</v>
      </c>
      <c r="G89" s="19">
        <v>4.9695250815538522E-4</v>
      </c>
    </row>
    <row r="90" spans="1:7">
      <c r="A90" s="24">
        <v>236</v>
      </c>
      <c r="B90" s="24">
        <v>6</v>
      </c>
      <c r="C90" s="27">
        <v>0.41948029376090068</v>
      </c>
      <c r="D90" s="25">
        <v>6110102</v>
      </c>
      <c r="E90" s="26" t="s">
        <v>486</v>
      </c>
      <c r="F90" s="30">
        <v>0.11334300821477239</v>
      </c>
      <c r="G90" s="30">
        <v>4.9390364593768069E-4</v>
      </c>
    </row>
    <row r="91" spans="1:7">
      <c r="A91" s="24">
        <v>237</v>
      </c>
      <c r="B91" s="24">
        <v>6</v>
      </c>
      <c r="C91" s="27">
        <v>9.2320970258480559E-2</v>
      </c>
      <c r="D91" s="25">
        <v>6110103</v>
      </c>
      <c r="E91" s="26" t="s">
        <v>487</v>
      </c>
      <c r="F91" s="30">
        <v>0.51589205030793117</v>
      </c>
      <c r="G91" s="30">
        <v>4.7598928204131523E-4</v>
      </c>
    </row>
    <row r="92" spans="1:7">
      <c r="A92" s="24">
        <v>3</v>
      </c>
      <c r="B92" s="24">
        <v>1</v>
      </c>
      <c r="C92" s="27">
        <v>0.49107319380993975</v>
      </c>
      <c r="D92" s="25">
        <v>1110103</v>
      </c>
      <c r="E92" s="26" t="s">
        <v>103</v>
      </c>
      <c r="F92" s="30">
        <v>9.5136459419209451E-2</v>
      </c>
      <c r="G92" s="30">
        <v>4.7413316406525667E-4</v>
      </c>
    </row>
    <row r="93" spans="1:7">
      <c r="A93" s="24">
        <v>14</v>
      </c>
      <c r="B93" s="24">
        <v>1</v>
      </c>
      <c r="C93" s="27">
        <v>0.13602365329595725</v>
      </c>
      <c r="D93" s="25">
        <v>1110401</v>
      </c>
      <c r="E93" s="26" t="s">
        <v>8</v>
      </c>
      <c r="F93" s="30">
        <v>0.34639913879999096</v>
      </c>
      <c r="G93" s="30">
        <v>4.518067054082705E-4</v>
      </c>
    </row>
    <row r="94" spans="1:7">
      <c r="A94" s="24">
        <v>233</v>
      </c>
      <c r="B94" s="24">
        <v>5</v>
      </c>
      <c r="C94" s="27">
        <v>9.6888544026137419E-2</v>
      </c>
      <c r="D94" s="25">
        <v>5620108</v>
      </c>
      <c r="E94" s="26" t="s">
        <v>484</v>
      </c>
      <c r="F94" s="30">
        <v>0.39586680904453164</v>
      </c>
      <c r="G94" s="30">
        <v>4.3358448064958506E-4</v>
      </c>
    </row>
    <row r="95" spans="1:7">
      <c r="A95" s="24">
        <v>92</v>
      </c>
      <c r="B95" s="24">
        <v>1</v>
      </c>
      <c r="C95" s="27">
        <v>0.37334038980407336</v>
      </c>
      <c r="D95" s="25">
        <v>1180101</v>
      </c>
      <c r="E95" s="26" t="s">
        <v>446</v>
      </c>
      <c r="F95" s="30">
        <v>0.12464193212158303</v>
      </c>
      <c r="G95" s="30">
        <v>4.307664659452969E-4</v>
      </c>
    </row>
    <row r="96" spans="1:7">
      <c r="A96" s="24">
        <v>155</v>
      </c>
      <c r="B96" s="24">
        <v>3</v>
      </c>
      <c r="C96" s="27">
        <v>7.2072848821885305E-2</v>
      </c>
      <c r="D96" s="25">
        <v>3130102</v>
      </c>
      <c r="E96" s="26" t="s">
        <v>211</v>
      </c>
      <c r="F96" s="30">
        <v>0.63691674243233631</v>
      </c>
      <c r="G96" s="30">
        <v>4.304158626742354E-4</v>
      </c>
    </row>
    <row r="97" spans="1:7">
      <c r="A97" s="24">
        <v>5</v>
      </c>
      <c r="B97" s="24">
        <v>1</v>
      </c>
      <c r="C97" s="27">
        <v>0.20183040690386492</v>
      </c>
      <c r="D97" s="25">
        <v>1110203</v>
      </c>
      <c r="E97" s="26" t="s">
        <v>105</v>
      </c>
      <c r="F97" s="30">
        <v>0.21218589349285555</v>
      </c>
      <c r="G97" s="30">
        <v>4.2006883044444753E-4</v>
      </c>
    </row>
    <row r="98" spans="1:7">
      <c r="A98" s="24">
        <v>187</v>
      </c>
      <c r="B98" s="24">
        <v>5</v>
      </c>
      <c r="C98" s="27">
        <v>2.9445593739658195E-2</v>
      </c>
      <c r="D98" s="25">
        <v>5200101</v>
      </c>
      <c r="E98" s="26" t="s">
        <v>235</v>
      </c>
      <c r="F98" s="30">
        <v>1.423414724740546</v>
      </c>
      <c r="G98" s="30">
        <v>4.0748590816168644E-4</v>
      </c>
    </row>
    <row r="99" spans="1:7">
      <c r="A99" s="24">
        <v>29</v>
      </c>
      <c r="B99" s="24">
        <v>1</v>
      </c>
      <c r="C99" s="27">
        <v>9.8929708656019077E-2</v>
      </c>
      <c r="D99" s="25">
        <v>1121001</v>
      </c>
      <c r="E99" s="26" t="s">
        <v>429</v>
      </c>
      <c r="F99" s="30">
        <v>0.42862357080326596</v>
      </c>
      <c r="G99" s="30">
        <v>4.0740947241285868E-4</v>
      </c>
    </row>
    <row r="100" spans="1:7">
      <c r="A100" s="24">
        <v>331</v>
      </c>
      <c r="B100" s="24">
        <v>11</v>
      </c>
      <c r="C100" s="19">
        <v>4.2178988162475624E-2</v>
      </c>
      <c r="D100" s="25">
        <v>11110310</v>
      </c>
      <c r="E100" s="13" t="s">
        <v>594</v>
      </c>
      <c r="F100" s="19">
        <v>0.92082788116039094</v>
      </c>
      <c r="G100" s="19">
        <v>3.8899124868110434E-4</v>
      </c>
    </row>
    <row r="101" spans="1:7">
      <c r="A101" s="24">
        <v>147</v>
      </c>
      <c r="B101" s="24">
        <v>3</v>
      </c>
      <c r="C101" s="27">
        <v>3.3142341914359504E-2</v>
      </c>
      <c r="D101" s="25">
        <v>3120306</v>
      </c>
      <c r="E101" s="26" t="s">
        <v>203</v>
      </c>
      <c r="F101" s="30">
        <v>1.066518560417884</v>
      </c>
      <c r="G101" s="30">
        <v>3.3548333650640301E-4</v>
      </c>
    </row>
    <row r="102" spans="1:7">
      <c r="A102" s="24">
        <v>8</v>
      </c>
      <c r="B102" s="24">
        <v>1</v>
      </c>
      <c r="C102" s="27">
        <v>2.5840413497644404E-2</v>
      </c>
      <c r="D102" s="25">
        <v>1110214</v>
      </c>
      <c r="E102" s="26" t="s">
        <v>108</v>
      </c>
      <c r="F102" s="30">
        <v>1.2089356048158306</v>
      </c>
      <c r="G102" s="30">
        <v>3.2442797399978747E-4</v>
      </c>
    </row>
    <row r="103" spans="1:7">
      <c r="A103" s="24">
        <v>340</v>
      </c>
      <c r="B103" s="24">
        <v>11</v>
      </c>
      <c r="C103" s="19">
        <v>3.5442212988766715E-2</v>
      </c>
      <c r="D103" s="25">
        <v>11110320</v>
      </c>
      <c r="E103" s="13" t="s">
        <v>364</v>
      </c>
      <c r="F103" s="19">
        <v>0.82988227178637519</v>
      </c>
      <c r="G103" s="19">
        <v>3.1622200913714792E-4</v>
      </c>
    </row>
    <row r="104" spans="1:7">
      <c r="A104" s="24">
        <v>244</v>
      </c>
      <c r="B104" s="24">
        <v>6</v>
      </c>
      <c r="C104" s="19">
        <v>0.25702279433941061</v>
      </c>
      <c r="D104" s="25">
        <v>6110126</v>
      </c>
      <c r="E104" s="13" t="s">
        <v>279</v>
      </c>
      <c r="F104" s="19">
        <v>0.12326705069041211</v>
      </c>
      <c r="G104" s="19">
        <v>2.9238599257437354E-4</v>
      </c>
    </row>
    <row r="105" spans="1:7">
      <c r="A105" s="24">
        <v>303</v>
      </c>
      <c r="B105" s="24">
        <v>9</v>
      </c>
      <c r="C105" s="19">
        <v>3.6645951716155041E-2</v>
      </c>
      <c r="D105" s="25">
        <v>9410188</v>
      </c>
      <c r="E105" s="13" t="s">
        <v>522</v>
      </c>
      <c r="F105" s="19">
        <v>0.70370105901587099</v>
      </c>
      <c r="G105" s="19">
        <v>2.7403968005716109E-4</v>
      </c>
    </row>
    <row r="106" spans="1:7">
      <c r="A106" s="24">
        <v>248</v>
      </c>
      <c r="B106" s="24">
        <v>6</v>
      </c>
      <c r="C106" s="19">
        <v>4.3162671135045204E-2</v>
      </c>
      <c r="D106" s="25">
        <v>6110167</v>
      </c>
      <c r="E106" s="13" t="s">
        <v>492</v>
      </c>
      <c r="F106" s="19">
        <v>0.60694249845669734</v>
      </c>
      <c r="G106" s="19">
        <v>2.533962518745455E-4</v>
      </c>
    </row>
    <row r="107" spans="1:7">
      <c r="A107" s="24">
        <v>138</v>
      </c>
      <c r="B107" s="24">
        <v>3</v>
      </c>
      <c r="C107" s="27">
        <v>4.3652588480188145E-2</v>
      </c>
      <c r="D107" s="25">
        <v>3120123</v>
      </c>
      <c r="E107" s="26" t="s">
        <v>454</v>
      </c>
      <c r="F107" s="30">
        <v>0.59563691864037427</v>
      </c>
      <c r="G107" s="30">
        <v>2.5279381495248973E-4</v>
      </c>
    </row>
    <row r="108" spans="1:7">
      <c r="A108" s="24">
        <v>143</v>
      </c>
      <c r="B108" s="24">
        <v>3</v>
      </c>
      <c r="C108" s="27">
        <v>2.164509339883847E-2</v>
      </c>
      <c r="D108" s="25">
        <v>3120203</v>
      </c>
      <c r="E108" s="26" t="s">
        <v>455</v>
      </c>
      <c r="F108" s="30">
        <v>1.169385417548563</v>
      </c>
      <c r="G108" s="30">
        <v>2.5008564053710913E-4</v>
      </c>
    </row>
    <row r="109" spans="1:7">
      <c r="A109" s="24">
        <v>385</v>
      </c>
      <c r="B109" s="24">
        <v>12</v>
      </c>
      <c r="C109" s="19">
        <v>2.5926758191807509E-2</v>
      </c>
      <c r="D109" s="25">
        <v>12320401</v>
      </c>
      <c r="E109" s="13" t="s">
        <v>405</v>
      </c>
      <c r="F109" s="19">
        <v>1.0416953310841581</v>
      </c>
      <c r="G109" s="19">
        <v>2.4507255285472688E-4</v>
      </c>
    </row>
    <row r="110" spans="1:7">
      <c r="A110" s="24">
        <v>152</v>
      </c>
      <c r="B110" s="24">
        <v>3</v>
      </c>
      <c r="C110" s="27">
        <v>2.4256576103296349E-2</v>
      </c>
      <c r="D110" s="25">
        <v>3120402</v>
      </c>
      <c r="E110" s="26" t="s">
        <v>208</v>
      </c>
      <c r="F110" s="30">
        <v>1.030273496203904</v>
      </c>
      <c r="G110" s="30">
        <v>2.4245496539103582E-4</v>
      </c>
    </row>
    <row r="111" spans="1:7">
      <c r="A111" s="24">
        <v>289</v>
      </c>
      <c r="B111" s="24">
        <v>9</v>
      </c>
      <c r="C111" s="19">
        <v>0.84149405730669469</v>
      </c>
      <c r="D111" s="25">
        <v>9110101</v>
      </c>
      <c r="E111" s="13" t="s">
        <v>70</v>
      </c>
      <c r="F111" s="19">
        <v>3.2292200638117663E-2</v>
      </c>
      <c r="G111" s="19">
        <v>2.3461722060300503E-4</v>
      </c>
    </row>
    <row r="112" spans="1:7">
      <c r="A112" s="24">
        <v>368</v>
      </c>
      <c r="B112" s="24">
        <v>12</v>
      </c>
      <c r="C112" s="19">
        <v>3.6671681796111737E-2</v>
      </c>
      <c r="D112" s="25">
        <v>12130209</v>
      </c>
      <c r="E112" s="13" t="s">
        <v>389</v>
      </c>
      <c r="F112" s="19">
        <v>0.67352396173123719</v>
      </c>
      <c r="G112" s="19">
        <v>2.2974246814866329E-4</v>
      </c>
    </row>
    <row r="113" spans="1:7">
      <c r="A113" s="24">
        <v>100</v>
      </c>
      <c r="B113" s="24">
        <v>1</v>
      </c>
      <c r="C113" s="27">
        <v>0.2145443168102118</v>
      </c>
      <c r="D113" s="25">
        <v>1190202</v>
      </c>
      <c r="E113" s="26" t="s">
        <v>164</v>
      </c>
      <c r="F113" s="30">
        <v>0.1123350577115545</v>
      </c>
      <c r="G113" s="30">
        <v>2.2228035597007443E-4</v>
      </c>
    </row>
    <row r="114" spans="1:7">
      <c r="A114" s="24">
        <v>97</v>
      </c>
      <c r="B114" s="24">
        <v>1</v>
      </c>
      <c r="C114" s="27">
        <v>0.34743602920307515</v>
      </c>
      <c r="D114" s="25">
        <v>1180502</v>
      </c>
      <c r="E114" s="26" t="s">
        <v>162</v>
      </c>
      <c r="F114" s="30">
        <v>6.1915642698240347E-2</v>
      </c>
      <c r="G114" s="30">
        <v>2.1686699140663942E-4</v>
      </c>
    </row>
    <row r="115" spans="1:7">
      <c r="A115" s="24">
        <v>153</v>
      </c>
      <c r="B115" s="24">
        <v>3</v>
      </c>
      <c r="C115" s="27">
        <v>4.4770910257191675E-2</v>
      </c>
      <c r="D115" s="25">
        <v>3120501</v>
      </c>
      <c r="E115" s="26" t="s">
        <v>459</v>
      </c>
      <c r="F115" s="30">
        <v>0.51974955559759284</v>
      </c>
      <c r="G115" s="30">
        <v>2.1680393672715293E-4</v>
      </c>
    </row>
    <row r="116" spans="1:7">
      <c r="A116" s="24">
        <v>215</v>
      </c>
      <c r="B116" s="24">
        <v>5</v>
      </c>
      <c r="C116" s="27">
        <v>8.9339785906829644E-2</v>
      </c>
      <c r="D116" s="25">
        <v>5610102</v>
      </c>
      <c r="E116" s="26" t="s">
        <v>258</v>
      </c>
      <c r="F116" s="30">
        <v>0.25363103465565473</v>
      </c>
      <c r="G116" s="30">
        <v>2.141561215240139E-4</v>
      </c>
    </row>
    <row r="117" spans="1:7">
      <c r="A117" s="24">
        <v>103</v>
      </c>
      <c r="B117" s="24">
        <v>1</v>
      </c>
      <c r="C117" s="27">
        <v>0.1500497297396515</v>
      </c>
      <c r="D117" s="25">
        <v>1210101</v>
      </c>
      <c r="E117" s="26" t="s">
        <v>447</v>
      </c>
      <c r="F117" s="30">
        <v>0.14222300011854649</v>
      </c>
      <c r="G117" s="30">
        <v>2.1190646533485503E-4</v>
      </c>
    </row>
    <row r="118" spans="1:7">
      <c r="A118" s="24">
        <v>301</v>
      </c>
      <c r="B118" s="24">
        <v>9</v>
      </c>
      <c r="C118" s="19">
        <v>0.17664480835963028</v>
      </c>
      <c r="D118" s="25">
        <v>9410110</v>
      </c>
      <c r="E118" s="13" t="s">
        <v>72</v>
      </c>
      <c r="F118" s="19">
        <v>0.13108454972949879</v>
      </c>
      <c r="G118" s="19">
        <v>2.1104834409433688E-4</v>
      </c>
    </row>
    <row r="119" spans="1:7">
      <c r="A119" s="24">
        <v>251</v>
      </c>
      <c r="B119" s="24">
        <v>6</v>
      </c>
      <c r="C119" s="19">
        <v>3.5013229730453004E-2</v>
      </c>
      <c r="D119" s="25">
        <v>6130107</v>
      </c>
      <c r="E119" s="13" t="s">
        <v>286</v>
      </c>
      <c r="F119" s="19">
        <v>0.51378646735533717</v>
      </c>
      <c r="G119" s="19">
        <v>2.0943683976782827E-4</v>
      </c>
    </row>
    <row r="120" spans="1:7">
      <c r="A120" s="24">
        <v>98</v>
      </c>
      <c r="B120" s="24">
        <v>1</v>
      </c>
      <c r="C120" s="27">
        <v>5.1518723582004246E-2</v>
      </c>
      <c r="D120" s="25">
        <v>1190101</v>
      </c>
      <c r="E120" s="26" t="s">
        <v>39</v>
      </c>
      <c r="F120" s="30">
        <v>0.40305082096792066</v>
      </c>
      <c r="G120" s="30">
        <v>2.0724244065654717E-4</v>
      </c>
    </row>
    <row r="121" spans="1:7">
      <c r="A121" s="24">
        <v>140</v>
      </c>
      <c r="B121" s="24">
        <v>3</v>
      </c>
      <c r="C121" s="27">
        <v>0.20010728890171087</v>
      </c>
      <c r="D121" s="25">
        <v>3120130</v>
      </c>
      <c r="E121" s="26" t="s">
        <v>198</v>
      </c>
      <c r="F121" s="30">
        <v>0.10489769667820781</v>
      </c>
      <c r="G121" s="30">
        <v>2.0451741957105659E-4</v>
      </c>
    </row>
    <row r="122" spans="1:7">
      <c r="A122" s="24">
        <v>90</v>
      </c>
      <c r="B122" s="24">
        <v>1</v>
      </c>
      <c r="C122" s="27">
        <v>3.968979204577474E-3</v>
      </c>
      <c r="D122" s="25">
        <v>1170404</v>
      </c>
      <c r="E122" s="26" t="s">
        <v>444</v>
      </c>
      <c r="F122" s="30">
        <v>5.6064660415596768</v>
      </c>
      <c r="G122" s="30">
        <v>1.9278000759294527E-4</v>
      </c>
    </row>
    <row r="123" spans="1:7">
      <c r="A123" s="24">
        <v>393</v>
      </c>
      <c r="B123" s="24">
        <v>12</v>
      </c>
      <c r="C123" s="19">
        <v>6.3779075010747088E-2</v>
      </c>
      <c r="D123" s="25">
        <v>12700105</v>
      </c>
      <c r="E123" s="13" t="s">
        <v>79</v>
      </c>
      <c r="F123" s="19">
        <v>0.27536234250469249</v>
      </c>
      <c r="G123" s="19">
        <v>1.8052862777733292E-4</v>
      </c>
    </row>
    <row r="124" spans="1:7">
      <c r="A124" s="24">
        <v>221</v>
      </c>
      <c r="B124" s="24">
        <v>5</v>
      </c>
      <c r="C124" s="27">
        <v>7.7629362594781343E-2</v>
      </c>
      <c r="D124" s="25">
        <v>5610119</v>
      </c>
      <c r="E124" s="26" t="s">
        <v>481</v>
      </c>
      <c r="F124" s="30">
        <v>0.23623166091797376</v>
      </c>
      <c r="G124" s="30">
        <v>1.788203754312095E-4</v>
      </c>
    </row>
    <row r="125" spans="1:7">
      <c r="A125" s="24">
        <v>361</v>
      </c>
      <c r="B125" s="24">
        <v>12</v>
      </c>
      <c r="C125" s="19">
        <v>0.1655780764389494</v>
      </c>
      <c r="D125" s="25">
        <v>12130106</v>
      </c>
      <c r="E125" s="13" t="s">
        <v>551</v>
      </c>
      <c r="F125" s="19">
        <v>0.11076948443431434</v>
      </c>
      <c r="G125" s="19">
        <v>1.7760202425100042E-4</v>
      </c>
    </row>
    <row r="126" spans="1:7">
      <c r="A126" s="24">
        <v>25</v>
      </c>
      <c r="B126" s="24">
        <v>1</v>
      </c>
      <c r="C126" s="27">
        <v>0.13685243329531624</v>
      </c>
      <c r="D126" s="25">
        <v>1120801</v>
      </c>
      <c r="E126" s="26" t="s">
        <v>428</v>
      </c>
      <c r="F126" s="30">
        <v>0.12968610889454446</v>
      </c>
      <c r="G126" s="30">
        <v>1.7295426864267466E-4</v>
      </c>
    </row>
    <row r="127" spans="1:7">
      <c r="A127" s="24">
        <v>200</v>
      </c>
      <c r="B127" s="24">
        <v>5</v>
      </c>
      <c r="C127" s="27">
        <v>8.5534887571395171E-2</v>
      </c>
      <c r="D127" s="25">
        <v>5320188</v>
      </c>
      <c r="E127" s="26" t="s">
        <v>243</v>
      </c>
      <c r="F127" s="30">
        <v>0.18790685552072528</v>
      </c>
      <c r="G127" s="30">
        <v>1.681416082009077E-4</v>
      </c>
    </row>
    <row r="128" spans="1:7">
      <c r="A128" s="24">
        <v>125</v>
      </c>
      <c r="B128" s="24">
        <v>3</v>
      </c>
      <c r="C128" s="27">
        <v>0.2568232794805832</v>
      </c>
      <c r="D128" s="25">
        <v>3120104</v>
      </c>
      <c r="E128" s="26" t="s">
        <v>184</v>
      </c>
      <c r="F128" s="30">
        <v>6.4150896339310037E-2</v>
      </c>
      <c r="G128" s="30">
        <v>1.6658641988579655E-4</v>
      </c>
    </row>
    <row r="129" spans="1:7">
      <c r="A129" s="24">
        <v>30</v>
      </c>
      <c r="B129" s="24">
        <v>1</v>
      </c>
      <c r="C129" s="27">
        <v>6.8001181356069251E-2</v>
      </c>
      <c r="D129" s="25">
        <v>1121004</v>
      </c>
      <c r="E129" s="26" t="s">
        <v>10</v>
      </c>
      <c r="F129" s="30">
        <v>0.24932393293037869</v>
      </c>
      <c r="G129" s="30">
        <v>1.6489559180988831E-4</v>
      </c>
    </row>
    <row r="130" spans="1:7">
      <c r="A130" s="24">
        <v>26</v>
      </c>
      <c r="B130" s="24">
        <v>1</v>
      </c>
      <c r="C130" s="27">
        <v>1.8017471234301891E-2</v>
      </c>
      <c r="D130" s="25">
        <v>1120803</v>
      </c>
      <c r="E130" s="26" t="s">
        <v>122</v>
      </c>
      <c r="F130" s="30">
        <v>0.90179497820364052</v>
      </c>
      <c r="G130" s="30">
        <v>1.5966879208420581E-4</v>
      </c>
    </row>
    <row r="131" spans="1:7">
      <c r="A131" s="24">
        <v>349</v>
      </c>
      <c r="B131" s="24">
        <v>11</v>
      </c>
      <c r="C131" s="19">
        <v>0.27869275968940121</v>
      </c>
      <c r="D131" s="25">
        <v>11110802</v>
      </c>
      <c r="E131" s="13" t="s">
        <v>543</v>
      </c>
      <c r="F131" s="19">
        <v>5.6964289411309821E-2</v>
      </c>
      <c r="G131" s="19">
        <v>1.5794407813475919E-4</v>
      </c>
    </row>
    <row r="132" spans="1:7">
      <c r="A132" s="24">
        <v>20</v>
      </c>
      <c r="B132" s="24">
        <v>1</v>
      </c>
      <c r="C132" s="27">
        <v>0.13930088222691622</v>
      </c>
      <c r="D132" s="25">
        <v>1120104</v>
      </c>
      <c r="E132" s="26" t="s">
        <v>117</v>
      </c>
      <c r="F132" s="30">
        <v>0.11207791513567766</v>
      </c>
      <c r="G132" s="30">
        <v>1.5275559255019128E-4</v>
      </c>
    </row>
    <row r="133" spans="1:7">
      <c r="A133" s="24">
        <v>260</v>
      </c>
      <c r="B133" s="24">
        <v>7</v>
      </c>
      <c r="C133" s="19">
        <v>0.14972476890473782</v>
      </c>
      <c r="D133" s="25">
        <v>7120101</v>
      </c>
      <c r="E133" s="13" t="s">
        <v>295</v>
      </c>
      <c r="F133" s="19">
        <v>0.10744569039555785</v>
      </c>
      <c r="G133" s="19">
        <v>1.5172534647478085E-4</v>
      </c>
    </row>
    <row r="134" spans="1:7">
      <c r="A134" s="24">
        <v>257</v>
      </c>
      <c r="B134" s="24">
        <v>6</v>
      </c>
      <c r="C134" s="19">
        <v>0.17384341533811543</v>
      </c>
      <c r="D134" s="25">
        <v>6230102</v>
      </c>
      <c r="E134" s="13" t="s">
        <v>500</v>
      </c>
      <c r="F134" s="19">
        <v>8.384919115902445E-2</v>
      </c>
      <c r="G134" s="19">
        <v>1.49522187095028E-4</v>
      </c>
    </row>
    <row r="135" spans="1:7">
      <c r="A135" s="24">
        <v>240</v>
      </c>
      <c r="B135" s="24">
        <v>6</v>
      </c>
      <c r="C135" s="27">
        <v>4.3462960427438885E-2</v>
      </c>
      <c r="D135" s="25">
        <v>6110108</v>
      </c>
      <c r="E135" s="26" t="s">
        <v>489</v>
      </c>
      <c r="F135" s="30">
        <v>0.34505244921700928</v>
      </c>
      <c r="G135" s="30">
        <v>1.4906963740335323E-4</v>
      </c>
    </row>
    <row r="136" spans="1:7">
      <c r="A136" s="24">
        <v>150</v>
      </c>
      <c r="B136" s="24">
        <v>3</v>
      </c>
      <c r="C136" s="27">
        <v>0.11617847776782157</v>
      </c>
      <c r="D136" s="25">
        <v>3120390</v>
      </c>
      <c r="E136" s="26" t="s">
        <v>206</v>
      </c>
      <c r="F136" s="30">
        <v>0.13175402562648486</v>
      </c>
      <c r="G136" s="30">
        <v>1.4842859754013148E-4</v>
      </c>
    </row>
    <row r="137" spans="1:7">
      <c r="A137" s="24">
        <v>315</v>
      </c>
      <c r="B137" s="24">
        <v>10</v>
      </c>
      <c r="C137" s="19">
        <v>0.12348506168360693</v>
      </c>
      <c r="D137" s="25">
        <v>10300101</v>
      </c>
      <c r="E137" s="13" t="s">
        <v>529</v>
      </c>
      <c r="F137" s="19">
        <v>0.1029285655198775</v>
      </c>
      <c r="G137" s="19">
        <v>1.3491679800247316E-4</v>
      </c>
    </row>
    <row r="138" spans="1:7">
      <c r="A138" s="24">
        <v>201</v>
      </c>
      <c r="B138" s="24">
        <v>5</v>
      </c>
      <c r="C138" s="27">
        <v>1.7624187154923962E-2</v>
      </c>
      <c r="D138" s="25">
        <v>5400101</v>
      </c>
      <c r="E138" s="26" t="s">
        <v>244</v>
      </c>
      <c r="F138" s="30">
        <v>0.76689867564978531</v>
      </c>
      <c r="G138" s="30">
        <v>1.263983514765366E-4</v>
      </c>
    </row>
    <row r="139" spans="1:7">
      <c r="A139" s="24">
        <v>352</v>
      </c>
      <c r="B139" s="24">
        <v>11</v>
      </c>
      <c r="C139" s="19">
        <v>0.30924898235453835</v>
      </c>
      <c r="D139" s="25">
        <v>11110807</v>
      </c>
      <c r="E139" s="13" t="s">
        <v>546</v>
      </c>
      <c r="F139" s="19">
        <v>3.9147178777443337E-2</v>
      </c>
      <c r="G139" s="19">
        <v>1.2323165883487548E-4</v>
      </c>
    </row>
    <row r="140" spans="1:7">
      <c r="A140" s="24">
        <v>353</v>
      </c>
      <c r="B140" s="24">
        <v>11</v>
      </c>
      <c r="C140" s="19">
        <v>5.0889159155876065E-2</v>
      </c>
      <c r="D140" s="25">
        <v>11110811</v>
      </c>
      <c r="E140" s="13" t="s">
        <v>377</v>
      </c>
      <c r="F140" s="19">
        <v>0.23803684714704954</v>
      </c>
      <c r="G140" s="19">
        <v>1.2220901782772207E-4</v>
      </c>
    </row>
    <row r="141" spans="1:7">
      <c r="A141" s="24">
        <v>216</v>
      </c>
      <c r="B141" s="24">
        <v>5</v>
      </c>
      <c r="C141" s="27">
        <v>2.2578995340020919E-2</v>
      </c>
      <c r="D141" s="25">
        <v>5610109</v>
      </c>
      <c r="E141" s="26" t="s">
        <v>63</v>
      </c>
      <c r="F141" s="30">
        <v>0.59428123172258207</v>
      </c>
      <c r="G141" s="30">
        <v>1.2203448632569092E-4</v>
      </c>
    </row>
    <row r="142" spans="1:7">
      <c r="A142" s="24">
        <v>15</v>
      </c>
      <c r="B142" s="24">
        <v>1</v>
      </c>
      <c r="C142" s="27">
        <v>0.22754721248486029</v>
      </c>
      <c r="D142" s="25">
        <v>1110502</v>
      </c>
      <c r="E142" s="26" t="s">
        <v>427</v>
      </c>
      <c r="F142" s="30">
        <v>5.8620967795963708E-2</v>
      </c>
      <c r="G142" s="30">
        <v>1.2184137535324045E-4</v>
      </c>
    </row>
    <row r="143" spans="1:7">
      <c r="A143" s="24">
        <v>358</v>
      </c>
      <c r="B143" s="24">
        <v>12</v>
      </c>
      <c r="C143" s="19">
        <v>6.9657779426061814E-2</v>
      </c>
      <c r="D143" s="25">
        <v>12110201</v>
      </c>
      <c r="E143" s="13" t="s">
        <v>381</v>
      </c>
      <c r="F143" s="19">
        <v>0.17552898799226835</v>
      </c>
      <c r="G143" s="19">
        <v>1.2156306836351796E-4</v>
      </c>
    </row>
    <row r="144" spans="1:7">
      <c r="A144" s="24">
        <v>267</v>
      </c>
      <c r="B144" s="24">
        <v>7</v>
      </c>
      <c r="C144" s="19">
        <v>0.12967418381768672</v>
      </c>
      <c r="D144" s="25">
        <v>7230189</v>
      </c>
      <c r="E144" s="13" t="s">
        <v>505</v>
      </c>
      <c r="F144" s="19">
        <v>9.8854098851930416E-2</v>
      </c>
      <c r="G144" s="19">
        <v>1.181639879414667E-4</v>
      </c>
    </row>
    <row r="145" spans="1:7">
      <c r="A145" s="24">
        <v>47</v>
      </c>
      <c r="B145" s="24">
        <v>1</v>
      </c>
      <c r="C145" s="27">
        <v>4.5505223006363704E-3</v>
      </c>
      <c r="D145" s="25">
        <v>1160121</v>
      </c>
      <c r="E145" s="26" t="s">
        <v>21</v>
      </c>
      <c r="F145" s="30">
        <v>2.8267243308584655</v>
      </c>
      <c r="G145" s="30">
        <v>1.1619398647567128E-4</v>
      </c>
    </row>
    <row r="146" spans="1:7">
      <c r="A146" s="24">
        <v>7</v>
      </c>
      <c r="B146" s="24">
        <v>1</v>
      </c>
      <c r="C146" s="27">
        <v>4.2968005869984782E-2</v>
      </c>
      <c r="D146" s="25">
        <v>1110213</v>
      </c>
      <c r="E146" s="26" t="s">
        <v>107</v>
      </c>
      <c r="F146" s="30">
        <v>0.25797592493943533</v>
      </c>
      <c r="G146" s="30">
        <v>1.1363762462438905E-4</v>
      </c>
    </row>
    <row r="147" spans="1:7">
      <c r="A147" s="24">
        <v>250</v>
      </c>
      <c r="B147" s="24">
        <v>6</v>
      </c>
      <c r="C147" s="19">
        <v>0.17918291572854508</v>
      </c>
      <c r="D147" s="25">
        <v>6130101</v>
      </c>
      <c r="E147" s="13" t="s">
        <v>494</v>
      </c>
      <c r="F147" s="19">
        <v>6.6981506780883215E-2</v>
      </c>
      <c r="G147" s="19">
        <v>1.1295297595232847E-4</v>
      </c>
    </row>
    <row r="148" spans="1:7">
      <c r="A148" s="24">
        <v>256</v>
      </c>
      <c r="B148" s="24">
        <v>6</v>
      </c>
      <c r="C148" s="19">
        <v>0.21819371937822984</v>
      </c>
      <c r="D148" s="25">
        <v>6230101</v>
      </c>
      <c r="E148" s="13" t="s">
        <v>499</v>
      </c>
      <c r="F148" s="19">
        <v>4.8057231541354106E-2</v>
      </c>
      <c r="G148" s="19">
        <v>1.0860836413869576E-4</v>
      </c>
    </row>
    <row r="149" spans="1:7">
      <c r="A149" s="24">
        <v>285</v>
      </c>
      <c r="B149" s="24">
        <v>8</v>
      </c>
      <c r="C149" s="19">
        <v>0.79791495683576918</v>
      </c>
      <c r="D149" s="25">
        <v>8300388</v>
      </c>
      <c r="E149" s="13" t="s">
        <v>514</v>
      </c>
      <c r="F149" s="19">
        <v>1.4093124555669689E-2</v>
      </c>
      <c r="G149" s="19">
        <v>1.0812654937450771E-4</v>
      </c>
    </row>
    <row r="150" spans="1:7">
      <c r="A150" s="24">
        <v>238</v>
      </c>
      <c r="B150" s="24">
        <v>6</v>
      </c>
      <c r="C150" s="27">
        <v>3.4458038654083104E-2</v>
      </c>
      <c r="D150" s="25">
        <v>6110105</v>
      </c>
      <c r="E150" s="26" t="s">
        <v>488</v>
      </c>
      <c r="F150" s="30">
        <v>0.30126675154162896</v>
      </c>
      <c r="G150" s="30">
        <v>1.056053248636155E-4</v>
      </c>
    </row>
    <row r="151" spans="1:7">
      <c r="A151" s="24">
        <v>347</v>
      </c>
      <c r="B151" s="24">
        <v>11</v>
      </c>
      <c r="C151" s="19">
        <v>1.9176849275357906E-2</v>
      </c>
      <c r="D151" s="25">
        <v>11110702</v>
      </c>
      <c r="E151" s="13" t="s">
        <v>541</v>
      </c>
      <c r="F151" s="19">
        <v>0.49196881322455255</v>
      </c>
      <c r="G151" s="19">
        <v>1.0105499114165337E-4</v>
      </c>
    </row>
    <row r="152" spans="1:7">
      <c r="A152" s="24">
        <v>241</v>
      </c>
      <c r="B152" s="24">
        <v>6</v>
      </c>
      <c r="C152" s="27">
        <v>9.1050404551074285E-2</v>
      </c>
      <c r="D152" s="25">
        <v>6110116</v>
      </c>
      <c r="E152" s="26" t="s">
        <v>276</v>
      </c>
      <c r="F152" s="30">
        <v>0.10474983854731335</v>
      </c>
      <c r="G152" s="30">
        <v>9.9379758268909452E-5</v>
      </c>
    </row>
    <row r="153" spans="1:7">
      <c r="A153" s="24">
        <v>335</v>
      </c>
      <c r="B153" s="24">
        <v>11</v>
      </c>
      <c r="C153" s="19">
        <v>0.12250900801574156</v>
      </c>
      <c r="D153" s="25">
        <v>11110314</v>
      </c>
      <c r="E153" s="13" t="s">
        <v>539</v>
      </c>
      <c r="F153" s="19">
        <v>7.5904259293224641E-2</v>
      </c>
      <c r="G153" s="19">
        <v>9.5406928397289697E-5</v>
      </c>
    </row>
    <row r="154" spans="1:7">
      <c r="A154" s="24">
        <v>222</v>
      </c>
      <c r="B154" s="24">
        <v>5</v>
      </c>
      <c r="C154" s="27">
        <v>2.6732365056393498E-2</v>
      </c>
      <c r="D154" s="25">
        <v>5610120</v>
      </c>
      <c r="E154" s="26" t="s">
        <v>262</v>
      </c>
      <c r="F154" s="30">
        <v>0.34952668386563079</v>
      </c>
      <c r="G154" s="30">
        <v>9.308969299445547E-5</v>
      </c>
    </row>
    <row r="155" spans="1:7">
      <c r="A155" s="24">
        <v>386</v>
      </c>
      <c r="B155" s="24">
        <v>12</v>
      </c>
      <c r="C155" s="19">
        <v>8.4202546326040736E-3</v>
      </c>
      <c r="D155" s="25">
        <v>12320403</v>
      </c>
      <c r="E155" s="13" t="s">
        <v>406</v>
      </c>
      <c r="F155" s="19">
        <v>1.0352510499637368</v>
      </c>
      <c r="G155" s="19">
        <v>8.4458518179005127E-5</v>
      </c>
    </row>
    <row r="156" spans="1:7">
      <c r="A156" s="24">
        <v>217</v>
      </c>
      <c r="B156" s="24">
        <v>5</v>
      </c>
      <c r="C156" s="27">
        <v>5.6332220027080777E-2</v>
      </c>
      <c r="D156" s="25">
        <v>5610111</v>
      </c>
      <c r="E156" s="26" t="s">
        <v>64</v>
      </c>
      <c r="F156" s="30">
        <v>0.16665485990523532</v>
      </c>
      <c r="G156" s="30">
        <v>8.4450913110804558E-5</v>
      </c>
    </row>
    <row r="157" spans="1:7">
      <c r="A157" s="24">
        <v>351</v>
      </c>
      <c r="B157" s="24">
        <v>11</v>
      </c>
      <c r="C157" s="19">
        <v>1.8453947553333457E-2</v>
      </c>
      <c r="D157" s="25">
        <v>11110806</v>
      </c>
      <c r="E157" s="13" t="s">
        <v>545</v>
      </c>
      <c r="F157" s="19">
        <v>0.37699626993632496</v>
      </c>
      <c r="G157" s="19">
        <v>8.3646893747895738E-5</v>
      </c>
    </row>
    <row r="158" spans="1:7">
      <c r="A158" s="24">
        <v>214</v>
      </c>
      <c r="B158" s="24">
        <v>5</v>
      </c>
      <c r="C158" s="27">
        <v>2.7298138378869959E-2</v>
      </c>
      <c r="D158" s="25">
        <v>5520388</v>
      </c>
      <c r="E158" s="26" t="s">
        <v>257</v>
      </c>
      <c r="F158" s="30">
        <v>0.29332514006621402</v>
      </c>
      <c r="G158" s="30">
        <v>8.0937564132282E-5</v>
      </c>
    </row>
    <row r="159" spans="1:7">
      <c r="A159" s="24">
        <v>327</v>
      </c>
      <c r="B159" s="24">
        <v>11</v>
      </c>
      <c r="C159" s="19">
        <v>6.4925418630915124E-2</v>
      </c>
      <c r="D159" s="25">
        <v>11110204</v>
      </c>
      <c r="E159" s="13" t="s">
        <v>353</v>
      </c>
      <c r="F159" s="19">
        <v>0.13622695552208963</v>
      </c>
      <c r="G159" s="19">
        <v>7.7672198137342902E-5</v>
      </c>
    </row>
    <row r="160" spans="1:7">
      <c r="A160" s="24">
        <v>388</v>
      </c>
      <c r="B160" s="24">
        <v>12</v>
      </c>
      <c r="C160" s="19">
        <v>0.10682127704984325</v>
      </c>
      <c r="D160" s="25">
        <v>12400107</v>
      </c>
      <c r="E160" s="13" t="s">
        <v>560</v>
      </c>
      <c r="F160" s="19">
        <v>6.1600712794507295E-2</v>
      </c>
      <c r="G160" s="19">
        <v>7.0589858035725449E-5</v>
      </c>
    </row>
    <row r="161" spans="1:7">
      <c r="A161" s="24">
        <v>180</v>
      </c>
      <c r="B161" s="24">
        <v>5</v>
      </c>
      <c r="C161" s="27">
        <v>0.14645373598973407</v>
      </c>
      <c r="D161" s="25">
        <v>5110114</v>
      </c>
      <c r="E161" s="26" t="s">
        <v>56</v>
      </c>
      <c r="F161" s="30">
        <v>4.3962509604567046E-2</v>
      </c>
      <c r="G161" s="30">
        <v>6.0513142660711425E-5</v>
      </c>
    </row>
    <row r="162" spans="1:7">
      <c r="A162" s="24">
        <v>365</v>
      </c>
      <c r="B162" s="24">
        <v>12</v>
      </c>
      <c r="C162" s="19">
        <v>8.9451637190199593E-2</v>
      </c>
      <c r="D162" s="25">
        <v>12130202</v>
      </c>
      <c r="E162" s="13" t="s">
        <v>387</v>
      </c>
      <c r="F162" s="19">
        <v>6.7731228673562072E-2</v>
      </c>
      <c r="G162" s="19">
        <v>6.0123455115081892E-5</v>
      </c>
    </row>
    <row r="163" spans="1:7">
      <c r="A163" s="24">
        <v>297</v>
      </c>
      <c r="B163" s="24">
        <v>9</v>
      </c>
      <c r="C163" s="19">
        <v>2.1084890568215008E-2</v>
      </c>
      <c r="D163" s="25">
        <v>9320101</v>
      </c>
      <c r="E163" s="13" t="s">
        <v>328</v>
      </c>
      <c r="F163" s="19">
        <v>0.30803220601067771</v>
      </c>
      <c r="G163" s="19">
        <v>5.9233758401489592E-5</v>
      </c>
    </row>
    <row r="164" spans="1:7">
      <c r="A164" s="24">
        <v>69</v>
      </c>
      <c r="B164" s="24">
        <v>1</v>
      </c>
      <c r="C164" s="27">
        <v>1.8867163744325056E-2</v>
      </c>
      <c r="D164" s="25">
        <v>1170117</v>
      </c>
      <c r="E164" s="26" t="s">
        <v>148</v>
      </c>
      <c r="F164" s="30">
        <v>0.28997934818131288</v>
      </c>
      <c r="G164" s="30">
        <v>5.7596935936513975E-5</v>
      </c>
    </row>
    <row r="165" spans="1:7">
      <c r="A165" s="24">
        <v>211</v>
      </c>
      <c r="B165" s="24">
        <v>5</v>
      </c>
      <c r="C165" s="27">
        <v>1.3539193402497528E-2</v>
      </c>
      <c r="D165" s="25">
        <v>5520320</v>
      </c>
      <c r="E165" s="26" t="s">
        <v>254</v>
      </c>
      <c r="F165" s="30">
        <v>0.46794563875076634</v>
      </c>
      <c r="G165" s="30">
        <v>5.538540135510071E-5</v>
      </c>
    </row>
    <row r="166" spans="1:7">
      <c r="A166" s="24">
        <v>12</v>
      </c>
      <c r="B166" s="24">
        <v>1</v>
      </c>
      <c r="C166" s="27">
        <v>4.1389146481820849E-2</v>
      </c>
      <c r="D166" s="25">
        <v>1110302</v>
      </c>
      <c r="E166" s="26" t="s">
        <v>426</v>
      </c>
      <c r="F166" s="30">
        <v>0.13356628121268255</v>
      </c>
      <c r="G166" s="30">
        <v>5.487778711891405E-5</v>
      </c>
    </row>
    <row r="167" spans="1:7">
      <c r="A167" s="24">
        <v>93</v>
      </c>
      <c r="B167" s="24">
        <v>1</v>
      </c>
      <c r="C167" s="27">
        <v>1.2112199748142658E-2</v>
      </c>
      <c r="D167" s="25">
        <v>1180201</v>
      </c>
      <c r="E167" s="26" t="s">
        <v>159</v>
      </c>
      <c r="F167" s="30">
        <v>0.44858701027339354</v>
      </c>
      <c r="G167" s="30">
        <v>5.3329048671790743E-5</v>
      </c>
    </row>
    <row r="168" spans="1:7">
      <c r="A168" s="24">
        <v>208</v>
      </c>
      <c r="B168" s="24">
        <v>5</v>
      </c>
      <c r="C168" s="27">
        <v>2.8259650775320128E-2</v>
      </c>
      <c r="D168" s="25">
        <v>5400403</v>
      </c>
      <c r="E168" s="26" t="s">
        <v>478</v>
      </c>
      <c r="F168" s="30">
        <v>0.18893488338751485</v>
      </c>
      <c r="G168" s="30">
        <v>5.3291985997615994E-5</v>
      </c>
    </row>
    <row r="169" spans="1:7">
      <c r="A169" s="24">
        <v>126</v>
      </c>
      <c r="B169" s="24">
        <v>3</v>
      </c>
      <c r="C169" s="27">
        <v>3.264347886383934E-3</v>
      </c>
      <c r="D169" s="25">
        <v>3120105</v>
      </c>
      <c r="E169" s="26" t="s">
        <v>185</v>
      </c>
      <c r="F169" s="30">
        <v>1.6180299607692294</v>
      </c>
      <c r="G169" s="30">
        <v>5.222044151384088E-5</v>
      </c>
    </row>
    <row r="170" spans="1:7">
      <c r="A170" s="24">
        <v>249</v>
      </c>
      <c r="B170" s="24">
        <v>6</v>
      </c>
      <c r="C170" s="19">
        <v>8.6451434152590573E-2</v>
      </c>
      <c r="D170" s="25">
        <v>6120104</v>
      </c>
      <c r="E170" s="13" t="s">
        <v>493</v>
      </c>
      <c r="F170" s="19">
        <v>6.3348916251837473E-2</v>
      </c>
      <c r="G170" s="19">
        <v>5.0934511119964113E-5</v>
      </c>
    </row>
    <row r="171" spans="1:7">
      <c r="A171" s="24">
        <v>88</v>
      </c>
      <c r="B171" s="24">
        <v>1</v>
      </c>
      <c r="C171" s="27">
        <v>5.3427991592985113E-2</v>
      </c>
      <c r="D171" s="25">
        <v>1170401</v>
      </c>
      <c r="E171" s="26" t="s">
        <v>442</v>
      </c>
      <c r="F171" s="30">
        <v>8.7563048873873228E-2</v>
      </c>
      <c r="G171" s="30">
        <v>4.715450342074513E-5</v>
      </c>
    </row>
    <row r="172" spans="1:7">
      <c r="A172" s="24">
        <v>49</v>
      </c>
      <c r="B172" s="24">
        <v>1</v>
      </c>
      <c r="C172" s="27">
        <v>6.9291434146479022E-2</v>
      </c>
      <c r="D172" s="25">
        <v>1160145</v>
      </c>
      <c r="E172" s="26" t="s">
        <v>18</v>
      </c>
      <c r="F172" s="30">
        <v>5.9749915976836654E-2</v>
      </c>
      <c r="G172" s="30">
        <v>4.5667279386102545E-5</v>
      </c>
    </row>
    <row r="173" spans="1:7">
      <c r="A173" s="24">
        <v>384</v>
      </c>
      <c r="B173" s="24">
        <v>12</v>
      </c>
      <c r="C173" s="19">
        <v>1.0758169158691745E-2</v>
      </c>
      <c r="D173" s="25">
        <v>12320111</v>
      </c>
      <c r="E173" s="13" t="s">
        <v>404</v>
      </c>
      <c r="F173" s="19">
        <v>0.59259699327625093</v>
      </c>
      <c r="G173" s="19">
        <v>4.5323511049770515E-5</v>
      </c>
    </row>
    <row r="174" spans="1:7">
      <c r="A174" s="24">
        <v>287</v>
      </c>
      <c r="B174" s="24">
        <v>8</v>
      </c>
      <c r="C174" s="19">
        <v>6.4649900826153281E-2</v>
      </c>
      <c r="D174" s="25">
        <v>8300601</v>
      </c>
      <c r="E174" s="13" t="s">
        <v>515</v>
      </c>
      <c r="F174" s="19">
        <v>6.5860299725128968E-2</v>
      </c>
      <c r="G174" s="19">
        <v>4.088282508337328E-5</v>
      </c>
    </row>
    <row r="175" spans="1:7">
      <c r="A175" s="24">
        <v>33</v>
      </c>
      <c r="B175" s="24">
        <v>1</v>
      </c>
      <c r="C175" s="27">
        <v>1.0411282796256034E-2</v>
      </c>
      <c r="D175" s="25">
        <v>1121101</v>
      </c>
      <c r="E175" s="26" t="s">
        <v>127</v>
      </c>
      <c r="F175" s="30">
        <v>0.39413452459475806</v>
      </c>
      <c r="G175" s="30">
        <v>3.9460388528494952E-5</v>
      </c>
    </row>
    <row r="176" spans="1:7">
      <c r="A176" s="24">
        <v>101</v>
      </c>
      <c r="B176" s="24">
        <v>1</v>
      </c>
      <c r="C176" s="27">
        <v>1.7616231222096591E-2</v>
      </c>
      <c r="D176" s="25">
        <v>1190203</v>
      </c>
      <c r="E176" s="26" t="s">
        <v>165</v>
      </c>
      <c r="F176" s="30">
        <v>0.22930677554686696</v>
      </c>
      <c r="G176" s="30">
        <v>3.9351703439806882E-5</v>
      </c>
    </row>
    <row r="177" spans="1:7">
      <c r="A177" s="24">
        <v>391</v>
      </c>
      <c r="B177" s="24">
        <v>12</v>
      </c>
      <c r="C177" s="19">
        <v>5.2357903331482478E-2</v>
      </c>
      <c r="D177" s="25">
        <v>12700101</v>
      </c>
      <c r="E177" s="13" t="s">
        <v>561</v>
      </c>
      <c r="F177" s="19">
        <v>7.8704454061884199E-2</v>
      </c>
      <c r="G177" s="19">
        <v>3.9067331648852143E-5</v>
      </c>
    </row>
    <row r="178" spans="1:7">
      <c r="A178" s="24">
        <v>23</v>
      </c>
      <c r="B178" s="24">
        <v>1</v>
      </c>
      <c r="C178" s="27">
        <v>5.2614491578125318E-3</v>
      </c>
      <c r="D178" s="25">
        <v>1120501</v>
      </c>
      <c r="E178" s="26" t="s">
        <v>9</v>
      </c>
      <c r="F178" s="30">
        <v>0.63607756328007969</v>
      </c>
      <c r="G178" s="30">
        <v>3.3767272975000335E-5</v>
      </c>
    </row>
    <row r="179" spans="1:7">
      <c r="A179" s="24">
        <v>294</v>
      </c>
      <c r="B179" s="24">
        <v>9</v>
      </c>
      <c r="C179" s="19">
        <v>3.9090637631471001E-3</v>
      </c>
      <c r="D179" s="25">
        <v>9140188</v>
      </c>
      <c r="E179" s="13" t="s">
        <v>325</v>
      </c>
      <c r="F179" s="19">
        <v>0.89829166238910574</v>
      </c>
      <c r="G179" s="19">
        <v>3.1385538892431186E-5</v>
      </c>
    </row>
    <row r="180" spans="1:7">
      <c r="A180" s="24">
        <v>116</v>
      </c>
      <c r="B180" s="24">
        <v>2</v>
      </c>
      <c r="C180" s="27">
        <v>5.5978916621686452E-3</v>
      </c>
      <c r="D180" s="25">
        <v>2110113</v>
      </c>
      <c r="E180" s="26" t="s">
        <v>177</v>
      </c>
      <c r="F180" s="30">
        <v>0.52122857554857127</v>
      </c>
      <c r="G180" s="30">
        <v>3.0955226805245033E-5</v>
      </c>
    </row>
    <row r="181" spans="1:7">
      <c r="A181" s="24">
        <v>35</v>
      </c>
      <c r="B181" s="24">
        <v>1</v>
      </c>
      <c r="C181" s="27">
        <v>8.2367023188178831E-2</v>
      </c>
      <c r="D181" s="25">
        <v>1130105</v>
      </c>
      <c r="E181" s="26" t="s">
        <v>129</v>
      </c>
      <c r="F181" s="30">
        <v>3.4906725511607561E-2</v>
      </c>
      <c r="G181" s="30">
        <v>2.8988209606708517E-5</v>
      </c>
    </row>
    <row r="182" spans="1:7">
      <c r="A182" s="24">
        <v>111</v>
      </c>
      <c r="B182" s="24">
        <v>1</v>
      </c>
      <c r="C182" s="27">
        <v>5.6023985399213431E-4</v>
      </c>
      <c r="D182" s="25">
        <v>1220401</v>
      </c>
      <c r="E182" s="26" t="s">
        <v>42</v>
      </c>
      <c r="F182" s="30">
        <v>6.601716792002077</v>
      </c>
      <c r="G182" s="30">
        <v>2.8794232234067371E-5</v>
      </c>
    </row>
    <row r="183" spans="1:7">
      <c r="A183" s="24">
        <v>9</v>
      </c>
      <c r="B183" s="24">
        <v>1</v>
      </c>
      <c r="C183" s="27">
        <v>5.9573134846317176E-2</v>
      </c>
      <c r="D183" s="25">
        <v>1110216</v>
      </c>
      <c r="E183" s="26" t="s">
        <v>424</v>
      </c>
      <c r="F183" s="30">
        <v>4.628992792614639E-2</v>
      </c>
      <c r="G183" s="30">
        <v>2.7721532550051432E-5</v>
      </c>
    </row>
    <row r="184" spans="1:7">
      <c r="A184" s="24">
        <v>212</v>
      </c>
      <c r="B184" s="24">
        <v>5</v>
      </c>
      <c r="C184" s="27">
        <v>2.507562273917107E-3</v>
      </c>
      <c r="D184" s="25">
        <v>5520321</v>
      </c>
      <c r="E184" s="26" t="s">
        <v>255</v>
      </c>
      <c r="F184" s="30">
        <v>1.2228935727165657</v>
      </c>
      <c r="G184" s="30">
        <v>2.7699872545669381E-5</v>
      </c>
    </row>
    <row r="185" spans="1:7">
      <c r="A185" s="24">
        <v>66</v>
      </c>
      <c r="B185" s="24">
        <v>1</v>
      </c>
      <c r="C185" s="27">
        <v>1.7819780473190876E-2</v>
      </c>
      <c r="D185" s="25">
        <v>1170111</v>
      </c>
      <c r="E185" s="26" t="s">
        <v>440</v>
      </c>
      <c r="F185" s="30">
        <v>0.17669530315287396</v>
      </c>
      <c r="G185" s="30">
        <v>2.5854632705134307E-5</v>
      </c>
    </row>
    <row r="186" spans="1:7">
      <c r="A186" s="24">
        <v>62</v>
      </c>
      <c r="B186" s="24">
        <v>1</v>
      </c>
      <c r="C186" s="27">
        <v>5.5375266570640614E-4</v>
      </c>
      <c r="D186" s="25">
        <v>1170103</v>
      </c>
      <c r="E186" s="26" t="s">
        <v>439</v>
      </c>
      <c r="F186" s="30">
        <v>3.6614667979639748</v>
      </c>
      <c r="G186" s="30">
        <v>2.5249307782488489E-5</v>
      </c>
    </row>
    <row r="187" spans="1:7">
      <c r="A187" s="24">
        <v>293</v>
      </c>
      <c r="B187" s="24">
        <v>9</v>
      </c>
      <c r="C187" s="19">
        <v>0.36268268020890704</v>
      </c>
      <c r="D187" s="25">
        <v>9140107</v>
      </c>
      <c r="E187" s="13" t="s">
        <v>519</v>
      </c>
      <c r="F187" s="19">
        <v>5.5128025033157613E-3</v>
      </c>
      <c r="G187" s="19">
        <v>1.768159104914812E-5</v>
      </c>
    </row>
    <row r="188" spans="1:7">
      <c r="A188" s="24">
        <v>193</v>
      </c>
      <c r="B188" s="24">
        <v>5</v>
      </c>
      <c r="C188" s="27">
        <v>7.3647424151465746E-2</v>
      </c>
      <c r="D188" s="25">
        <v>5200304</v>
      </c>
      <c r="E188" s="26" t="s">
        <v>57</v>
      </c>
      <c r="F188" s="30">
        <v>1.6755041091731648E-2</v>
      </c>
      <c r="G188" s="30">
        <v>1.1348109499272873E-5</v>
      </c>
    </row>
    <row r="189" spans="1:7">
      <c r="A189" s="24">
        <v>156</v>
      </c>
      <c r="B189" s="24">
        <v>3</v>
      </c>
      <c r="C189" s="27">
        <v>2.7456213133064698E-2</v>
      </c>
      <c r="D189" s="25">
        <v>3130201</v>
      </c>
      <c r="E189" s="26" t="s">
        <v>460</v>
      </c>
      <c r="F189" s="30">
        <v>3.5861683147864198E-2</v>
      </c>
      <c r="G189" s="30">
        <v>9.5221229959645058E-6</v>
      </c>
    </row>
    <row r="190" spans="1:7">
      <c r="A190" s="24">
        <v>223</v>
      </c>
      <c r="B190" s="24">
        <v>5</v>
      </c>
      <c r="C190" s="27">
        <v>0.18829301552122243</v>
      </c>
      <c r="D190" s="25">
        <v>5610188</v>
      </c>
      <c r="E190" s="26" t="s">
        <v>263</v>
      </c>
      <c r="F190" s="30">
        <v>3.1783689099729173E-3</v>
      </c>
      <c r="G190" s="30">
        <v>5.6644280810008428E-6</v>
      </c>
    </row>
    <row r="191" spans="1:7">
      <c r="A191" s="24">
        <v>145</v>
      </c>
      <c r="B191" s="24">
        <v>3</v>
      </c>
      <c r="C191" s="27">
        <v>5.7905152870376215E-3</v>
      </c>
      <c r="D191" s="25">
        <v>3120301</v>
      </c>
      <c r="E191" s="26" t="s">
        <v>201</v>
      </c>
      <c r="F191" s="30">
        <v>8.7321577979126985E-2</v>
      </c>
      <c r="G191" s="30">
        <v>4.8274855114421533E-6</v>
      </c>
    </row>
    <row r="192" spans="1:7">
      <c r="A192" s="24">
        <v>268</v>
      </c>
      <c r="B192" s="24">
        <v>7</v>
      </c>
      <c r="C192" s="19">
        <v>5.0924642894871607E-2</v>
      </c>
      <c r="D192" s="25">
        <v>7240188</v>
      </c>
      <c r="E192" s="13" t="s">
        <v>302</v>
      </c>
      <c r="F192" s="19">
        <v>8.1542618389329746E-3</v>
      </c>
      <c r="G192" s="19">
        <v>4.0625504231244631E-6</v>
      </c>
    </row>
    <row r="193" spans="1:7">
      <c r="A193" s="24">
        <v>231</v>
      </c>
      <c r="B193" s="24">
        <v>5</v>
      </c>
      <c r="C193" s="27">
        <v>5.3157533740885353E-2</v>
      </c>
      <c r="D193" s="25">
        <v>5610488</v>
      </c>
      <c r="E193" s="26" t="s">
        <v>483</v>
      </c>
      <c r="F193" s="30">
        <v>4.318944922143686E-3</v>
      </c>
      <c r="G193" s="30">
        <v>2.2026780462964682E-6</v>
      </c>
    </row>
    <row r="194" spans="1:7">
      <c r="A194" s="24">
        <v>390</v>
      </c>
      <c r="B194" s="24">
        <v>12</v>
      </c>
      <c r="C194" s="19">
        <v>8.8990599910523216E-2</v>
      </c>
      <c r="D194" s="25">
        <v>12540101</v>
      </c>
      <c r="E194" s="13" t="s">
        <v>410</v>
      </c>
      <c r="F194" s="19">
        <v>1.2747306706195616E-3</v>
      </c>
      <c r="G194" s="19">
        <v>1.1166935595904625E-6</v>
      </c>
    </row>
    <row r="195" spans="1:7">
      <c r="A195" s="24">
        <v>1</v>
      </c>
      <c r="B195" s="24">
        <v>1</v>
      </c>
      <c r="C195" s="27">
        <v>1.9372140105453113</v>
      </c>
      <c r="D195" s="25">
        <v>1110101</v>
      </c>
      <c r="E195" s="26" t="s">
        <v>4</v>
      </c>
      <c r="F195" s="30">
        <v>0</v>
      </c>
      <c r="G195" s="30">
        <v>0</v>
      </c>
    </row>
    <row r="196" spans="1:7">
      <c r="A196" s="24">
        <v>2</v>
      </c>
      <c r="B196" s="24">
        <v>1</v>
      </c>
      <c r="C196" s="27">
        <v>0.23435322481397033</v>
      </c>
      <c r="D196" s="25">
        <v>1110102</v>
      </c>
      <c r="E196" s="26" t="s">
        <v>5</v>
      </c>
      <c r="F196" s="30">
        <v>0</v>
      </c>
      <c r="G196" s="30">
        <v>0</v>
      </c>
    </row>
    <row r="197" spans="1:7">
      <c r="A197" s="24">
        <v>4</v>
      </c>
      <c r="B197" s="24">
        <v>1</v>
      </c>
      <c r="C197" s="27">
        <v>8.2983581382400085E-2</v>
      </c>
      <c r="D197" s="25">
        <v>1110201</v>
      </c>
      <c r="E197" s="26" t="s">
        <v>423</v>
      </c>
      <c r="F197" s="30">
        <v>0</v>
      </c>
      <c r="G197" s="30">
        <v>0</v>
      </c>
    </row>
    <row r="198" spans="1:7">
      <c r="A198" s="24">
        <v>13</v>
      </c>
      <c r="B198" s="24">
        <v>1</v>
      </c>
      <c r="C198" s="27">
        <v>4.8388217611940107E-3</v>
      </c>
      <c r="D198" s="25">
        <v>1110306</v>
      </c>
      <c r="E198" s="26" t="s">
        <v>7</v>
      </c>
      <c r="F198" s="30">
        <v>0</v>
      </c>
      <c r="G198" s="30">
        <v>0</v>
      </c>
    </row>
    <row r="199" spans="1:7">
      <c r="A199" s="24">
        <v>16</v>
      </c>
      <c r="B199" s="24">
        <v>1</v>
      </c>
      <c r="C199" s="27">
        <v>7.1446817148788193E-3</v>
      </c>
      <c r="D199" s="25">
        <v>1110505</v>
      </c>
      <c r="E199" s="26" t="s">
        <v>113</v>
      </c>
      <c r="F199" s="30">
        <v>0</v>
      </c>
      <c r="G199" s="30">
        <v>0</v>
      </c>
    </row>
    <row r="200" spans="1:7">
      <c r="A200" s="24">
        <v>32</v>
      </c>
      <c r="B200" s="24">
        <v>1</v>
      </c>
      <c r="C200" s="27">
        <v>2.9600106101155066E-3</v>
      </c>
      <c r="D200" s="25">
        <v>1121010</v>
      </c>
      <c r="E200" s="26" t="s">
        <v>126</v>
      </c>
      <c r="F200" s="30">
        <v>0</v>
      </c>
      <c r="G200" s="30">
        <v>0</v>
      </c>
    </row>
    <row r="201" spans="1:7">
      <c r="A201" s="24">
        <v>36</v>
      </c>
      <c r="B201" s="24">
        <v>1</v>
      </c>
      <c r="C201" s="27">
        <v>4.8845727971394456E-2</v>
      </c>
      <c r="D201" s="25">
        <v>1140101</v>
      </c>
      <c r="E201" s="26" t="s">
        <v>12</v>
      </c>
      <c r="F201" s="30">
        <v>0</v>
      </c>
      <c r="G201" s="30">
        <v>0</v>
      </c>
    </row>
    <row r="202" spans="1:7">
      <c r="A202" s="24">
        <v>54</v>
      </c>
      <c r="B202" s="24">
        <v>1</v>
      </c>
      <c r="C202" s="27">
        <v>2.8187186962042783E-3</v>
      </c>
      <c r="D202" s="25">
        <v>1160164</v>
      </c>
      <c r="E202" s="26" t="s">
        <v>137</v>
      </c>
      <c r="F202" s="30">
        <v>0</v>
      </c>
      <c r="G202" s="30">
        <v>0</v>
      </c>
    </row>
    <row r="203" spans="1:7">
      <c r="A203" s="24">
        <v>83</v>
      </c>
      <c r="B203" s="24">
        <v>1</v>
      </c>
      <c r="C203" s="27">
        <v>5.3716421424330708E-3</v>
      </c>
      <c r="D203" s="25">
        <v>1170137</v>
      </c>
      <c r="E203" s="26" t="s">
        <v>153</v>
      </c>
      <c r="F203" s="30">
        <v>0</v>
      </c>
      <c r="G203" s="30">
        <v>0</v>
      </c>
    </row>
    <row r="204" spans="1:7">
      <c r="A204" s="24">
        <v>89</v>
      </c>
      <c r="B204" s="24">
        <v>1</v>
      </c>
      <c r="C204" s="27">
        <v>7.4512527168320339E-2</v>
      </c>
      <c r="D204" s="25">
        <v>1170402</v>
      </c>
      <c r="E204" s="26" t="s">
        <v>443</v>
      </c>
      <c r="F204" s="30">
        <v>0</v>
      </c>
      <c r="G204" s="30">
        <v>0</v>
      </c>
    </row>
    <row r="205" spans="1:7">
      <c r="A205" s="24">
        <v>95</v>
      </c>
      <c r="B205" s="24">
        <v>1</v>
      </c>
      <c r="C205" s="27">
        <v>6.3836188242229058E-2</v>
      </c>
      <c r="D205" s="25">
        <v>1180402</v>
      </c>
      <c r="E205" s="26" t="s">
        <v>161</v>
      </c>
      <c r="F205" s="30">
        <v>0</v>
      </c>
      <c r="G205" s="30">
        <v>0</v>
      </c>
    </row>
    <row r="206" spans="1:7">
      <c r="A206" s="24">
        <v>96</v>
      </c>
      <c r="B206" s="24">
        <v>1</v>
      </c>
      <c r="C206" s="27">
        <v>4.0364823610181282E-2</v>
      </c>
      <c r="D206" s="25">
        <v>1180403</v>
      </c>
      <c r="E206" s="26" t="s">
        <v>38</v>
      </c>
      <c r="F206" s="30">
        <v>0</v>
      </c>
      <c r="G206" s="30">
        <v>0</v>
      </c>
    </row>
    <row r="207" spans="1:7">
      <c r="A207" s="24">
        <v>102</v>
      </c>
      <c r="B207" s="24">
        <v>1</v>
      </c>
      <c r="C207" s="27">
        <v>4.9182493733116804E-2</v>
      </c>
      <c r="D207" s="25">
        <v>1199901</v>
      </c>
      <c r="E207" s="26" t="s">
        <v>166</v>
      </c>
      <c r="F207" s="30">
        <v>0</v>
      </c>
      <c r="G207" s="30">
        <v>0</v>
      </c>
    </row>
    <row r="208" spans="1:7">
      <c r="A208" s="24">
        <v>106</v>
      </c>
      <c r="B208" s="24">
        <v>1</v>
      </c>
      <c r="C208" s="27">
        <v>1.6487762176980472E-2</v>
      </c>
      <c r="D208" s="25">
        <v>1210288</v>
      </c>
      <c r="E208" s="26" t="s">
        <v>449</v>
      </c>
      <c r="F208" s="30">
        <v>0</v>
      </c>
      <c r="G208" s="30">
        <v>0</v>
      </c>
    </row>
    <row r="209" spans="1:7">
      <c r="A209" s="24">
        <v>113</v>
      </c>
      <c r="B209" s="24">
        <v>1</v>
      </c>
      <c r="C209" s="27">
        <v>1.111891372663238E-2</v>
      </c>
      <c r="D209" s="25">
        <v>1220601</v>
      </c>
      <c r="E209" s="26" t="s">
        <v>450</v>
      </c>
      <c r="F209" s="30">
        <v>0</v>
      </c>
      <c r="G209" s="30">
        <v>0</v>
      </c>
    </row>
    <row r="210" spans="1:7">
      <c r="A210" s="24">
        <v>114</v>
      </c>
      <c r="B210" s="24">
        <v>2</v>
      </c>
      <c r="C210" s="27">
        <v>1.1959852303586767E-2</v>
      </c>
      <c r="D210" s="25">
        <v>2110102</v>
      </c>
      <c r="E210" s="26" t="s">
        <v>43</v>
      </c>
      <c r="F210" s="30">
        <v>0</v>
      </c>
      <c r="G210" s="30">
        <v>0</v>
      </c>
    </row>
    <row r="211" spans="1:7">
      <c r="A211" s="24">
        <v>174</v>
      </c>
      <c r="B211" s="24">
        <v>4</v>
      </c>
      <c r="C211" s="27">
        <v>0.1165461574264426</v>
      </c>
      <c r="D211" s="25">
        <v>4520101</v>
      </c>
      <c r="E211" s="26" t="s">
        <v>225</v>
      </c>
      <c r="F211" s="30">
        <v>0</v>
      </c>
      <c r="G211" s="30">
        <v>0</v>
      </c>
    </row>
    <row r="212" spans="1:7">
      <c r="A212" s="24">
        <v>175</v>
      </c>
      <c r="B212" s="24">
        <v>4</v>
      </c>
      <c r="C212" s="27">
        <v>0.42155752807208635</v>
      </c>
      <c r="D212" s="25">
        <v>4520201</v>
      </c>
      <c r="E212" s="26" t="s">
        <v>226</v>
      </c>
      <c r="F212" s="30">
        <v>0</v>
      </c>
      <c r="G212" s="30">
        <v>0</v>
      </c>
    </row>
    <row r="213" spans="1:7">
      <c r="A213" s="24">
        <v>186</v>
      </c>
      <c r="B213" s="24">
        <v>5</v>
      </c>
      <c r="C213" s="27">
        <v>7.7256106575129234E-3</v>
      </c>
      <c r="D213" s="25">
        <v>5110408</v>
      </c>
      <c r="E213" s="26" t="s">
        <v>234</v>
      </c>
      <c r="F213" s="30">
        <v>0</v>
      </c>
      <c r="G213" s="30">
        <v>0</v>
      </c>
    </row>
    <row r="214" spans="1:7">
      <c r="A214" s="24">
        <v>204</v>
      </c>
      <c r="B214" s="24">
        <v>5</v>
      </c>
      <c r="C214" s="27">
        <v>1.6539668040472359E-3</v>
      </c>
      <c r="D214" s="25">
        <v>5400188</v>
      </c>
      <c r="E214" s="26" t="s">
        <v>475</v>
      </c>
      <c r="F214" s="30">
        <v>0</v>
      </c>
      <c r="G214" s="30">
        <v>0</v>
      </c>
    </row>
    <row r="215" spans="1:7">
      <c r="A215" s="24">
        <v>205</v>
      </c>
      <c r="B215" s="24">
        <v>5</v>
      </c>
      <c r="C215" s="27">
        <v>1.7927936300108072E-3</v>
      </c>
      <c r="D215" s="25">
        <v>5400288</v>
      </c>
      <c r="E215" s="26" t="s">
        <v>476</v>
      </c>
      <c r="F215" s="30">
        <v>0</v>
      </c>
      <c r="G215" s="30">
        <v>0</v>
      </c>
    </row>
    <row r="216" spans="1:7">
      <c r="A216" s="24">
        <v>234</v>
      </c>
      <c r="B216" s="24">
        <v>5</v>
      </c>
      <c r="C216" s="27">
        <v>4.8693275836277569E-2</v>
      </c>
      <c r="D216" s="25">
        <v>5620110</v>
      </c>
      <c r="E216" s="26" t="s">
        <v>68</v>
      </c>
      <c r="F216" s="30">
        <v>0</v>
      </c>
      <c r="G216" s="30">
        <v>0</v>
      </c>
    </row>
    <row r="217" spans="1:7">
      <c r="A217" s="24">
        <v>245</v>
      </c>
      <c r="B217" s="24">
        <v>6</v>
      </c>
      <c r="C217" s="19">
        <v>1.2440055521307629E-2</v>
      </c>
      <c r="D217" s="25">
        <v>6110145</v>
      </c>
      <c r="E217" s="13" t="s">
        <v>280</v>
      </c>
      <c r="F217" s="19">
        <v>0</v>
      </c>
      <c r="G217" s="19">
        <v>0</v>
      </c>
    </row>
    <row r="218" spans="1:7">
      <c r="A218" s="24">
        <v>246</v>
      </c>
      <c r="B218" s="24">
        <v>6</v>
      </c>
      <c r="C218" s="19">
        <v>6.8047225300643416E-2</v>
      </c>
      <c r="D218" s="25">
        <v>6110164</v>
      </c>
      <c r="E218" s="13" t="s">
        <v>281</v>
      </c>
      <c r="F218" s="19">
        <v>0</v>
      </c>
      <c r="G218" s="19">
        <v>0</v>
      </c>
    </row>
    <row r="219" spans="1:7">
      <c r="A219" s="24">
        <v>262</v>
      </c>
      <c r="B219" s="24">
        <v>7</v>
      </c>
      <c r="C219" s="19">
        <v>1.2735311227120678</v>
      </c>
      <c r="D219" s="25">
        <v>7220101</v>
      </c>
      <c r="E219" s="13" t="s">
        <v>69</v>
      </c>
      <c r="F219" s="19">
        <v>0</v>
      </c>
      <c r="G219" s="19">
        <v>0</v>
      </c>
    </row>
    <row r="220" spans="1:7">
      <c r="A220" s="24">
        <v>263</v>
      </c>
      <c r="B220" s="24">
        <v>7</v>
      </c>
      <c r="C220" s="19">
        <v>9.9739581001602851E-2</v>
      </c>
      <c r="D220" s="25">
        <v>7220103</v>
      </c>
      <c r="E220" s="13" t="s">
        <v>297</v>
      </c>
      <c r="F220" s="19">
        <v>0</v>
      </c>
      <c r="G220" s="19">
        <v>0</v>
      </c>
    </row>
    <row r="221" spans="1:7">
      <c r="A221" s="24">
        <v>270</v>
      </c>
      <c r="B221" s="24">
        <v>7</v>
      </c>
      <c r="C221" s="19">
        <v>2.3824571133586008</v>
      </c>
      <c r="D221" s="25">
        <v>7320102</v>
      </c>
      <c r="E221" s="13" t="s">
        <v>507</v>
      </c>
      <c r="F221" s="19">
        <v>0</v>
      </c>
      <c r="G221" s="19">
        <v>0</v>
      </c>
    </row>
    <row r="222" spans="1:7">
      <c r="A222" s="24">
        <v>271</v>
      </c>
      <c r="B222" s="24">
        <v>7</v>
      </c>
      <c r="C222" s="19">
        <v>1.5453283014477193</v>
      </c>
      <c r="D222" s="25">
        <v>7320103</v>
      </c>
      <c r="E222" s="13" t="s">
        <v>305</v>
      </c>
      <c r="F222" s="19">
        <v>0</v>
      </c>
      <c r="G222" s="19">
        <v>0</v>
      </c>
    </row>
    <row r="223" spans="1:7">
      <c r="A223" s="24">
        <v>277</v>
      </c>
      <c r="B223" s="24">
        <v>7</v>
      </c>
      <c r="C223" s="19">
        <v>6.4399432128318099E-2</v>
      </c>
      <c r="D223" s="25">
        <v>7320401</v>
      </c>
      <c r="E223" s="13" t="s">
        <v>310</v>
      </c>
      <c r="F223" s="19">
        <v>0</v>
      </c>
      <c r="G223" s="19">
        <v>0</v>
      </c>
    </row>
    <row r="224" spans="1:7">
      <c r="A224" s="24">
        <v>279</v>
      </c>
      <c r="B224" s="24">
        <v>7</v>
      </c>
      <c r="C224" s="19">
        <v>3.7898694217299231E-2</v>
      </c>
      <c r="D224" s="25">
        <v>7320801</v>
      </c>
      <c r="E224" s="13" t="s">
        <v>509</v>
      </c>
      <c r="F224" s="19">
        <v>0</v>
      </c>
      <c r="G224" s="19">
        <v>0</v>
      </c>
    </row>
    <row r="225" spans="1:7">
      <c r="A225" s="24">
        <v>283</v>
      </c>
      <c r="B225" s="24">
        <v>8</v>
      </c>
      <c r="C225" s="19">
        <v>0.31623215538935984</v>
      </c>
      <c r="D225" s="25">
        <v>8300201</v>
      </c>
      <c r="E225" s="13" t="s">
        <v>512</v>
      </c>
      <c r="F225" s="19">
        <v>0</v>
      </c>
      <c r="G225" s="19">
        <v>0</v>
      </c>
    </row>
    <row r="226" spans="1:7">
      <c r="A226" s="24">
        <v>284</v>
      </c>
      <c r="B226" s="24">
        <v>8</v>
      </c>
      <c r="C226" s="19">
        <v>2.7255750588782752</v>
      </c>
      <c r="D226" s="25">
        <v>8300302</v>
      </c>
      <c r="E226" s="13" t="s">
        <v>513</v>
      </c>
      <c r="F226" s="19">
        <v>0</v>
      </c>
      <c r="G226" s="19">
        <v>0</v>
      </c>
    </row>
    <row r="227" spans="1:7">
      <c r="A227" s="24">
        <v>286</v>
      </c>
      <c r="B227" s="24">
        <v>8</v>
      </c>
      <c r="C227" s="19">
        <v>0.39621517998236161</v>
      </c>
      <c r="D227" s="25">
        <v>8300402</v>
      </c>
      <c r="E227" s="13" t="s">
        <v>318</v>
      </c>
      <c r="F227" s="19">
        <v>0</v>
      </c>
      <c r="G227" s="19">
        <v>0</v>
      </c>
    </row>
    <row r="228" spans="1:7">
      <c r="A228" s="24">
        <v>288</v>
      </c>
      <c r="B228" s="24">
        <v>8</v>
      </c>
      <c r="C228" s="19">
        <v>0.21919907512451811</v>
      </c>
      <c r="D228" s="25">
        <v>8300801</v>
      </c>
      <c r="E228" s="13" t="s">
        <v>516</v>
      </c>
      <c r="F228" s="19">
        <v>0</v>
      </c>
      <c r="G228" s="19">
        <v>0</v>
      </c>
    </row>
    <row r="229" spans="1:7">
      <c r="A229" s="24">
        <v>291</v>
      </c>
      <c r="B229" s="24">
        <v>9</v>
      </c>
      <c r="C229" s="19">
        <v>4.2166624407637887E-3</v>
      </c>
      <c r="D229" s="25">
        <v>9120101</v>
      </c>
      <c r="E229" s="13" t="s">
        <v>517</v>
      </c>
      <c r="F229" s="19">
        <v>0</v>
      </c>
      <c r="G229" s="19">
        <v>0</v>
      </c>
    </row>
    <row r="230" spans="1:7">
      <c r="A230" s="24">
        <v>295</v>
      </c>
      <c r="B230" s="24">
        <v>9</v>
      </c>
      <c r="C230" s="19">
        <v>3.4417056245972327E-2</v>
      </c>
      <c r="D230" s="25">
        <v>9310103</v>
      </c>
      <c r="E230" s="13" t="s">
        <v>326</v>
      </c>
      <c r="F230" s="19">
        <v>0</v>
      </c>
      <c r="G230" s="19">
        <v>0</v>
      </c>
    </row>
    <row r="231" spans="1:7">
      <c r="A231" s="24">
        <v>302</v>
      </c>
      <c r="B231" s="24">
        <v>9</v>
      </c>
      <c r="C231" s="19">
        <v>1.383336355281304E-2</v>
      </c>
      <c r="D231" s="25">
        <v>9410111</v>
      </c>
      <c r="E231" s="13" t="s">
        <v>521</v>
      </c>
      <c r="F231" s="19">
        <v>0</v>
      </c>
      <c r="G231" s="19">
        <v>0</v>
      </c>
    </row>
    <row r="232" spans="1:7">
      <c r="A232" s="24">
        <v>305</v>
      </c>
      <c r="B232" s="24">
        <v>9</v>
      </c>
      <c r="C232" s="19">
        <v>1.1492017122838512</v>
      </c>
      <c r="D232" s="25">
        <v>9420301</v>
      </c>
      <c r="E232" s="13" t="s">
        <v>523</v>
      </c>
      <c r="F232" s="19">
        <v>0</v>
      </c>
      <c r="G232" s="19">
        <v>0</v>
      </c>
    </row>
    <row r="233" spans="1:7">
      <c r="A233" s="24">
        <v>306</v>
      </c>
      <c r="B233" s="24">
        <v>9</v>
      </c>
      <c r="C233" s="19">
        <v>1.4482715266750788E-4</v>
      </c>
      <c r="D233" s="25">
        <v>9420407</v>
      </c>
      <c r="E233" s="13" t="s">
        <v>524</v>
      </c>
      <c r="F233" s="19">
        <v>0</v>
      </c>
      <c r="G233" s="19">
        <v>0</v>
      </c>
    </row>
    <row r="234" spans="1:7">
      <c r="A234" s="24">
        <v>309</v>
      </c>
      <c r="B234" s="24">
        <v>9</v>
      </c>
      <c r="C234" s="19">
        <v>1.4504906501435926E-3</v>
      </c>
      <c r="D234" s="25">
        <v>9520102</v>
      </c>
      <c r="E234" s="13" t="s">
        <v>338</v>
      </c>
      <c r="F234" s="19">
        <v>0</v>
      </c>
      <c r="G234" s="19">
        <v>0</v>
      </c>
    </row>
    <row r="235" spans="1:7">
      <c r="A235" s="24">
        <v>313</v>
      </c>
      <c r="B235" s="24">
        <v>10</v>
      </c>
      <c r="C235" s="19">
        <v>0.6289556604381763</v>
      </c>
      <c r="D235" s="25">
        <v>10100103</v>
      </c>
      <c r="E235" s="13" t="s">
        <v>418</v>
      </c>
      <c r="F235" s="19">
        <v>0</v>
      </c>
      <c r="G235" s="19">
        <v>0</v>
      </c>
    </row>
    <row r="236" spans="1:7">
      <c r="A236" s="24">
        <v>314</v>
      </c>
      <c r="B236" s="24">
        <v>10</v>
      </c>
      <c r="C236" s="19">
        <v>0.80786208835239481</v>
      </c>
      <c r="D236" s="25">
        <v>10200101</v>
      </c>
      <c r="E236" s="13" t="s">
        <v>73</v>
      </c>
      <c r="F236" s="19">
        <v>0</v>
      </c>
      <c r="G236" s="19">
        <v>0</v>
      </c>
    </row>
    <row r="237" spans="1:7">
      <c r="A237" s="24">
        <v>316</v>
      </c>
      <c r="B237" s="24">
        <v>10</v>
      </c>
      <c r="C237" s="19">
        <v>1.2997695677251797</v>
      </c>
      <c r="D237" s="25">
        <v>10400101</v>
      </c>
      <c r="E237" s="13" t="s">
        <v>74</v>
      </c>
      <c r="F237" s="19">
        <v>0</v>
      </c>
      <c r="G237" s="19">
        <v>0</v>
      </c>
    </row>
    <row r="238" spans="1:7">
      <c r="A238" s="24">
        <v>317</v>
      </c>
      <c r="B238" s="24">
        <v>10</v>
      </c>
      <c r="C238" s="19">
        <v>5.5020611065627834E-2</v>
      </c>
      <c r="D238" s="25">
        <v>10400103</v>
      </c>
      <c r="E238" s="13" t="s">
        <v>530</v>
      </c>
      <c r="F238" s="19">
        <v>0</v>
      </c>
      <c r="G238" s="19">
        <v>0</v>
      </c>
    </row>
    <row r="239" spans="1:7">
      <c r="A239" s="24">
        <v>318</v>
      </c>
      <c r="B239" s="24">
        <v>10</v>
      </c>
      <c r="C239" s="19">
        <v>0.22897006295223266</v>
      </c>
      <c r="D239" s="25">
        <v>10400104</v>
      </c>
      <c r="E239" s="13" t="s">
        <v>531</v>
      </c>
      <c r="F239" s="19">
        <v>0</v>
      </c>
      <c r="G239" s="19">
        <v>0</v>
      </c>
    </row>
    <row r="240" spans="1:7">
      <c r="A240" s="24">
        <v>319</v>
      </c>
      <c r="B240" s="24">
        <v>10</v>
      </c>
      <c r="C240" s="19">
        <v>0.18981838365633691</v>
      </c>
      <c r="D240" s="25">
        <v>10400107</v>
      </c>
      <c r="E240" s="13" t="s">
        <v>532</v>
      </c>
      <c r="F240" s="19">
        <v>0</v>
      </c>
      <c r="G240" s="19">
        <v>0</v>
      </c>
    </row>
    <row r="241" spans="1:7">
      <c r="A241" s="24">
        <v>328</v>
      </c>
      <c r="B241" s="24">
        <v>11</v>
      </c>
      <c r="C241" s="19">
        <v>0.47074560961777306</v>
      </c>
      <c r="D241" s="25">
        <v>11110205</v>
      </c>
      <c r="E241" s="13" t="s">
        <v>354</v>
      </c>
      <c r="F241" s="19">
        <v>0</v>
      </c>
      <c r="G241" s="19">
        <v>0</v>
      </c>
    </row>
    <row r="242" spans="1:7">
      <c r="A242" s="24">
        <v>337</v>
      </c>
      <c r="B242" s="24">
        <v>11</v>
      </c>
      <c r="C242" s="19">
        <v>2.1896995021118745E-2</v>
      </c>
      <c r="D242" s="25">
        <v>11110316</v>
      </c>
      <c r="E242" s="13" t="s">
        <v>362</v>
      </c>
      <c r="F242" s="19">
        <v>0</v>
      </c>
      <c r="G242" s="19">
        <v>0</v>
      </c>
    </row>
    <row r="243" spans="1:7">
      <c r="A243" s="24">
        <v>339</v>
      </c>
      <c r="B243" s="24">
        <v>11</v>
      </c>
      <c r="C243" s="19">
        <v>3.0286901151946832E-2</v>
      </c>
      <c r="D243" s="25">
        <v>11110318</v>
      </c>
      <c r="E243" s="13" t="s">
        <v>363</v>
      </c>
      <c r="F243" s="19">
        <v>0</v>
      </c>
      <c r="G243" s="19">
        <v>0</v>
      </c>
    </row>
    <row r="244" spans="1:7">
      <c r="A244" s="24">
        <v>341</v>
      </c>
      <c r="B244" s="24">
        <v>11</v>
      </c>
      <c r="C244" s="19">
        <v>5.6070037255102753E-3</v>
      </c>
      <c r="D244" s="25">
        <v>11110321</v>
      </c>
      <c r="E244" s="13" t="s">
        <v>365</v>
      </c>
      <c r="F244" s="19">
        <v>0</v>
      </c>
      <c r="G244" s="19">
        <v>0</v>
      </c>
    </row>
    <row r="245" spans="1:7">
      <c r="A245" s="24">
        <v>343</v>
      </c>
      <c r="B245" s="24">
        <v>11</v>
      </c>
      <c r="C245" s="19">
        <v>2.7425623391093577E-4</v>
      </c>
      <c r="D245" s="25">
        <v>11110323</v>
      </c>
      <c r="E245" s="13" t="s">
        <v>367</v>
      </c>
      <c r="F245" s="19">
        <v>0</v>
      </c>
      <c r="G245" s="19">
        <v>0</v>
      </c>
    </row>
    <row r="246" spans="1:7">
      <c r="A246" s="24">
        <v>345</v>
      </c>
      <c r="B246" s="24">
        <v>11</v>
      </c>
      <c r="C246" s="19">
        <v>1.9921937657987198E-3</v>
      </c>
      <c r="D246" s="25">
        <v>11110502</v>
      </c>
      <c r="E246" s="13" t="s">
        <v>369</v>
      </c>
      <c r="F246" s="19">
        <v>0</v>
      </c>
      <c r="G246" s="19">
        <v>0</v>
      </c>
    </row>
    <row r="247" spans="1:7">
      <c r="A247" s="24">
        <v>350</v>
      </c>
      <c r="B247" s="24">
        <v>11</v>
      </c>
      <c r="C247" s="19">
        <v>1.0077850084587784E-3</v>
      </c>
      <c r="D247" s="25">
        <v>11110803</v>
      </c>
      <c r="E247" s="13" t="s">
        <v>544</v>
      </c>
      <c r="F247" s="19">
        <v>0</v>
      </c>
      <c r="G247" s="19">
        <v>0</v>
      </c>
    </row>
    <row r="248" spans="1:7">
      <c r="A248" s="24">
        <v>354</v>
      </c>
      <c r="B248" s="24">
        <v>11</v>
      </c>
      <c r="C248" s="19">
        <v>5.7945594093408999E-2</v>
      </c>
      <c r="D248" s="25">
        <v>11110812</v>
      </c>
      <c r="E248" s="13" t="s">
        <v>162</v>
      </c>
      <c r="F248" s="19">
        <v>0</v>
      </c>
      <c r="G248" s="19">
        <v>0</v>
      </c>
    </row>
    <row r="249" spans="1:7">
      <c r="A249" s="24">
        <v>360</v>
      </c>
      <c r="B249" s="24">
        <v>12</v>
      </c>
      <c r="C249" s="19">
        <v>6.3180374359898733E-2</v>
      </c>
      <c r="D249" s="25">
        <v>12110205</v>
      </c>
      <c r="E249" s="13" t="s">
        <v>550</v>
      </c>
      <c r="F249" s="19">
        <v>0</v>
      </c>
      <c r="G249" s="19">
        <v>0</v>
      </c>
    </row>
    <row r="250" spans="1:7">
      <c r="A250" s="24">
        <v>389</v>
      </c>
      <c r="B250" s="24">
        <v>12</v>
      </c>
      <c r="C250" s="19">
        <v>6.8891660749294273E-2</v>
      </c>
      <c r="D250" s="25">
        <v>12530101</v>
      </c>
      <c r="E250" s="13" t="s">
        <v>409</v>
      </c>
      <c r="F250" s="19">
        <v>0</v>
      </c>
      <c r="G250" s="19">
        <v>0</v>
      </c>
    </row>
    <row r="251" spans="1:7">
      <c r="A251" s="24">
        <v>394</v>
      </c>
      <c r="B251" s="24">
        <v>12</v>
      </c>
      <c r="C251" s="19">
        <v>3.8445454064486566E-2</v>
      </c>
      <c r="D251" s="25">
        <v>12700106</v>
      </c>
      <c r="E251" s="13" t="s">
        <v>563</v>
      </c>
      <c r="F251" s="19">
        <v>0</v>
      </c>
      <c r="G251" s="19">
        <v>0</v>
      </c>
    </row>
    <row r="252" spans="1:7">
      <c r="A252" s="24">
        <v>395</v>
      </c>
      <c r="B252" s="24">
        <v>12</v>
      </c>
      <c r="C252" s="19">
        <v>1.3366310689021357E-2</v>
      </c>
      <c r="D252" s="25">
        <v>12700108</v>
      </c>
      <c r="E252" s="13" t="s">
        <v>564</v>
      </c>
      <c r="F252" s="19">
        <v>0</v>
      </c>
      <c r="G252" s="19">
        <v>0</v>
      </c>
    </row>
    <row r="253" spans="1:7">
      <c r="A253" s="24">
        <v>396</v>
      </c>
      <c r="B253" s="24">
        <v>12</v>
      </c>
      <c r="C253" s="19">
        <v>1.6012701002756091E-2</v>
      </c>
      <c r="D253" s="25">
        <v>12700110</v>
      </c>
      <c r="E253" s="13" t="s">
        <v>565</v>
      </c>
      <c r="F253" s="19">
        <v>0</v>
      </c>
      <c r="G253" s="19">
        <v>0</v>
      </c>
    </row>
    <row r="254" spans="1:7">
      <c r="A254" s="24">
        <v>397</v>
      </c>
      <c r="B254" s="24">
        <v>12</v>
      </c>
      <c r="C254" s="19">
        <v>7.4305315965982185E-4</v>
      </c>
      <c r="D254" s="25">
        <v>12700113</v>
      </c>
      <c r="E254" s="13" t="s">
        <v>416</v>
      </c>
      <c r="F254" s="19">
        <v>0</v>
      </c>
      <c r="G254" s="19">
        <v>0</v>
      </c>
    </row>
    <row r="255" spans="1:7">
      <c r="A255" s="24">
        <v>242</v>
      </c>
      <c r="B255" s="24">
        <v>6</v>
      </c>
      <c r="C255" s="27">
        <v>4.1694249523313584E-3</v>
      </c>
      <c r="D255" s="25">
        <v>6110122</v>
      </c>
      <c r="E255" s="26" t="s">
        <v>277</v>
      </c>
      <c r="F255" s="30">
        <v>-1.2506529891198603E-2</v>
      </c>
      <c r="G255" s="30">
        <v>-4.9779503419274469E-7</v>
      </c>
    </row>
    <row r="256" spans="1:7">
      <c r="A256" s="24">
        <v>363</v>
      </c>
      <c r="B256" s="24">
        <v>12</v>
      </c>
      <c r="C256" s="19">
        <v>8.7485406907616518E-3</v>
      </c>
      <c r="D256" s="25">
        <v>12130188</v>
      </c>
      <c r="E256" s="13" t="s">
        <v>385</v>
      </c>
      <c r="F256" s="19">
        <v>-2.4256580477000078E-2</v>
      </c>
      <c r="G256" s="19">
        <v>-2.1537745697143846E-6</v>
      </c>
    </row>
    <row r="257" spans="1:7">
      <c r="A257" s="24">
        <v>219</v>
      </c>
      <c r="B257" s="24">
        <v>5</v>
      </c>
      <c r="C257" s="27">
        <v>0.12155871633914017</v>
      </c>
      <c r="D257" s="25">
        <v>5610113</v>
      </c>
      <c r="E257" s="26" t="s">
        <v>62</v>
      </c>
      <c r="F257" s="30">
        <v>-4.0183709784202826E-3</v>
      </c>
      <c r="G257" s="30">
        <v>-4.8190140430471206E-6</v>
      </c>
    </row>
    <row r="258" spans="1:7">
      <c r="A258" s="24">
        <v>213</v>
      </c>
      <c r="B258" s="24">
        <v>5</v>
      </c>
      <c r="C258" s="27">
        <v>5.0860940792782682E-3</v>
      </c>
      <c r="D258" s="25">
        <v>5520323</v>
      </c>
      <c r="E258" s="26" t="s">
        <v>479</v>
      </c>
      <c r="F258" s="30">
        <v>-0.12501484195720503</v>
      </c>
      <c r="G258" s="30">
        <v>-5.5006784478392165E-6</v>
      </c>
    </row>
    <row r="259" spans="1:7">
      <c r="A259" s="24">
        <v>380</v>
      </c>
      <c r="B259" s="24">
        <v>12</v>
      </c>
      <c r="C259" s="19">
        <v>1.066307124109386E-2</v>
      </c>
      <c r="D259" s="25">
        <v>12130406</v>
      </c>
      <c r="E259" s="13" t="s">
        <v>556</v>
      </c>
      <c r="F259" s="19">
        <v>-5.2277593924943133E-2</v>
      </c>
      <c r="G259" s="19">
        <v>-5.6024323351234661E-6</v>
      </c>
    </row>
    <row r="260" spans="1:7">
      <c r="A260" s="24">
        <v>183</v>
      </c>
      <c r="B260" s="24">
        <v>5</v>
      </c>
      <c r="C260" s="27">
        <v>2.89275786269476E-3</v>
      </c>
      <c r="D260" s="25">
        <v>5110188</v>
      </c>
      <c r="E260" s="26" t="s">
        <v>470</v>
      </c>
      <c r="F260" s="30">
        <v>-0.28434795399334689</v>
      </c>
      <c r="G260" s="30">
        <v>-7.752741304134393E-6</v>
      </c>
    </row>
    <row r="261" spans="1:7">
      <c r="A261" s="24">
        <v>308</v>
      </c>
      <c r="B261" s="24">
        <v>9</v>
      </c>
      <c r="C261" s="19">
        <v>9.2298275474451703E-3</v>
      </c>
      <c r="D261" s="25">
        <v>9510188</v>
      </c>
      <c r="E261" s="13" t="s">
        <v>337</v>
      </c>
      <c r="F261" s="19">
        <v>-9.5757766603676853E-2</v>
      </c>
      <c r="G261" s="19">
        <v>-8.7394748373928353E-6</v>
      </c>
    </row>
    <row r="262" spans="1:7">
      <c r="A262" s="24">
        <v>28</v>
      </c>
      <c r="B262" s="24">
        <v>1</v>
      </c>
      <c r="C262" s="27">
        <v>9.4892426445808038E-3</v>
      </c>
      <c r="D262" s="25">
        <v>1120901</v>
      </c>
      <c r="E262" s="26" t="s">
        <v>124</v>
      </c>
      <c r="F262" s="30">
        <v>-0.11379112614267051</v>
      </c>
      <c r="G262" s="30">
        <v>-1.0063334305622554E-5</v>
      </c>
    </row>
    <row r="263" spans="1:7">
      <c r="A263" s="24">
        <v>359</v>
      </c>
      <c r="B263" s="24">
        <v>12</v>
      </c>
      <c r="C263" s="19">
        <v>2.4134111979623545E-2</v>
      </c>
      <c r="D263" s="25">
        <v>12110204</v>
      </c>
      <c r="E263" s="13" t="s">
        <v>549</v>
      </c>
      <c r="F263" s="19">
        <v>-4.2440902024054594E-2</v>
      </c>
      <c r="G263" s="19">
        <v>-1.0452540517814413E-5</v>
      </c>
    </row>
    <row r="264" spans="1:7">
      <c r="A264" s="24">
        <v>127</v>
      </c>
      <c r="B264" s="24">
        <v>3</v>
      </c>
      <c r="C264" s="27">
        <v>3.0286170575851666E-3</v>
      </c>
      <c r="D264" s="25">
        <v>3120106</v>
      </c>
      <c r="E264" s="26" t="s">
        <v>452</v>
      </c>
      <c r="F264" s="30">
        <v>-0.36546812564314246</v>
      </c>
      <c r="G264" s="30">
        <v>-1.0463899986782264E-5</v>
      </c>
    </row>
    <row r="265" spans="1:7">
      <c r="A265" s="24">
        <v>203</v>
      </c>
      <c r="B265" s="24">
        <v>5</v>
      </c>
      <c r="C265" s="27">
        <v>4.790854428037122E-3</v>
      </c>
      <c r="D265" s="25">
        <v>5400105</v>
      </c>
      <c r="E265" s="26" t="s">
        <v>474</v>
      </c>
      <c r="F265" s="30">
        <v>-0.285378443502049</v>
      </c>
      <c r="G265" s="30">
        <v>-1.2074152846372715E-5</v>
      </c>
    </row>
    <row r="266" spans="1:7">
      <c r="A266" s="24">
        <v>169</v>
      </c>
      <c r="B266" s="24">
        <v>4</v>
      </c>
      <c r="C266" s="27">
        <v>4.6213553640767286E-3</v>
      </c>
      <c r="D266" s="25">
        <v>4310188</v>
      </c>
      <c r="E266" s="26" t="s">
        <v>221</v>
      </c>
      <c r="F266" s="30">
        <v>-0.33989551370341431</v>
      </c>
      <c r="G266" s="30">
        <v>-1.3060212512827187E-5</v>
      </c>
    </row>
    <row r="267" spans="1:7">
      <c r="A267" s="24">
        <v>144</v>
      </c>
      <c r="B267" s="24">
        <v>3</v>
      </c>
      <c r="C267" s="27">
        <v>2.1543008524825713E-2</v>
      </c>
      <c r="D267" s="25">
        <v>3120204</v>
      </c>
      <c r="E267" s="26" t="s">
        <v>48</v>
      </c>
      <c r="F267" s="30">
        <v>-6.5790744872984419E-2</v>
      </c>
      <c r="G267" s="30">
        <v>-1.369807557539824E-5</v>
      </c>
    </row>
    <row r="268" spans="1:7">
      <c r="A268" s="24">
        <v>266</v>
      </c>
      <c r="B268" s="24">
        <v>7</v>
      </c>
      <c r="C268" s="19">
        <v>1.4526212560566627E-3</v>
      </c>
      <c r="D268" s="25">
        <v>7230109</v>
      </c>
      <c r="E268" s="13" t="s">
        <v>300</v>
      </c>
      <c r="F268" s="19">
        <v>-0.93106810005664231</v>
      </c>
      <c r="G268" s="19">
        <v>-1.37962675952944E-5</v>
      </c>
    </row>
    <row r="269" spans="1:7">
      <c r="A269" s="24">
        <v>229</v>
      </c>
      <c r="B269" s="24">
        <v>5</v>
      </c>
      <c r="C269" s="27">
        <v>7.353969839882922E-2</v>
      </c>
      <c r="D269" s="25">
        <v>5610415</v>
      </c>
      <c r="E269" s="26" t="s">
        <v>482</v>
      </c>
      <c r="F269" s="30">
        <v>-2.0999301335034026E-2</v>
      </c>
      <c r="G269" s="30">
        <v>-1.4933273425665467E-5</v>
      </c>
    </row>
    <row r="270" spans="1:7">
      <c r="A270" s="24">
        <v>176</v>
      </c>
      <c r="B270" s="24">
        <v>4</v>
      </c>
      <c r="C270" s="27">
        <v>3.1397939806669774E-3</v>
      </c>
      <c r="D270" s="25">
        <v>4520202</v>
      </c>
      <c r="E270" s="26" t="s">
        <v>469</v>
      </c>
      <c r="F270" s="30">
        <v>-0.535347438147038</v>
      </c>
      <c r="G270" s="30">
        <v>-1.4952237962841592E-5</v>
      </c>
    </row>
    <row r="271" spans="1:7">
      <c r="A271" s="24">
        <v>162</v>
      </c>
      <c r="B271" s="24">
        <v>3</v>
      </c>
      <c r="C271" s="27">
        <v>1.1952271671691191E-2</v>
      </c>
      <c r="D271" s="25">
        <v>3220101</v>
      </c>
      <c r="E271" s="26" t="s">
        <v>463</v>
      </c>
      <c r="F271" s="30">
        <v>-0.13723578383262325</v>
      </c>
      <c r="G271" s="30">
        <v>-1.626444916204564E-5</v>
      </c>
    </row>
    <row r="272" spans="1:7">
      <c r="A272" s="24">
        <v>167</v>
      </c>
      <c r="B272" s="24">
        <v>4</v>
      </c>
      <c r="C272" s="27">
        <v>3.7995657275098398E-2</v>
      </c>
      <c r="D272" s="25">
        <v>4310114</v>
      </c>
      <c r="E272" s="26" t="s">
        <v>220</v>
      </c>
      <c r="F272" s="30">
        <v>-4.992006861239684E-2</v>
      </c>
      <c r="G272" s="30">
        <v>-1.6311234771528254E-5</v>
      </c>
    </row>
    <row r="273" spans="1:7">
      <c r="A273" s="24">
        <v>392</v>
      </c>
      <c r="B273" s="24">
        <v>12</v>
      </c>
      <c r="C273" s="19">
        <v>4.1174460467011245E-2</v>
      </c>
      <c r="D273" s="25">
        <v>12700103</v>
      </c>
      <c r="E273" s="13" t="s">
        <v>562</v>
      </c>
      <c r="F273" s="19">
        <v>-4.7225444657550408E-2</v>
      </c>
      <c r="G273" s="19">
        <v>-1.9322071648225498E-5</v>
      </c>
    </row>
    <row r="274" spans="1:7">
      <c r="A274" s="24">
        <v>346</v>
      </c>
      <c r="B274" s="24">
        <v>11</v>
      </c>
      <c r="C274" s="19">
        <v>0.17871756449406717</v>
      </c>
      <c r="D274" s="25">
        <v>11110701</v>
      </c>
      <c r="E274" s="13" t="s">
        <v>179</v>
      </c>
      <c r="F274" s="19">
        <v>-1.1511493406735074E-2</v>
      </c>
      <c r="G274" s="19">
        <v>-2.1583953706498154E-5</v>
      </c>
    </row>
    <row r="275" spans="1:7">
      <c r="A275" s="24">
        <v>184</v>
      </c>
      <c r="B275" s="24">
        <v>5</v>
      </c>
      <c r="C275" s="27">
        <v>5.0497843681183508E-3</v>
      </c>
      <c r="D275" s="25">
        <v>5110190</v>
      </c>
      <c r="E275" s="26" t="s">
        <v>232</v>
      </c>
      <c r="F275" s="30">
        <v>-0.47121770560861753</v>
      </c>
      <c r="G275" s="30">
        <v>-2.321567403711505E-5</v>
      </c>
    </row>
    <row r="276" spans="1:7">
      <c r="A276" s="24">
        <v>376</v>
      </c>
      <c r="B276" s="24">
        <v>12</v>
      </c>
      <c r="C276" s="19">
        <v>2.0467462188841182E-3</v>
      </c>
      <c r="D276" s="25">
        <v>12130308</v>
      </c>
      <c r="E276" s="13" t="s">
        <v>553</v>
      </c>
      <c r="F276" s="19">
        <v>-1.1416058718462185</v>
      </c>
      <c r="G276" s="19">
        <v>-2.3647237591222581E-5</v>
      </c>
    </row>
    <row r="277" spans="1:7">
      <c r="A277" s="24">
        <v>115</v>
      </c>
      <c r="B277" s="24">
        <v>2</v>
      </c>
      <c r="C277" s="27">
        <v>1.510133644370616E-2</v>
      </c>
      <c r="D277" s="25">
        <v>2110103</v>
      </c>
      <c r="E277" s="26" t="s">
        <v>176</v>
      </c>
      <c r="F277" s="30">
        <v>-0.21759026992003161</v>
      </c>
      <c r="G277" s="30">
        <v>-2.8133939033615904E-5</v>
      </c>
    </row>
    <row r="278" spans="1:7">
      <c r="A278" s="24">
        <v>371</v>
      </c>
      <c r="B278" s="24">
        <v>12</v>
      </c>
      <c r="C278" s="19">
        <v>0.21249750284699268</v>
      </c>
      <c r="D278" s="25">
        <v>12130303</v>
      </c>
      <c r="E278" s="13" t="s">
        <v>392</v>
      </c>
      <c r="F278" s="19">
        <v>-1.3965212764344148E-2</v>
      </c>
      <c r="G278" s="19">
        <v>-2.8401560421166831E-5</v>
      </c>
    </row>
    <row r="279" spans="1:7">
      <c r="A279" s="24">
        <v>387</v>
      </c>
      <c r="B279" s="24">
        <v>12</v>
      </c>
      <c r="C279" s="19">
        <v>1.3108741704258972E-2</v>
      </c>
      <c r="D279" s="25">
        <v>12320602</v>
      </c>
      <c r="E279" s="13" t="s">
        <v>559</v>
      </c>
      <c r="F279" s="19">
        <v>-0.24827675037770724</v>
      </c>
      <c r="G279" s="19">
        <v>-3.4803295051578607E-5</v>
      </c>
    </row>
    <row r="280" spans="1:7">
      <c r="A280" s="24">
        <v>191</v>
      </c>
      <c r="B280" s="24">
        <v>5</v>
      </c>
      <c r="C280" s="27">
        <v>2.3891539365433899E-3</v>
      </c>
      <c r="D280" s="25">
        <v>5200210</v>
      </c>
      <c r="E280" s="26" t="s">
        <v>58</v>
      </c>
      <c r="F280" s="30">
        <v>-1.5005862400949588</v>
      </c>
      <c r="G280" s="30">
        <v>-3.9563875216129937E-5</v>
      </c>
    </row>
    <row r="281" spans="1:7">
      <c r="A281" s="24">
        <v>312</v>
      </c>
      <c r="B281" s="24">
        <v>10</v>
      </c>
      <c r="C281" s="19">
        <v>0.17601271745217292</v>
      </c>
      <c r="D281" s="25">
        <v>10100102</v>
      </c>
      <c r="E281" s="13" t="s">
        <v>528</v>
      </c>
      <c r="F281" s="19">
        <v>-2.2406971737365389E-2</v>
      </c>
      <c r="G281" s="19">
        <v>-4.4646467445935867E-5</v>
      </c>
    </row>
    <row r="282" spans="1:7">
      <c r="A282" s="24">
        <v>63</v>
      </c>
      <c r="B282" s="24">
        <v>1</v>
      </c>
      <c r="C282" s="27">
        <v>1.1663726440345873E-3</v>
      </c>
      <c r="D282" s="25">
        <v>1170104</v>
      </c>
      <c r="E282" s="26" t="s">
        <v>144</v>
      </c>
      <c r="F282" s="30">
        <v>-3.5321337611762038</v>
      </c>
      <c r="G282" s="30">
        <v>-4.5614236442008212E-5</v>
      </c>
    </row>
    <row r="283" spans="1:7">
      <c r="A283" s="24">
        <v>135</v>
      </c>
      <c r="B283" s="24">
        <v>3</v>
      </c>
      <c r="C283" s="27">
        <v>0.19548437282776468</v>
      </c>
      <c r="D283" s="25">
        <v>3120116</v>
      </c>
      <c r="E283" s="26" t="s">
        <v>193</v>
      </c>
      <c r="F283" s="30">
        <v>-2.7249778250837409E-2</v>
      </c>
      <c r="G283" s="30">
        <v>-5.4619792399982937E-5</v>
      </c>
    </row>
    <row r="284" spans="1:7">
      <c r="A284" s="24">
        <v>188</v>
      </c>
      <c r="B284" s="24">
        <v>5</v>
      </c>
      <c r="C284" s="27">
        <v>4.1031751967368687E-3</v>
      </c>
      <c r="D284" s="25">
        <v>5200203</v>
      </c>
      <c r="E284" s="26" t="s">
        <v>236</v>
      </c>
      <c r="F284" s="30">
        <v>-1.4636095199216492</v>
      </c>
      <c r="G284" s="30">
        <v>-5.6458774905911791E-5</v>
      </c>
    </row>
    <row r="285" spans="1:7">
      <c r="A285" s="24">
        <v>124</v>
      </c>
      <c r="B285" s="24">
        <v>3</v>
      </c>
      <c r="C285" s="27">
        <v>3.6853356031435733E-2</v>
      </c>
      <c r="D285" s="25">
        <v>3120103</v>
      </c>
      <c r="E285" s="26" t="s">
        <v>183</v>
      </c>
      <c r="F285" s="30">
        <v>-0.17954213341927483</v>
      </c>
      <c r="G285" s="30">
        <v>-6.3586071549993358E-5</v>
      </c>
    </row>
    <row r="286" spans="1:7">
      <c r="A286" s="24">
        <v>107</v>
      </c>
      <c r="B286" s="24">
        <v>1</v>
      </c>
      <c r="C286" s="27">
        <v>9.990403360173418E-2</v>
      </c>
      <c r="D286" s="25">
        <v>1210302</v>
      </c>
      <c r="E286" s="26" t="s">
        <v>171</v>
      </c>
      <c r="F286" s="30">
        <v>-6.7636534679804683E-2</v>
      </c>
      <c r="G286" s="30">
        <v>-6.5932668292104942E-5</v>
      </c>
    </row>
    <row r="287" spans="1:7">
      <c r="A287" s="24">
        <v>227</v>
      </c>
      <c r="B287" s="24">
        <v>5</v>
      </c>
      <c r="C287" s="27">
        <v>1.2373288228835117E-2</v>
      </c>
      <c r="D287" s="25">
        <v>5610288</v>
      </c>
      <c r="E287" s="26" t="s">
        <v>266</v>
      </c>
      <c r="F287" s="30">
        <v>-0.55448247118180527</v>
      </c>
      <c r="G287" s="30">
        <v>-6.6468777467395071E-5</v>
      </c>
    </row>
    <row r="288" spans="1:7">
      <c r="A288" s="24">
        <v>104</v>
      </c>
      <c r="B288" s="24">
        <v>1</v>
      </c>
      <c r="C288" s="27">
        <v>4.4406414213498106E-2</v>
      </c>
      <c r="D288" s="25">
        <v>1210201</v>
      </c>
      <c r="E288" s="26" t="s">
        <v>448</v>
      </c>
      <c r="F288" s="30">
        <v>-0.14499955920143082</v>
      </c>
      <c r="G288" s="30">
        <v>-7.0971362913006933E-5</v>
      </c>
    </row>
    <row r="289" spans="1:7">
      <c r="A289" s="24">
        <v>151</v>
      </c>
      <c r="B289" s="24">
        <v>3</v>
      </c>
      <c r="C289" s="27">
        <v>3.5689693219800402E-2</v>
      </c>
      <c r="D289" s="25">
        <v>3120391</v>
      </c>
      <c r="E289" s="26" t="s">
        <v>458</v>
      </c>
      <c r="F289" s="30">
        <v>-0.20079369592332919</v>
      </c>
      <c r="G289" s="30">
        <v>-7.116158588488674E-5</v>
      </c>
    </row>
    <row r="290" spans="1:7">
      <c r="A290" s="24">
        <v>118</v>
      </c>
      <c r="B290" s="24">
        <v>2</v>
      </c>
      <c r="C290" s="27">
        <v>1.4127875417992677E-2</v>
      </c>
      <c r="D290" s="25">
        <v>2120102</v>
      </c>
      <c r="E290" s="26" t="s">
        <v>178</v>
      </c>
      <c r="F290" s="30">
        <v>-0.55669256681665225</v>
      </c>
      <c r="G290" s="30">
        <v>-7.4870259969640805E-5</v>
      </c>
    </row>
    <row r="291" spans="1:7">
      <c r="A291" s="24">
        <v>86</v>
      </c>
      <c r="B291" s="24">
        <v>1</v>
      </c>
      <c r="C291" s="27">
        <v>3.1562396143566171E-3</v>
      </c>
      <c r="D291" s="25">
        <v>1170301</v>
      </c>
      <c r="E291" s="26" t="s">
        <v>37</v>
      </c>
      <c r="F291" s="30">
        <v>-2.3917091787156619</v>
      </c>
      <c r="G291" s="30">
        <v>-7.499155599421619E-5</v>
      </c>
    </row>
    <row r="292" spans="1:7">
      <c r="A292" s="24">
        <v>87</v>
      </c>
      <c r="B292" s="24">
        <v>1</v>
      </c>
      <c r="C292" s="27">
        <v>3.4192837922391566E-3</v>
      </c>
      <c r="D292" s="25">
        <v>1170303</v>
      </c>
      <c r="E292" s="26" t="s">
        <v>36</v>
      </c>
      <c r="F292" s="30">
        <v>-2.6352837237738735</v>
      </c>
      <c r="G292" s="30">
        <v>-7.859837992500283E-5</v>
      </c>
    </row>
    <row r="293" spans="1:7">
      <c r="A293" s="24">
        <v>39</v>
      </c>
      <c r="B293" s="24">
        <v>1</v>
      </c>
      <c r="C293" s="27">
        <v>3.2200577247430071E-2</v>
      </c>
      <c r="D293" s="25">
        <v>1140104</v>
      </c>
      <c r="E293" s="26" t="s">
        <v>14</v>
      </c>
      <c r="F293" s="30">
        <v>-0.24699742796415736</v>
      </c>
      <c r="G293" s="30">
        <v>-8.0277944798641751E-5</v>
      </c>
    </row>
    <row r="294" spans="1:7">
      <c r="A294" s="24">
        <v>91</v>
      </c>
      <c r="B294" s="24">
        <v>1</v>
      </c>
      <c r="C294" s="27">
        <v>1.1056952450089148E-2</v>
      </c>
      <c r="D294" s="25">
        <v>1170502</v>
      </c>
      <c r="E294" s="26" t="s">
        <v>445</v>
      </c>
      <c r="F294" s="30">
        <v>-0.77916580933989898</v>
      </c>
      <c r="G294" s="30">
        <v>-8.0552978721028142E-5</v>
      </c>
    </row>
    <row r="295" spans="1:7">
      <c r="A295" s="24">
        <v>226</v>
      </c>
      <c r="B295" s="24">
        <v>5</v>
      </c>
      <c r="C295" s="27">
        <v>7.1227075825377587E-2</v>
      </c>
      <c r="D295" s="25">
        <v>5610203</v>
      </c>
      <c r="E295" s="26" t="s">
        <v>65</v>
      </c>
      <c r="F295" s="30">
        <v>-0.11946446163657587</v>
      </c>
      <c r="G295" s="30">
        <v>-8.1013229747617108E-5</v>
      </c>
    </row>
    <row r="296" spans="1:7">
      <c r="A296" s="24">
        <v>228</v>
      </c>
      <c r="B296" s="24">
        <v>5</v>
      </c>
      <c r="C296" s="27">
        <v>1.4591813886578864E-2</v>
      </c>
      <c r="D296" s="25">
        <v>5610303</v>
      </c>
      <c r="E296" s="26" t="s">
        <v>67</v>
      </c>
      <c r="F296" s="30">
        <v>-0.63256388486599979</v>
      </c>
      <c r="G296" s="30">
        <v>-8.2973989611555672E-5</v>
      </c>
    </row>
    <row r="297" spans="1:7">
      <c r="A297" s="24">
        <v>10</v>
      </c>
      <c r="B297" s="24">
        <v>1</v>
      </c>
      <c r="C297" s="27">
        <v>0.10087827595662101</v>
      </c>
      <c r="D297" s="25">
        <v>1110221</v>
      </c>
      <c r="E297" s="26" t="s">
        <v>425</v>
      </c>
      <c r="F297" s="30">
        <v>-0.11050645926838909</v>
      </c>
      <c r="G297" s="30">
        <v>-8.932508796502909E-5</v>
      </c>
    </row>
    <row r="298" spans="1:7">
      <c r="A298" s="24">
        <v>261</v>
      </c>
      <c r="B298" s="24">
        <v>7</v>
      </c>
      <c r="C298" s="19">
        <v>8.8306948481179634E-2</v>
      </c>
      <c r="D298" s="25">
        <v>7210101</v>
      </c>
      <c r="E298" s="13" t="s">
        <v>503</v>
      </c>
      <c r="F298" s="19">
        <v>-0.11063729970633984</v>
      </c>
      <c r="G298" s="19">
        <v>-9.2682292378582843E-5</v>
      </c>
    </row>
    <row r="299" spans="1:7">
      <c r="A299" s="24">
        <v>207</v>
      </c>
      <c r="B299" s="24">
        <v>5</v>
      </c>
      <c r="C299" s="27">
        <v>2.5999072587807098E-3</v>
      </c>
      <c r="D299" s="25">
        <v>5400303</v>
      </c>
      <c r="E299" s="26" t="s">
        <v>477</v>
      </c>
      <c r="F299" s="30">
        <v>-3.7294056934736641</v>
      </c>
      <c r="G299" s="30">
        <v>-9.4566038893581812E-5</v>
      </c>
    </row>
    <row r="300" spans="1:7">
      <c r="A300" s="24">
        <v>370</v>
      </c>
      <c r="B300" s="24">
        <v>12</v>
      </c>
      <c r="C300" s="19">
        <v>2.3942713769214335E-2</v>
      </c>
      <c r="D300" s="25">
        <v>12130301</v>
      </c>
      <c r="E300" s="13" t="s">
        <v>391</v>
      </c>
      <c r="F300" s="19">
        <v>-0.41726674305999634</v>
      </c>
      <c r="G300" s="19">
        <v>-9.7057709531760849E-5</v>
      </c>
    </row>
    <row r="301" spans="1:7">
      <c r="A301" s="24">
        <v>235</v>
      </c>
      <c r="B301" s="24">
        <v>6</v>
      </c>
      <c r="C301" s="27">
        <v>0.14344440536211303</v>
      </c>
      <c r="D301" s="25">
        <v>6110101</v>
      </c>
      <c r="E301" s="26" t="s">
        <v>485</v>
      </c>
      <c r="F301" s="30">
        <v>-7.0780739388420777E-2</v>
      </c>
      <c r="G301" s="30">
        <v>-9.7439792009157991E-5</v>
      </c>
    </row>
    <row r="302" spans="1:7">
      <c r="A302" s="24">
        <v>198</v>
      </c>
      <c r="B302" s="24">
        <v>5</v>
      </c>
      <c r="C302" s="27">
        <v>6.4699776018317572E-3</v>
      </c>
      <c r="D302" s="25">
        <v>5310306</v>
      </c>
      <c r="E302" s="26" t="s">
        <v>61</v>
      </c>
      <c r="F302" s="30">
        <v>-1.7396471084436205</v>
      </c>
      <c r="G302" s="30">
        <v>-1.1030044368156626E-4</v>
      </c>
    </row>
    <row r="303" spans="1:7">
      <c r="A303" s="24">
        <v>224</v>
      </c>
      <c r="B303" s="24">
        <v>5</v>
      </c>
      <c r="C303" s="27">
        <v>1.3205197238271682E-2</v>
      </c>
      <c r="D303" s="25">
        <v>5610201</v>
      </c>
      <c r="E303" s="26" t="s">
        <v>264</v>
      </c>
      <c r="F303" s="30">
        <v>-0.95608930545809656</v>
      </c>
      <c r="G303" s="30">
        <v>-1.1321578400558297E-4</v>
      </c>
    </row>
    <row r="304" spans="1:7">
      <c r="A304" s="24">
        <v>332</v>
      </c>
      <c r="B304" s="24">
        <v>11</v>
      </c>
      <c r="C304" s="19">
        <v>0.15725023185268505</v>
      </c>
      <c r="D304" s="25">
        <v>11110311</v>
      </c>
      <c r="E304" s="13" t="s">
        <v>358</v>
      </c>
      <c r="F304" s="19">
        <v>-7.4454507962928851E-2</v>
      </c>
      <c r="G304" s="19">
        <v>-1.1358910621458936E-4</v>
      </c>
    </row>
    <row r="305" spans="1:7">
      <c r="A305" s="24">
        <v>197</v>
      </c>
      <c r="B305" s="24">
        <v>5</v>
      </c>
      <c r="C305" s="27">
        <v>1.5332962104735974E-2</v>
      </c>
      <c r="D305" s="25">
        <v>5310305</v>
      </c>
      <c r="E305" s="26" t="s">
        <v>60</v>
      </c>
      <c r="F305" s="30">
        <v>-0.82513823474794634</v>
      </c>
      <c r="G305" s="30">
        <v>-1.1455764534412786E-4</v>
      </c>
    </row>
    <row r="306" spans="1:7">
      <c r="A306" s="24">
        <v>259</v>
      </c>
      <c r="B306" s="24">
        <v>7</v>
      </c>
      <c r="C306" s="19">
        <v>0.48192932858282295</v>
      </c>
      <c r="D306" s="25">
        <v>7110188</v>
      </c>
      <c r="E306" s="13" t="s">
        <v>502</v>
      </c>
      <c r="F306" s="19">
        <v>-2.7547077689704658E-2</v>
      </c>
      <c r="G306" s="19">
        <v>-1.1972620372463963E-4</v>
      </c>
    </row>
    <row r="307" spans="1:7">
      <c r="A307" s="24">
        <v>31</v>
      </c>
      <c r="B307" s="24">
        <v>1</v>
      </c>
      <c r="C307" s="27">
        <v>0.10835351646239404</v>
      </c>
      <c r="D307" s="25">
        <v>1121007</v>
      </c>
      <c r="E307" s="26" t="s">
        <v>11</v>
      </c>
      <c r="F307" s="30">
        <v>-0.11658569862288415</v>
      </c>
      <c r="G307" s="30">
        <v>-1.2192734150399191E-4</v>
      </c>
    </row>
    <row r="308" spans="1:7">
      <c r="A308" s="24">
        <v>121</v>
      </c>
      <c r="B308" s="24">
        <v>3</v>
      </c>
      <c r="C308" s="27">
        <v>3.4464745321390378E-2</v>
      </c>
      <c r="D308" s="25">
        <v>3110101</v>
      </c>
      <c r="E308" s="26" t="s">
        <v>45</v>
      </c>
      <c r="F308" s="30">
        <v>-0.33943471491841848</v>
      </c>
      <c r="G308" s="30">
        <v>-1.243072465195164E-4</v>
      </c>
    </row>
    <row r="309" spans="1:7">
      <c r="A309" s="24">
        <v>38</v>
      </c>
      <c r="B309" s="24">
        <v>1</v>
      </c>
      <c r="C309" s="27">
        <v>0.35064477880425415</v>
      </c>
      <c r="D309" s="25">
        <v>1140103</v>
      </c>
      <c r="E309" s="26" t="s">
        <v>13</v>
      </c>
      <c r="F309" s="30">
        <v>-3.8927506966968117E-2</v>
      </c>
      <c r="G309" s="30">
        <v>-1.2988195404901485E-4</v>
      </c>
    </row>
    <row r="310" spans="1:7">
      <c r="A310" s="24">
        <v>192</v>
      </c>
      <c r="B310" s="24">
        <v>5</v>
      </c>
      <c r="C310" s="27">
        <v>0.12318746195954008</v>
      </c>
      <c r="D310" s="25">
        <v>5200288</v>
      </c>
      <c r="E310" s="26" t="s">
        <v>473</v>
      </c>
      <c r="F310" s="30">
        <v>-0.12555048264464297</v>
      </c>
      <c r="G310" s="30">
        <v>-1.5276300508501998E-4</v>
      </c>
    </row>
    <row r="311" spans="1:7">
      <c r="A311" s="24">
        <v>99</v>
      </c>
      <c r="B311" s="24">
        <v>1</v>
      </c>
      <c r="C311" s="27">
        <v>0.40919033134600818</v>
      </c>
      <c r="D311" s="25">
        <v>1190102</v>
      </c>
      <c r="E311" s="26" t="s">
        <v>163</v>
      </c>
      <c r="F311" s="30">
        <v>-3.6415143688772744E-2</v>
      </c>
      <c r="G311" s="30">
        <v>-1.5531349466847073E-4</v>
      </c>
    </row>
    <row r="312" spans="1:7">
      <c r="A312" s="24">
        <v>110</v>
      </c>
      <c r="B312" s="24">
        <v>1</v>
      </c>
      <c r="C312" s="27">
        <v>0.31064984656461991</v>
      </c>
      <c r="D312" s="25">
        <v>1220301</v>
      </c>
      <c r="E312" s="26" t="s">
        <v>173</v>
      </c>
      <c r="F312" s="30">
        <v>-5.6035932195264149E-2</v>
      </c>
      <c r="G312" s="30">
        <v>-1.6752877447671885E-4</v>
      </c>
    </row>
    <row r="313" spans="1:7">
      <c r="A313" s="24">
        <v>64</v>
      </c>
      <c r="B313" s="24">
        <v>1</v>
      </c>
      <c r="C313" s="27">
        <v>3.0222463009670346E-2</v>
      </c>
      <c r="D313" s="25">
        <v>1170107</v>
      </c>
      <c r="E313" s="26" t="s">
        <v>145</v>
      </c>
      <c r="F313" s="30">
        <v>-0.34858885142462492</v>
      </c>
      <c r="G313" s="30">
        <v>-1.6980403760439764E-4</v>
      </c>
    </row>
    <row r="314" spans="1:7">
      <c r="A314" s="24">
        <v>133</v>
      </c>
      <c r="B314" s="24">
        <v>3</v>
      </c>
      <c r="C314" s="27">
        <v>3.6043518417172064E-2</v>
      </c>
      <c r="D314" s="25">
        <v>3120112</v>
      </c>
      <c r="E314" s="26" t="s">
        <v>191</v>
      </c>
      <c r="F314" s="30">
        <v>-0.46645693893911933</v>
      </c>
      <c r="G314" s="30">
        <v>-1.7007223659207111E-4</v>
      </c>
    </row>
    <row r="315" spans="1:7">
      <c r="A315" s="24">
        <v>232</v>
      </c>
      <c r="B315" s="24">
        <v>5</v>
      </c>
      <c r="C315" s="27">
        <v>1.1355430732013949</v>
      </c>
      <c r="D315" s="25">
        <v>5620101</v>
      </c>
      <c r="E315" s="75" t="s">
        <v>420</v>
      </c>
      <c r="F315" s="30">
        <v>-1.3243409400420791E-2</v>
      </c>
      <c r="G315" s="30">
        <v>-1.763779933364602E-4</v>
      </c>
    </row>
    <row r="316" spans="1:7">
      <c r="A316" s="24">
        <v>230</v>
      </c>
      <c r="B316" s="24">
        <v>5</v>
      </c>
      <c r="C316" s="27">
        <v>4.6030214230396764E-2</v>
      </c>
      <c r="D316" s="25">
        <v>5610416</v>
      </c>
      <c r="E316" s="26" t="s">
        <v>66</v>
      </c>
      <c r="F316" s="30">
        <v>-0.42489492306039267</v>
      </c>
      <c r="G316" s="30">
        <v>-1.7655435390543286E-4</v>
      </c>
    </row>
    <row r="317" spans="1:7">
      <c r="A317" s="24">
        <v>243</v>
      </c>
      <c r="B317" s="24">
        <v>6</v>
      </c>
      <c r="C317" s="19">
        <v>2.8859566975766849E-2</v>
      </c>
      <c r="D317" s="25">
        <v>6110125</v>
      </c>
      <c r="E317" s="13" t="s">
        <v>490</v>
      </c>
      <c r="F317" s="19">
        <v>-0.64536339070689897</v>
      </c>
      <c r="G317" s="19">
        <v>-1.7808759341608217E-4</v>
      </c>
    </row>
    <row r="318" spans="1:7">
      <c r="A318" s="24">
        <v>362</v>
      </c>
      <c r="B318" s="24">
        <v>12</v>
      </c>
      <c r="C318" s="19">
        <v>0.16629870235379673</v>
      </c>
      <c r="D318" s="25">
        <v>12130110</v>
      </c>
      <c r="E318" s="13" t="s">
        <v>77</v>
      </c>
      <c r="F318" s="19">
        <v>-0.10638504588745823</v>
      </c>
      <c r="G318" s="19">
        <v>-1.7986717937666622E-4</v>
      </c>
    </row>
    <row r="319" spans="1:7">
      <c r="A319" s="24">
        <v>209</v>
      </c>
      <c r="B319" s="24">
        <v>5</v>
      </c>
      <c r="C319" s="27">
        <v>9.350819673835345E-3</v>
      </c>
      <c r="D319" s="25">
        <v>5520305</v>
      </c>
      <c r="E319" s="26" t="s">
        <v>252</v>
      </c>
      <c r="F319" s="30">
        <v>-1.9739382905262226</v>
      </c>
      <c r="G319" s="30">
        <v>-1.8111296656239112E-4</v>
      </c>
    </row>
    <row r="320" spans="1:7">
      <c r="A320" s="24">
        <v>166</v>
      </c>
      <c r="B320" s="24">
        <v>4</v>
      </c>
      <c r="C320" s="27">
        <v>3.074149065306812E-2</v>
      </c>
      <c r="D320" s="25">
        <v>4310110</v>
      </c>
      <c r="E320" s="26" t="s">
        <v>52</v>
      </c>
      <c r="F320" s="30">
        <v>-0.72913702840572414</v>
      </c>
      <c r="G320" s="30">
        <v>-1.8400770581556534E-4</v>
      </c>
    </row>
    <row r="321" spans="1:7">
      <c r="A321" s="24">
        <v>149</v>
      </c>
      <c r="B321" s="24">
        <v>3</v>
      </c>
      <c r="C321" s="27">
        <v>5.9656910302334228E-2</v>
      </c>
      <c r="D321" s="25">
        <v>3120389</v>
      </c>
      <c r="E321" s="26" t="s">
        <v>457</v>
      </c>
      <c r="F321" s="30">
        <v>-0.32948188048004257</v>
      </c>
      <c r="G321" s="30">
        <v>-1.8549810665087428E-4</v>
      </c>
    </row>
    <row r="322" spans="1:7">
      <c r="A322" s="24">
        <v>181</v>
      </c>
      <c r="B322" s="24">
        <v>5</v>
      </c>
      <c r="C322" s="27">
        <v>1.8150973305377151E-2</v>
      </c>
      <c r="D322" s="25">
        <v>5110115</v>
      </c>
      <c r="E322" s="26" t="s">
        <v>230</v>
      </c>
      <c r="F322" s="30">
        <v>-1.2181685066969261</v>
      </c>
      <c r="G322" s="30">
        <v>-1.8817335785958008E-4</v>
      </c>
    </row>
    <row r="323" spans="1:7">
      <c r="A323" s="24">
        <v>43</v>
      </c>
      <c r="B323" s="24">
        <v>1</v>
      </c>
      <c r="C323" s="27">
        <v>4.4499412124484702E-2</v>
      </c>
      <c r="D323" s="25">
        <v>1140301</v>
      </c>
      <c r="E323" s="26" t="s">
        <v>432</v>
      </c>
      <c r="F323" s="30">
        <v>-0.40028367166209389</v>
      </c>
      <c r="G323" s="30">
        <v>-1.8951050213050126E-4</v>
      </c>
    </row>
    <row r="324" spans="1:7">
      <c r="A324" s="24">
        <v>202</v>
      </c>
      <c r="B324" s="24">
        <v>5</v>
      </c>
      <c r="C324" s="27">
        <v>2.4346786946625419E-2</v>
      </c>
      <c r="D324" s="25">
        <v>5400104</v>
      </c>
      <c r="E324" s="26" t="s">
        <v>245</v>
      </c>
      <c r="F324" s="30">
        <v>-0.77408774652896195</v>
      </c>
      <c r="G324" s="30">
        <v>-1.9462081916591758E-4</v>
      </c>
    </row>
    <row r="325" spans="1:7">
      <c r="A325" s="24">
        <v>130</v>
      </c>
      <c r="B325" s="24">
        <v>3</v>
      </c>
      <c r="C325" s="27">
        <v>4.8386539271490114E-2</v>
      </c>
      <c r="D325" s="25">
        <v>3120109</v>
      </c>
      <c r="E325" s="26" t="s">
        <v>453</v>
      </c>
      <c r="F325" s="30">
        <v>-0.49012270623649545</v>
      </c>
      <c r="G325" s="30">
        <v>-2.0347388869299302E-4</v>
      </c>
    </row>
    <row r="326" spans="1:7">
      <c r="A326" s="24">
        <v>17</v>
      </c>
      <c r="B326" s="24">
        <v>1</v>
      </c>
      <c r="C326" s="27">
        <v>0.48546297812653916</v>
      </c>
      <c r="D326" s="25">
        <v>1110601</v>
      </c>
      <c r="E326" s="26" t="s">
        <v>114</v>
      </c>
      <c r="F326" s="30">
        <v>-5.0721941802034376E-2</v>
      </c>
      <c r="G326" s="30">
        <v>-2.3332137474050643E-4</v>
      </c>
    </row>
    <row r="327" spans="1:7">
      <c r="A327" s="24">
        <v>117</v>
      </c>
      <c r="B327" s="24">
        <v>2</v>
      </c>
      <c r="C327" s="27">
        <v>9.3856947783184513E-2</v>
      </c>
      <c r="D327" s="25">
        <v>2120101</v>
      </c>
      <c r="E327" s="26" t="s">
        <v>44</v>
      </c>
      <c r="F327" s="30">
        <v>-0.26090112133279053</v>
      </c>
      <c r="G327" s="30">
        <v>-2.3443874216686028E-4</v>
      </c>
    </row>
    <row r="328" spans="1:7">
      <c r="A328" s="24">
        <v>366</v>
      </c>
      <c r="B328" s="24">
        <v>12</v>
      </c>
      <c r="C328" s="19">
        <v>0.17371444711087508</v>
      </c>
      <c r="D328" s="25">
        <v>12130204</v>
      </c>
      <c r="E328" s="13" t="s">
        <v>388</v>
      </c>
      <c r="F328" s="19">
        <v>-0.14391432699673024</v>
      </c>
      <c r="G328" s="19">
        <v>-2.352819420710021E-4</v>
      </c>
    </row>
    <row r="329" spans="1:7">
      <c r="A329" s="24">
        <v>27</v>
      </c>
      <c r="B329" s="24">
        <v>1</v>
      </c>
      <c r="C329" s="27">
        <v>4.5995667408727195E-2</v>
      </c>
      <c r="D329" s="25">
        <v>1120899</v>
      </c>
      <c r="E329" s="26" t="s">
        <v>123</v>
      </c>
      <c r="F329" s="30">
        <v>-0.45851970115247109</v>
      </c>
      <c r="G329" s="30">
        <v>-2.3566046268105211E-4</v>
      </c>
    </row>
    <row r="330" spans="1:7">
      <c r="A330" s="24">
        <v>218</v>
      </c>
      <c r="B330" s="24">
        <v>5</v>
      </c>
      <c r="C330" s="27">
        <v>0.18791238848078079</v>
      </c>
      <c r="D330" s="25">
        <v>5610112</v>
      </c>
      <c r="E330" s="26" t="s">
        <v>480</v>
      </c>
      <c r="F330" s="30">
        <v>-0.13211975848143043</v>
      </c>
      <c r="G330" s="30">
        <v>-2.4145350305480179E-4</v>
      </c>
    </row>
    <row r="331" spans="1:7">
      <c r="A331" s="24">
        <v>142</v>
      </c>
      <c r="B331" s="24">
        <v>3</v>
      </c>
      <c r="C331" s="27">
        <v>4.560894404738345E-2</v>
      </c>
      <c r="D331" s="25">
        <v>3120202</v>
      </c>
      <c r="E331" s="26" t="s">
        <v>47</v>
      </c>
      <c r="F331" s="30">
        <v>-0.56609193054588669</v>
      </c>
      <c r="G331" s="30">
        <v>-2.4679755560423839E-4</v>
      </c>
    </row>
    <row r="332" spans="1:7">
      <c r="A332" s="24">
        <v>137</v>
      </c>
      <c r="B332" s="24">
        <v>3</v>
      </c>
      <c r="C332" s="27">
        <v>8.4554314515285584E-2</v>
      </c>
      <c r="D332" s="25">
        <v>3120122</v>
      </c>
      <c r="E332" s="26" t="s">
        <v>195</v>
      </c>
      <c r="F332" s="30">
        <v>-0.32913407948859108</v>
      </c>
      <c r="G332" s="30">
        <v>-2.7023531688634596E-4</v>
      </c>
    </row>
    <row r="333" spans="1:7">
      <c r="A333" s="24">
        <v>276</v>
      </c>
      <c r="B333" s="24">
        <v>7</v>
      </c>
      <c r="C333" s="19">
        <v>0.10483907438941957</v>
      </c>
      <c r="D333" s="25">
        <v>7320302</v>
      </c>
      <c r="E333" s="13" t="s">
        <v>508</v>
      </c>
      <c r="F333" s="19">
        <v>-0.25392376196659017</v>
      </c>
      <c r="G333" s="19">
        <v>-2.7039223158481436E-4</v>
      </c>
    </row>
    <row r="334" spans="1:7">
      <c r="A334" s="24">
        <v>154</v>
      </c>
      <c r="B334" s="24">
        <v>3</v>
      </c>
      <c r="C334" s="27">
        <v>6.0427624264352914E-2</v>
      </c>
      <c r="D334" s="25">
        <v>3130101</v>
      </c>
      <c r="E334" s="26" t="s">
        <v>210</v>
      </c>
      <c r="F334" s="30">
        <v>-0.45848651133412188</v>
      </c>
      <c r="G334" s="30">
        <v>-2.7142892752818549E-4</v>
      </c>
    </row>
    <row r="335" spans="1:7">
      <c r="A335" s="24">
        <v>239</v>
      </c>
      <c r="B335" s="24">
        <v>6</v>
      </c>
      <c r="C335" s="27">
        <v>0.1195893957474711</v>
      </c>
      <c r="D335" s="25">
        <v>6110106</v>
      </c>
      <c r="E335" s="26" t="s">
        <v>274</v>
      </c>
      <c r="F335" s="30">
        <v>-0.24988036240743972</v>
      </c>
      <c r="G335" s="30">
        <v>-2.8046865815974651E-4</v>
      </c>
    </row>
    <row r="336" spans="1:7">
      <c r="A336" s="24">
        <v>298</v>
      </c>
      <c r="B336" s="24">
        <v>9</v>
      </c>
      <c r="C336" s="19">
        <v>0.10327601660661363</v>
      </c>
      <c r="D336" s="25">
        <v>9340201</v>
      </c>
      <c r="E336" s="13" t="s">
        <v>520</v>
      </c>
      <c r="F336" s="19">
        <v>-0.2839461860862813</v>
      </c>
      <c r="G336" s="19">
        <v>-2.8969938189668212E-4</v>
      </c>
    </row>
    <row r="337" spans="1:7">
      <c r="A337" s="24">
        <v>129</v>
      </c>
      <c r="B337" s="24">
        <v>3</v>
      </c>
      <c r="C337" s="27">
        <v>0.18100402057369366</v>
      </c>
      <c r="D337" s="25">
        <v>3120108</v>
      </c>
      <c r="E337" s="26" t="s">
        <v>188</v>
      </c>
      <c r="F337" s="30">
        <v>-0.18558909828285675</v>
      </c>
      <c r="G337" s="30">
        <v>-3.204866233345542E-4</v>
      </c>
    </row>
    <row r="338" spans="1:7">
      <c r="A338" s="24">
        <v>40</v>
      </c>
      <c r="B338" s="24">
        <v>1</v>
      </c>
      <c r="C338" s="27">
        <v>0.17788039965034355</v>
      </c>
      <c r="D338" s="25">
        <v>1140107</v>
      </c>
      <c r="E338" s="26" t="s">
        <v>15</v>
      </c>
      <c r="F338" s="30">
        <v>-0.18951622792274803</v>
      </c>
      <c r="G338" s="30">
        <v>-3.2054775268028016E-4</v>
      </c>
    </row>
    <row r="339" spans="1:7">
      <c r="A339" s="24">
        <v>369</v>
      </c>
      <c r="B339" s="24">
        <v>12</v>
      </c>
      <c r="C339" s="19">
        <v>0.27883228017534134</v>
      </c>
      <c r="D339" s="25">
        <v>12130212</v>
      </c>
      <c r="E339" s="13" t="s">
        <v>552</v>
      </c>
      <c r="F339" s="19">
        <v>-0.12294441415371393</v>
      </c>
      <c r="G339" s="19">
        <v>-3.3553782345078912E-4</v>
      </c>
    </row>
    <row r="340" spans="1:7">
      <c r="A340" s="24">
        <v>94</v>
      </c>
      <c r="B340" s="24">
        <v>1</v>
      </c>
      <c r="C340" s="27">
        <v>6.403862538169075E-2</v>
      </c>
      <c r="D340" s="25">
        <v>1180401</v>
      </c>
      <c r="E340" s="26" t="s">
        <v>160</v>
      </c>
      <c r="F340" s="30">
        <v>-0.48816589654343545</v>
      </c>
      <c r="G340" s="30">
        <v>-3.5037251978980056E-4</v>
      </c>
    </row>
    <row r="341" spans="1:7">
      <c r="A341" s="24">
        <v>108</v>
      </c>
      <c r="B341" s="24">
        <v>1</v>
      </c>
      <c r="C341" s="27">
        <v>0.26068706995119534</v>
      </c>
      <c r="D341" s="25">
        <v>1220102</v>
      </c>
      <c r="E341" s="26" t="s">
        <v>172</v>
      </c>
      <c r="F341" s="30">
        <v>-0.13554318187386505</v>
      </c>
      <c r="G341" s="30">
        <v>-3.5872105561463486E-4</v>
      </c>
    </row>
    <row r="342" spans="1:7">
      <c r="A342" s="24">
        <v>194</v>
      </c>
      <c r="B342" s="24">
        <v>5</v>
      </c>
      <c r="C342" s="27">
        <v>0.38234835683230278</v>
      </c>
      <c r="D342" s="25">
        <v>5310188</v>
      </c>
      <c r="E342" s="26" t="s">
        <v>240</v>
      </c>
      <c r="F342" s="30">
        <v>-0.10332276082761771</v>
      </c>
      <c r="G342" s="30">
        <v>-3.5900013273784334E-4</v>
      </c>
    </row>
    <row r="343" spans="1:7">
      <c r="A343" s="24">
        <v>177</v>
      </c>
      <c r="B343" s="24">
        <v>5</v>
      </c>
      <c r="C343" s="27">
        <v>0.19369402297837512</v>
      </c>
      <c r="D343" s="25">
        <v>5110106</v>
      </c>
      <c r="E343" s="26" t="s">
        <v>54</v>
      </c>
      <c r="F343" s="30">
        <v>-0.20029973370299103</v>
      </c>
      <c r="G343" s="30">
        <v>-3.6316848024909161E-4</v>
      </c>
    </row>
    <row r="344" spans="1:7">
      <c r="A344" s="24">
        <v>179</v>
      </c>
      <c r="B344" s="24">
        <v>5</v>
      </c>
      <c r="C344" s="27">
        <v>7.1392940917760245E-2</v>
      </c>
      <c r="D344" s="25">
        <v>5110113</v>
      </c>
      <c r="E344" s="26" t="s">
        <v>229</v>
      </c>
      <c r="F344" s="30">
        <v>-0.59577624281461627</v>
      </c>
      <c r="G344" s="30">
        <v>-3.9209546424339581E-4</v>
      </c>
    </row>
    <row r="345" spans="1:7">
      <c r="A345" s="24">
        <v>323</v>
      </c>
      <c r="B345" s="24">
        <v>10</v>
      </c>
      <c r="C345" s="19">
        <v>0.11724361707562926</v>
      </c>
      <c r="D345" s="25">
        <v>10500188</v>
      </c>
      <c r="E345" s="13" t="s">
        <v>535</v>
      </c>
      <c r="F345" s="19">
        <v>-0.34578909793258061</v>
      </c>
      <c r="G345" s="19">
        <v>-4.1303154315197209E-4</v>
      </c>
    </row>
    <row r="346" spans="1:7">
      <c r="A346" s="24">
        <v>134</v>
      </c>
      <c r="B346" s="24">
        <v>3</v>
      </c>
      <c r="C346" s="27">
        <v>9.4045123248142709E-2</v>
      </c>
      <c r="D346" s="25">
        <v>3120114</v>
      </c>
      <c r="E346" s="26" t="s">
        <v>192</v>
      </c>
      <c r="F346" s="30">
        <v>-0.45669274479765987</v>
      </c>
      <c r="G346" s="30">
        <v>-4.2049115239670555E-4</v>
      </c>
    </row>
    <row r="347" spans="1:7">
      <c r="A347" s="24">
        <v>190</v>
      </c>
      <c r="B347" s="24">
        <v>5</v>
      </c>
      <c r="C347" s="27">
        <v>6.6219226200600029E-2</v>
      </c>
      <c r="D347" s="25">
        <v>5200206</v>
      </c>
      <c r="E347" s="26" t="s">
        <v>238</v>
      </c>
      <c r="F347" s="30">
        <v>-0.65984885178201891</v>
      </c>
      <c r="G347" s="30">
        <v>-4.2143774272184267E-4</v>
      </c>
    </row>
    <row r="348" spans="1:7">
      <c r="A348" s="24">
        <v>206</v>
      </c>
      <c r="B348" s="24">
        <v>5</v>
      </c>
      <c r="C348" s="27">
        <v>0.15207964600027241</v>
      </c>
      <c r="D348" s="25">
        <v>5400301</v>
      </c>
      <c r="E348" s="26" t="s">
        <v>249</v>
      </c>
      <c r="F348" s="30">
        <v>-0.29302155156910592</v>
      </c>
      <c r="G348" s="30">
        <v>-4.2846598094583975E-4</v>
      </c>
    </row>
    <row r="349" spans="1:7">
      <c r="A349" s="24">
        <v>382</v>
      </c>
      <c r="B349" s="24">
        <v>12</v>
      </c>
      <c r="C349" s="19">
        <v>7.2813627946656009E-2</v>
      </c>
      <c r="D349" s="25">
        <v>12130409</v>
      </c>
      <c r="E349" s="13" t="s">
        <v>558</v>
      </c>
      <c r="F349" s="19">
        <v>-0.79329656893036837</v>
      </c>
      <c r="G349" s="19">
        <v>-4.4312720471639068E-4</v>
      </c>
    </row>
    <row r="350" spans="1:7">
      <c r="A350" s="24">
        <v>364</v>
      </c>
      <c r="B350" s="24">
        <v>12</v>
      </c>
      <c r="C350" s="19">
        <v>0.62938851998402168</v>
      </c>
      <c r="D350" s="25">
        <v>12130201</v>
      </c>
      <c r="E350" s="13" t="s">
        <v>386</v>
      </c>
      <c r="F350" s="19">
        <v>-8.1123503075697379E-2</v>
      </c>
      <c r="G350" s="19">
        <v>-4.7613339327052325E-4</v>
      </c>
    </row>
    <row r="351" spans="1:7">
      <c r="A351" s="24">
        <v>60</v>
      </c>
      <c r="B351" s="24">
        <v>1</v>
      </c>
      <c r="C351" s="27">
        <v>1.9522861872976197E-2</v>
      </c>
      <c r="D351" s="25">
        <v>1170101</v>
      </c>
      <c r="E351" s="26" t="s">
        <v>26</v>
      </c>
      <c r="F351" s="30">
        <v>-2.317740070411145</v>
      </c>
      <c r="G351" s="30">
        <v>-4.842503114484331E-4</v>
      </c>
    </row>
    <row r="352" spans="1:7">
      <c r="A352" s="24">
        <v>265</v>
      </c>
      <c r="B352" s="24">
        <v>7</v>
      </c>
      <c r="C352" s="19">
        <v>0.1054145818620067</v>
      </c>
      <c r="D352" s="25">
        <v>7230108</v>
      </c>
      <c r="E352" s="13" t="s">
        <v>504</v>
      </c>
      <c r="F352" s="19">
        <v>-0.45120146220566371</v>
      </c>
      <c r="G352" s="19">
        <v>-5.2171461023915234E-4</v>
      </c>
    </row>
    <row r="353" spans="1:7">
      <c r="A353" s="24">
        <v>120</v>
      </c>
      <c r="B353" s="24">
        <v>2</v>
      </c>
      <c r="C353" s="27">
        <v>8.8421498725494041E-2</v>
      </c>
      <c r="D353" s="25">
        <v>2200101</v>
      </c>
      <c r="E353" s="26" t="s">
        <v>180</v>
      </c>
      <c r="F353" s="30">
        <v>-0.57937313397974366</v>
      </c>
      <c r="G353" s="30">
        <v>-5.5470067905588421E-4</v>
      </c>
    </row>
    <row r="354" spans="1:7">
      <c r="A354" s="24">
        <v>357</v>
      </c>
      <c r="B354" s="24">
        <v>12</v>
      </c>
      <c r="C354" s="19">
        <v>8.3288757777095129E-2</v>
      </c>
      <c r="D354" s="25">
        <v>12110103</v>
      </c>
      <c r="E354" s="13" t="s">
        <v>380</v>
      </c>
      <c r="F354" s="19">
        <v>-0.69939669664891291</v>
      </c>
      <c r="G354" s="19">
        <v>-5.566239911789047E-4</v>
      </c>
    </row>
    <row r="355" spans="1:7">
      <c r="A355" s="24">
        <v>157</v>
      </c>
      <c r="B355" s="24">
        <v>3</v>
      </c>
      <c r="C355" s="27">
        <v>2.7401461952600157E-2</v>
      </c>
      <c r="D355" s="25">
        <v>3140301</v>
      </c>
      <c r="E355" s="26" t="s">
        <v>213</v>
      </c>
      <c r="F355" s="30">
        <v>-2.2120893019217935</v>
      </c>
      <c r="G355" s="30">
        <v>-5.6160559965490306E-4</v>
      </c>
    </row>
    <row r="356" spans="1:7">
      <c r="A356" s="24">
        <v>321</v>
      </c>
      <c r="B356" s="24">
        <v>10</v>
      </c>
      <c r="C356" s="19">
        <v>0.14852720934305455</v>
      </c>
      <c r="D356" s="25">
        <v>10500103</v>
      </c>
      <c r="E356" s="13" t="s">
        <v>347</v>
      </c>
      <c r="F356" s="19">
        <v>-0.39818091585300808</v>
      </c>
      <c r="G356" s="19">
        <v>-6.198095933144267E-4</v>
      </c>
    </row>
    <row r="357" spans="1:7">
      <c r="A357" s="24">
        <v>210</v>
      </c>
      <c r="B357" s="24">
        <v>5</v>
      </c>
      <c r="C357" s="27">
        <v>8.3103555485226716E-2</v>
      </c>
      <c r="D357" s="25">
        <v>5520306</v>
      </c>
      <c r="E357" s="26" t="s">
        <v>253</v>
      </c>
      <c r="F357" s="30">
        <v>-0.83655775259587895</v>
      </c>
      <c r="G357" s="30">
        <v>-6.2441730198133398E-4</v>
      </c>
    </row>
    <row r="358" spans="1:7">
      <c r="A358" s="24">
        <v>199</v>
      </c>
      <c r="B358" s="24">
        <v>5</v>
      </c>
      <c r="C358" s="27">
        <v>3.3627121974127108E-2</v>
      </c>
      <c r="D358" s="25">
        <v>5310505</v>
      </c>
      <c r="E358" s="26" t="s">
        <v>242</v>
      </c>
      <c r="F358" s="30">
        <v>-1.9678385797021414</v>
      </c>
      <c r="G358" s="30">
        <v>-6.4027839372831328E-4</v>
      </c>
    </row>
    <row r="359" spans="1:7">
      <c r="A359" s="24">
        <v>372</v>
      </c>
      <c r="B359" s="24">
        <v>12</v>
      </c>
      <c r="C359" s="19">
        <v>0.13826185929953699</v>
      </c>
      <c r="D359" s="25">
        <v>12130304</v>
      </c>
      <c r="E359" s="13" t="s">
        <v>393</v>
      </c>
      <c r="F359" s="19">
        <v>-0.53726196347393396</v>
      </c>
      <c r="G359" s="19">
        <v>-6.7053318412498713E-4</v>
      </c>
    </row>
    <row r="360" spans="1:7">
      <c r="A360" s="24">
        <v>356</v>
      </c>
      <c r="B360" s="24">
        <v>12</v>
      </c>
      <c r="C360" s="19">
        <v>8.5276628461539924E-2</v>
      </c>
      <c r="D360" s="25">
        <v>12110102</v>
      </c>
      <c r="E360" s="13" t="s">
        <v>548</v>
      </c>
      <c r="F360" s="19">
        <v>-0.79182038599733273</v>
      </c>
      <c r="G360" s="19">
        <v>-6.7938866031920367E-4</v>
      </c>
    </row>
    <row r="361" spans="1:7">
      <c r="A361" s="24">
        <v>122</v>
      </c>
      <c r="B361" s="24">
        <v>3</v>
      </c>
      <c r="C361" s="27">
        <v>0.24393854418061012</v>
      </c>
      <c r="D361" s="25">
        <v>3120101</v>
      </c>
      <c r="E361" s="26" t="s">
        <v>451</v>
      </c>
      <c r="F361" s="30">
        <v>-0.28769009775927445</v>
      </c>
      <c r="G361" s="30">
        <v>-6.9945160038420505E-4</v>
      </c>
    </row>
    <row r="362" spans="1:7">
      <c r="A362" s="24">
        <v>300</v>
      </c>
      <c r="B362" s="24">
        <v>9</v>
      </c>
      <c r="C362" s="19">
        <v>0.10868730078211181</v>
      </c>
      <c r="D362" s="25">
        <v>9410102</v>
      </c>
      <c r="E362" s="13" t="s">
        <v>71</v>
      </c>
      <c r="F362" s="19">
        <v>-0.601305707027322</v>
      </c>
      <c r="G362" s="19">
        <v>-7.0246368872782289E-4</v>
      </c>
    </row>
    <row r="363" spans="1:7">
      <c r="A363" s="24">
        <v>333</v>
      </c>
      <c r="B363" s="24">
        <v>11</v>
      </c>
      <c r="C363" s="19">
        <v>0.50439652140057489</v>
      </c>
      <c r="D363" s="25">
        <v>11110312</v>
      </c>
      <c r="E363" s="13" t="s">
        <v>595</v>
      </c>
      <c r="F363" s="19">
        <v>-0.16033059772082581</v>
      </c>
      <c r="G363" s="19">
        <v>-7.921721106372594E-4</v>
      </c>
    </row>
    <row r="364" spans="1:7">
      <c r="A364" s="24">
        <v>146</v>
      </c>
      <c r="B364" s="24">
        <v>3</v>
      </c>
      <c r="C364" s="27">
        <v>0.13682918388637147</v>
      </c>
      <c r="D364" s="25">
        <v>3120305</v>
      </c>
      <c r="E364" s="26" t="s">
        <v>456</v>
      </c>
      <c r="F364" s="30">
        <v>-0.6484570416925739</v>
      </c>
      <c r="G364" s="30">
        <v>-8.7151001124538899E-4</v>
      </c>
    </row>
    <row r="365" spans="1:7">
      <c r="A365" s="24">
        <v>196</v>
      </c>
      <c r="B365" s="24">
        <v>5</v>
      </c>
      <c r="C365" s="27">
        <v>0.22644142093659689</v>
      </c>
      <c r="D365" s="25">
        <v>5310304</v>
      </c>
      <c r="E365" s="26" t="s">
        <v>59</v>
      </c>
      <c r="F365" s="30">
        <v>-0.39869553394202839</v>
      </c>
      <c r="G365" s="30">
        <v>-8.9511132962729798E-4</v>
      </c>
    </row>
    <row r="366" spans="1:7">
      <c r="A366" s="24">
        <v>377</v>
      </c>
      <c r="B366" s="24">
        <v>12</v>
      </c>
      <c r="C366" s="19">
        <v>0.16248453566466733</v>
      </c>
      <c r="D366" s="25">
        <v>12130310</v>
      </c>
      <c r="E366" s="13" t="s">
        <v>397</v>
      </c>
      <c r="F366" s="19">
        <v>-0.62558863720056923</v>
      </c>
      <c r="G366" s="19">
        <v>-9.065925759535249E-4</v>
      </c>
    </row>
    <row r="367" spans="1:7">
      <c r="A367" s="24">
        <v>290</v>
      </c>
      <c r="B367" s="24">
        <v>9</v>
      </c>
      <c r="C367" s="19">
        <v>8.4902080777128658E-2</v>
      </c>
      <c r="D367" s="25">
        <v>9110288</v>
      </c>
      <c r="E367" s="13" t="s">
        <v>321</v>
      </c>
      <c r="F367" s="19">
        <v>-1.0850493182472887</v>
      </c>
      <c r="G367" s="19">
        <v>-9.5819585174231677E-4</v>
      </c>
    </row>
    <row r="368" spans="1:7">
      <c r="A368" s="24">
        <v>65</v>
      </c>
      <c r="B368" s="24">
        <v>1</v>
      </c>
      <c r="C368" s="27">
        <v>1.3466275488899199E-2</v>
      </c>
      <c r="D368" s="25">
        <v>1170110</v>
      </c>
      <c r="E368" s="26" t="s">
        <v>29</v>
      </c>
      <c r="F368" s="30">
        <v>-7.1232601919796075</v>
      </c>
      <c r="G368" s="30">
        <v>-9.5887039241232736E-4</v>
      </c>
    </row>
    <row r="369" spans="1:7">
      <c r="A369" s="24">
        <v>322</v>
      </c>
      <c r="B369" s="24">
        <v>10</v>
      </c>
      <c r="C369" s="19">
        <v>0.11920356297333247</v>
      </c>
      <c r="D369" s="25">
        <v>10500116</v>
      </c>
      <c r="E369" s="13" t="s">
        <v>534</v>
      </c>
      <c r="F369" s="19">
        <v>-0.82859749527552928</v>
      </c>
      <c r="G369" s="19">
        <v>-1.0101996932122903E-3</v>
      </c>
    </row>
    <row r="370" spans="1:7">
      <c r="A370" s="24">
        <v>55</v>
      </c>
      <c r="B370" s="24">
        <v>1</v>
      </c>
      <c r="C370" s="27">
        <v>3.4766354978724219E-2</v>
      </c>
      <c r="D370" s="25">
        <v>1160166</v>
      </c>
      <c r="E370" s="26" t="s">
        <v>435</v>
      </c>
      <c r="F370" s="30">
        <v>-3.7845546992821277</v>
      </c>
      <c r="G370" s="30">
        <v>-1.0684685706182761E-3</v>
      </c>
    </row>
    <row r="371" spans="1:7">
      <c r="A371" s="24">
        <v>292</v>
      </c>
      <c r="B371" s="24">
        <v>9</v>
      </c>
      <c r="C371" s="19">
        <v>0.24801730164147806</v>
      </c>
      <c r="D371" s="25">
        <v>9130188</v>
      </c>
      <c r="E371" s="13" t="s">
        <v>518</v>
      </c>
      <c r="F371" s="19">
        <v>-0.5219283732379898</v>
      </c>
      <c r="G371" s="19">
        <v>-1.1149563309706147E-3</v>
      </c>
    </row>
    <row r="372" spans="1:7">
      <c r="A372" s="24">
        <v>131</v>
      </c>
      <c r="B372" s="24">
        <v>3</v>
      </c>
      <c r="C372" s="27">
        <v>0.25235248122569265</v>
      </c>
      <c r="D372" s="25">
        <v>3120110</v>
      </c>
      <c r="E372" s="26" t="s">
        <v>46</v>
      </c>
      <c r="F372" s="30">
        <v>-0.47131768479713454</v>
      </c>
      <c r="G372" s="30">
        <v>-1.1429186265027493E-3</v>
      </c>
    </row>
    <row r="373" spans="1:7">
      <c r="A373" s="24">
        <v>278</v>
      </c>
      <c r="B373" s="24">
        <v>7</v>
      </c>
      <c r="C373" s="19">
        <v>7.5658468517399921E-2</v>
      </c>
      <c r="D373" s="25">
        <v>7320601</v>
      </c>
      <c r="E373" s="13" t="s">
        <v>311</v>
      </c>
      <c r="F373" s="19">
        <v>-1.8724360580574473</v>
      </c>
      <c r="G373" s="19">
        <v>-1.1506311283320852E-3</v>
      </c>
    </row>
    <row r="374" spans="1:7">
      <c r="A374" s="24">
        <v>148</v>
      </c>
      <c r="B374" s="24">
        <v>3</v>
      </c>
      <c r="C374" s="27">
        <v>0.24800241596352754</v>
      </c>
      <c r="D374" s="25">
        <v>3120388</v>
      </c>
      <c r="E374" s="26" t="s">
        <v>204</v>
      </c>
      <c r="F374" s="30">
        <v>-0.45567698237785059</v>
      </c>
      <c r="G374" s="30">
        <v>-1.1565623114005287E-3</v>
      </c>
    </row>
    <row r="375" spans="1:7">
      <c r="A375" s="24">
        <v>273</v>
      </c>
      <c r="B375" s="24">
        <v>7</v>
      </c>
      <c r="C375" s="19">
        <v>9.8908969783140302E-2</v>
      </c>
      <c r="D375" s="25">
        <v>7320202</v>
      </c>
      <c r="E375" s="13" t="s">
        <v>307</v>
      </c>
      <c r="F375" s="19">
        <v>-1.1123006957521442</v>
      </c>
      <c r="G375" s="19">
        <v>-1.2480434843356934E-3</v>
      </c>
    </row>
    <row r="376" spans="1:7">
      <c r="A376" s="24">
        <v>334</v>
      </c>
      <c r="B376" s="24">
        <v>11</v>
      </c>
      <c r="C376" s="19">
        <v>0.23970988846304159</v>
      </c>
      <c r="D376" s="25">
        <v>11110313</v>
      </c>
      <c r="E376" s="13" t="s">
        <v>75</v>
      </c>
      <c r="F376" s="19">
        <v>-0.48946183639234642</v>
      </c>
      <c r="G376" s="19">
        <v>-1.2519604795293161E-3</v>
      </c>
    </row>
    <row r="377" spans="1:7">
      <c r="A377" s="24">
        <v>158</v>
      </c>
      <c r="B377" s="24">
        <v>3</v>
      </c>
      <c r="C377" s="27">
        <v>1.0101370736194206</v>
      </c>
      <c r="D377" s="25">
        <v>3210101</v>
      </c>
      <c r="E377" s="26" t="s">
        <v>214</v>
      </c>
      <c r="F377" s="30">
        <v>-0.14452843954683159</v>
      </c>
      <c r="G377" s="30">
        <v>-1.3453250139128438E-3</v>
      </c>
    </row>
    <row r="378" spans="1:7">
      <c r="A378" s="24">
        <v>161</v>
      </c>
      <c r="B378" s="24">
        <v>3</v>
      </c>
      <c r="C378" s="27">
        <v>0.2511993399817673</v>
      </c>
      <c r="D378" s="25">
        <v>3210104</v>
      </c>
      <c r="E378" s="26" t="s">
        <v>462</v>
      </c>
      <c r="F378" s="30">
        <v>-0.56131429662696908</v>
      </c>
      <c r="G378" s="30">
        <v>-1.3526416671285661E-3</v>
      </c>
    </row>
    <row r="379" spans="1:7">
      <c r="A379" s="24">
        <v>275</v>
      </c>
      <c r="B379" s="24">
        <v>7</v>
      </c>
      <c r="C379" s="19">
        <v>0.17240707504231728</v>
      </c>
      <c r="D379" s="25">
        <v>7320301</v>
      </c>
      <c r="E379" s="13" t="s">
        <v>422</v>
      </c>
      <c r="F379" s="19">
        <v>-0.58149592269840511</v>
      </c>
      <c r="G379" s="19">
        <v>-1.3790136370052271E-3</v>
      </c>
    </row>
    <row r="380" spans="1:7">
      <c r="A380" s="24">
        <v>11</v>
      </c>
      <c r="B380" s="24">
        <v>1</v>
      </c>
      <c r="C380" s="27">
        <v>0.75248282783516363</v>
      </c>
      <c r="D380" s="25">
        <v>1110301</v>
      </c>
      <c r="E380" s="26" t="s">
        <v>6</v>
      </c>
      <c r="F380" s="30">
        <v>-0.19604595954295645</v>
      </c>
      <c r="G380" s="30">
        <v>-1.3950650479907355E-3</v>
      </c>
    </row>
    <row r="381" spans="1:7">
      <c r="A381" s="24">
        <v>136</v>
      </c>
      <c r="B381" s="24">
        <v>3</v>
      </c>
      <c r="C381" s="27">
        <v>0.33968744264453521</v>
      </c>
      <c r="D381" s="25">
        <v>3120119</v>
      </c>
      <c r="E381" s="26" t="s">
        <v>194</v>
      </c>
      <c r="F381" s="30">
        <v>-0.43582032747414567</v>
      </c>
      <c r="G381" s="30">
        <v>-1.3974045209981514E-3</v>
      </c>
    </row>
    <row r="382" spans="1:7">
      <c r="A382" s="24">
        <v>264</v>
      </c>
      <c r="B382" s="24">
        <v>7</v>
      </c>
      <c r="C382" s="19">
        <v>0.21785739067177609</v>
      </c>
      <c r="D382" s="25">
        <v>7230107</v>
      </c>
      <c r="E382" s="13" t="s">
        <v>298</v>
      </c>
      <c r="F382" s="19">
        <v>-0.6683185441788253</v>
      </c>
      <c r="G382" s="19">
        <v>-1.4116844324247012E-3</v>
      </c>
    </row>
    <row r="383" spans="1:7">
      <c r="A383" s="24">
        <v>159</v>
      </c>
      <c r="B383" s="24">
        <v>3</v>
      </c>
      <c r="C383" s="27">
        <v>0.32130291541319095</v>
      </c>
      <c r="D383" s="25">
        <v>3210102</v>
      </c>
      <c r="E383" s="26" t="s">
        <v>461</v>
      </c>
      <c r="F383" s="30">
        <v>-0.49907750538696893</v>
      </c>
      <c r="G383" s="30">
        <v>-1.5212182082176128E-3</v>
      </c>
    </row>
    <row r="384" spans="1:7">
      <c r="A384" s="24">
        <v>76</v>
      </c>
      <c r="B384" s="24">
        <v>1</v>
      </c>
      <c r="C384" s="27">
        <v>1.7455274513252971E-2</v>
      </c>
      <c r="D384" s="25">
        <v>1170128</v>
      </c>
      <c r="E384" s="26" t="s">
        <v>33</v>
      </c>
      <c r="F384" s="30">
        <v>-7.710827813346544</v>
      </c>
      <c r="G384" s="30">
        <v>-1.5549510177189643E-3</v>
      </c>
    </row>
    <row r="385" spans="1:7">
      <c r="A385" s="24">
        <v>132</v>
      </c>
      <c r="B385" s="24">
        <v>3</v>
      </c>
      <c r="C385" s="27">
        <v>0.25265453436250662</v>
      </c>
      <c r="D385" s="25">
        <v>3120111</v>
      </c>
      <c r="E385" s="26" t="s">
        <v>190</v>
      </c>
      <c r="F385" s="30">
        <v>-0.67225954731702231</v>
      </c>
      <c r="G385" s="30">
        <v>-1.5737875202021642E-3</v>
      </c>
    </row>
    <row r="386" spans="1:7">
      <c r="A386" s="24">
        <v>281</v>
      </c>
      <c r="B386" s="24">
        <v>7</v>
      </c>
      <c r="C386" s="19">
        <v>6.997040580338186E-2</v>
      </c>
      <c r="D386" s="25">
        <v>7330102</v>
      </c>
      <c r="E386" s="13" t="s">
        <v>511</v>
      </c>
      <c r="F386" s="19">
        <v>-2.6468819179546244</v>
      </c>
      <c r="G386" s="19">
        <v>-1.7532786819025974E-3</v>
      </c>
    </row>
    <row r="387" spans="1:7">
      <c r="A387" s="24">
        <v>375</v>
      </c>
      <c r="B387" s="24">
        <v>12</v>
      </c>
      <c r="C387" s="19">
        <v>0.14900321036714115</v>
      </c>
      <c r="D387" s="25">
        <v>12130307</v>
      </c>
      <c r="E387" s="13" t="s">
        <v>395</v>
      </c>
      <c r="F387" s="19">
        <v>-1.1200703559955061</v>
      </c>
      <c r="G387" s="19">
        <v>-1.8592815881800985E-3</v>
      </c>
    </row>
    <row r="388" spans="1:7">
      <c r="A388" s="24">
        <v>296</v>
      </c>
      <c r="B388" s="24">
        <v>9</v>
      </c>
      <c r="C388" s="19">
        <v>0.20324450631051946</v>
      </c>
      <c r="D388" s="25">
        <v>9310188</v>
      </c>
      <c r="E388" s="13" t="s">
        <v>327</v>
      </c>
      <c r="F388" s="19">
        <v>-0.99041403316234566</v>
      </c>
      <c r="G388" s="19">
        <v>-2.051733230106528E-3</v>
      </c>
    </row>
    <row r="389" spans="1:7">
      <c r="A389" s="24">
        <v>282</v>
      </c>
      <c r="B389" s="24">
        <v>8</v>
      </c>
      <c r="C389" s="19">
        <v>0.91476311313694325</v>
      </c>
      <c r="D389" s="25">
        <v>8200102</v>
      </c>
      <c r="E389" s="13" t="s">
        <v>419</v>
      </c>
      <c r="F389" s="19">
        <v>-0.34061700396996741</v>
      </c>
      <c r="G389" s="19">
        <v>-2.2230993872273726E-3</v>
      </c>
    </row>
    <row r="390" spans="1:7">
      <c r="A390" s="24">
        <v>383</v>
      </c>
      <c r="B390" s="24">
        <v>12</v>
      </c>
      <c r="C390" s="19">
        <v>0.24280363108203129</v>
      </c>
      <c r="D390" s="25">
        <v>12320107</v>
      </c>
      <c r="E390" s="13" t="s">
        <v>403</v>
      </c>
      <c r="F390" s="19">
        <v>-1.0111508428740312</v>
      </c>
      <c r="G390" s="19">
        <v>-2.3241391682326451E-3</v>
      </c>
    </row>
    <row r="391" spans="1:7">
      <c r="A391" s="24">
        <v>355</v>
      </c>
      <c r="B391" s="24">
        <v>12</v>
      </c>
      <c r="C391" s="19">
        <v>0.66171967059826975</v>
      </c>
      <c r="D391" s="25">
        <v>12110101</v>
      </c>
      <c r="E391" s="13" t="s">
        <v>378</v>
      </c>
      <c r="F391" s="19">
        <v>-0.34989657679198594</v>
      </c>
      <c r="G391" s="19">
        <v>-2.4445302859588233E-3</v>
      </c>
    </row>
    <row r="392" spans="1:7">
      <c r="A392" s="24">
        <v>59</v>
      </c>
      <c r="B392" s="24">
        <v>1</v>
      </c>
      <c r="C392" s="27">
        <v>0.16879836470074194</v>
      </c>
      <c r="D392" s="25">
        <v>1160185</v>
      </c>
      <c r="E392" s="26" t="s">
        <v>438</v>
      </c>
      <c r="F392" s="30">
        <v>-1.5686969968965014</v>
      </c>
      <c r="G392" s="30">
        <v>-2.555537712183524E-3</v>
      </c>
    </row>
    <row r="393" spans="1:7">
      <c r="A393" s="24">
        <v>185</v>
      </c>
      <c r="B393" s="24">
        <v>5</v>
      </c>
      <c r="C393" s="27">
        <v>0.37390721117455483</v>
      </c>
      <c r="D393" s="25">
        <v>5110201</v>
      </c>
      <c r="E393" s="26" t="s">
        <v>471</v>
      </c>
      <c r="F393" s="30">
        <v>-0.70625371338151055</v>
      </c>
      <c r="G393" s="30">
        <v>-2.5984687072818412E-3</v>
      </c>
    </row>
    <row r="394" spans="1:7">
      <c r="A394" s="24">
        <v>255</v>
      </c>
      <c r="B394" s="24">
        <v>6</v>
      </c>
      <c r="C394" s="19">
        <v>0.54283779650500175</v>
      </c>
      <c r="D394" s="25">
        <v>6220101</v>
      </c>
      <c r="E394" s="13" t="s">
        <v>498</v>
      </c>
      <c r="F394" s="19">
        <v>-0.510343921211176</v>
      </c>
      <c r="G394" s="19">
        <v>-3.0006117180943889E-3</v>
      </c>
    </row>
    <row r="395" spans="1:7">
      <c r="A395" s="24">
        <v>378</v>
      </c>
      <c r="B395" s="24">
        <v>12</v>
      </c>
      <c r="C395" s="19">
        <v>0.72307045993417529</v>
      </c>
      <c r="D395" s="25">
        <v>12130403</v>
      </c>
      <c r="E395" s="13" t="s">
        <v>554</v>
      </c>
      <c r="F395" s="19">
        <v>-0.50051169090384873</v>
      </c>
      <c r="G395" s="19">
        <v>-3.1011997195413469E-3</v>
      </c>
    </row>
    <row r="396" spans="1:7">
      <c r="A396" s="24">
        <v>123</v>
      </c>
      <c r="B396" s="24">
        <v>3</v>
      </c>
      <c r="C396" s="27">
        <v>0.44115467276700793</v>
      </c>
      <c r="D396" s="25">
        <v>3120102</v>
      </c>
      <c r="E396" s="26" t="s">
        <v>182</v>
      </c>
      <c r="F396" s="30">
        <v>-1.1495573867615128</v>
      </c>
      <c r="G396" s="30">
        <v>-3.2632411003729808E-3</v>
      </c>
    </row>
    <row r="397" spans="1:7">
      <c r="A397" s="24">
        <v>168</v>
      </c>
      <c r="B397" s="24">
        <v>4</v>
      </c>
      <c r="C397" s="27">
        <v>0.37402097251572886</v>
      </c>
      <c r="D397" s="25">
        <v>4310119</v>
      </c>
      <c r="E397" s="26" t="s">
        <v>51</v>
      </c>
      <c r="F397" s="30">
        <v>-0.98614548476790853</v>
      </c>
      <c r="G397" s="30">
        <v>-3.3612632095668116E-3</v>
      </c>
    </row>
    <row r="398" spans="1:7">
      <c r="A398" s="24">
        <v>170</v>
      </c>
      <c r="B398" s="24">
        <v>4</v>
      </c>
      <c r="C398" s="27">
        <v>0.60811838001927065</v>
      </c>
      <c r="D398" s="25">
        <v>4320101</v>
      </c>
      <c r="E398" s="26" t="s">
        <v>222</v>
      </c>
      <c r="F398" s="30">
        <v>-0.83438820821906123</v>
      </c>
      <c r="G398" s="30">
        <v>-5.0518937462428054E-3</v>
      </c>
    </row>
    <row r="399" spans="1:7">
      <c r="A399" s="24">
        <v>381</v>
      </c>
      <c r="B399" s="24">
        <v>12</v>
      </c>
      <c r="C399" s="19">
        <v>0.6092615476694313</v>
      </c>
      <c r="D399" s="25">
        <v>12130407</v>
      </c>
      <c r="E399" s="13" t="s">
        <v>557</v>
      </c>
      <c r="F399" s="19">
        <v>-0.86720130957090857</v>
      </c>
      <c r="G399" s="19">
        <v>-5.1502491307041818E-3</v>
      </c>
    </row>
    <row r="400" spans="1:7">
      <c r="A400" s="24">
        <v>73</v>
      </c>
      <c r="B400" s="24">
        <v>1</v>
      </c>
      <c r="C400" s="27">
        <v>4.497617882313891E-2</v>
      </c>
      <c r="D400" s="25">
        <v>1170123</v>
      </c>
      <c r="E400" s="26" t="s">
        <v>30</v>
      </c>
      <c r="F400" s="30">
        <v>-9.9294575949985475</v>
      </c>
      <c r="G400" s="30">
        <v>-5.299772184199354E-3</v>
      </c>
    </row>
    <row r="401" spans="1:7">
      <c r="A401" s="24">
        <v>164</v>
      </c>
      <c r="B401" s="24">
        <v>4</v>
      </c>
      <c r="C401" s="27">
        <v>0.32852467143806929</v>
      </c>
      <c r="D401" s="25">
        <v>4310104</v>
      </c>
      <c r="E401" s="26" t="s">
        <v>592</v>
      </c>
      <c r="F401" s="30">
        <v>-2.9463684956210878</v>
      </c>
      <c r="G401" s="30">
        <v>-8.0198539222548111E-3</v>
      </c>
    </row>
    <row r="402" spans="1:7">
      <c r="A402" s="24">
        <v>67</v>
      </c>
      <c r="B402" s="24">
        <v>1</v>
      </c>
      <c r="C402" s="27">
        <v>0.438929346676874</v>
      </c>
      <c r="D402" s="25">
        <v>1170112</v>
      </c>
      <c r="E402" s="26" t="s">
        <v>147</v>
      </c>
      <c r="F402" s="30">
        <v>-2.3492147494006743</v>
      </c>
      <c r="G402" s="30">
        <v>-1.5327306738301799E-2</v>
      </c>
    </row>
    <row r="403" spans="1:7">
      <c r="A403" s="24">
        <v>82</v>
      </c>
      <c r="B403" s="24">
        <v>1</v>
      </c>
      <c r="C403" s="27">
        <v>7.4115749833464986E-2</v>
      </c>
      <c r="D403" s="25">
        <v>1170136</v>
      </c>
      <c r="E403" s="26" t="s">
        <v>31</v>
      </c>
      <c r="F403" s="30">
        <v>-21.829876870824183</v>
      </c>
      <c r="G403" s="30">
        <v>-2.2083116786579097E-2</v>
      </c>
    </row>
    <row r="404" spans="1:7">
      <c r="A404" s="24">
        <v>80</v>
      </c>
      <c r="B404" s="24">
        <v>1</v>
      </c>
      <c r="C404" s="27">
        <v>0.20386245397500721</v>
      </c>
      <c r="D404" s="25">
        <v>1170134</v>
      </c>
      <c r="E404" s="26" t="s">
        <v>151</v>
      </c>
      <c r="F404" s="30">
        <v>-11.751411880049133</v>
      </c>
      <c r="G404" s="30">
        <v>-2.8272631796118001E-2</v>
      </c>
    </row>
    <row r="405" spans="1:7">
      <c r="A405" s="24">
        <v>24</v>
      </c>
      <c r="B405" s="24">
        <v>1</v>
      </c>
      <c r="C405" s="27">
        <v>2.0797188579141412</v>
      </c>
      <c r="D405" s="25">
        <v>1120601</v>
      </c>
      <c r="E405" s="26" t="s">
        <v>120</v>
      </c>
      <c r="F405" s="30">
        <v>-1.4002296416080529</v>
      </c>
      <c r="G405" s="30">
        <v>-3.571272075610505E-2</v>
      </c>
    </row>
    <row r="406" spans="1:7">
      <c r="A406" s="24">
        <v>81</v>
      </c>
      <c r="B406" s="24">
        <v>1</v>
      </c>
      <c r="C406" s="27">
        <v>0.15888369340323055</v>
      </c>
      <c r="D406" s="25">
        <v>1170135</v>
      </c>
      <c r="E406" s="26" t="s">
        <v>152</v>
      </c>
      <c r="F406" s="30">
        <v>-17.341766499887022</v>
      </c>
      <c r="G406" s="30">
        <v>-3.7893346896327118E-2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14" sqref="G14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99.999999999999986</v>
      </c>
      <c r="D9" s="23"/>
      <c r="E9" s="22" t="s">
        <v>3</v>
      </c>
      <c r="F9" s="29"/>
      <c r="G9" s="28">
        <f>SUM(G10:G406)</f>
        <v>1.1148562006263336</v>
      </c>
      <c r="J9" s="7"/>
      <c r="K9" s="7"/>
      <c r="L9" s="7"/>
      <c r="M9" s="7"/>
    </row>
    <row r="10" spans="1:14">
      <c r="A10" s="24">
        <v>56</v>
      </c>
      <c r="B10" s="24">
        <v>1</v>
      </c>
      <c r="C10" s="27">
        <v>0.62366761876263654</v>
      </c>
      <c r="D10" s="25">
        <v>1160169</v>
      </c>
      <c r="E10" s="26" t="s">
        <v>436</v>
      </c>
      <c r="F10" s="30">
        <v>27.990750809757191</v>
      </c>
      <c r="G10" s="30">
        <v>0.19178994752342182</v>
      </c>
      <c r="J10" s="14"/>
      <c r="K10" s="14"/>
      <c r="L10" s="14"/>
      <c r="M10" s="14"/>
    </row>
    <row r="11" spans="1:14">
      <c r="A11" s="24">
        <v>19</v>
      </c>
      <c r="B11" s="24">
        <v>1</v>
      </c>
      <c r="C11" s="27">
        <v>4.1205557550716874</v>
      </c>
      <c r="D11" s="25">
        <v>1120102</v>
      </c>
      <c r="E11" s="26" t="s">
        <v>116</v>
      </c>
      <c r="F11" s="30">
        <v>4.2312484317726717</v>
      </c>
      <c r="G11" s="30">
        <v>0.16986392695728092</v>
      </c>
      <c r="I11" s="82" t="s">
        <v>609</v>
      </c>
      <c r="J11" s="82"/>
      <c r="K11" s="82"/>
      <c r="L11" s="82"/>
      <c r="M11" s="82"/>
      <c r="N11" s="82"/>
    </row>
    <row r="12" spans="1:14" ht="15">
      <c r="A12" s="24">
        <v>324</v>
      </c>
      <c r="B12" s="24">
        <v>11</v>
      </c>
      <c r="C12" s="19">
        <v>5.7339201422092838</v>
      </c>
      <c r="D12" s="25">
        <v>11110101</v>
      </c>
      <c r="E12" s="13" t="s">
        <v>350</v>
      </c>
      <c r="F12" s="19">
        <v>2.2045326114090269</v>
      </c>
      <c r="G12" s="19">
        <v>0.1299401341559481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78</v>
      </c>
      <c r="B13" s="24">
        <v>1</v>
      </c>
      <c r="C13" s="27">
        <v>0.33622964395694876</v>
      </c>
      <c r="D13" s="25">
        <v>1170132</v>
      </c>
      <c r="E13" s="26" t="s">
        <v>25</v>
      </c>
      <c r="F13" s="30">
        <v>24.086537703283216</v>
      </c>
      <c r="G13" s="30">
        <v>9.1003710499715743E-2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18</v>
      </c>
      <c r="B14" s="24">
        <v>1</v>
      </c>
      <c r="C14" s="27">
        <v>1.2325369485231539</v>
      </c>
      <c r="D14" s="25">
        <v>1120101</v>
      </c>
      <c r="E14" s="26" t="s">
        <v>115</v>
      </c>
      <c r="F14" s="30">
        <v>7.5538219947726359</v>
      </c>
      <c r="G14" s="30">
        <v>9.0510444249425739E-2</v>
      </c>
      <c r="I14" s="33">
        <v>1</v>
      </c>
      <c r="J14" s="34">
        <f>C10</f>
        <v>0.62366761876263654</v>
      </c>
      <c r="K14" s="35">
        <f>D10</f>
        <v>1160169</v>
      </c>
      <c r="L14" s="36" t="str">
        <f t="shared" ref="J14:N20" si="0">E10</f>
        <v>Plátano/guineo/banano/banana</v>
      </c>
      <c r="M14" s="34">
        <f t="shared" si="0"/>
        <v>27.990750809757191</v>
      </c>
      <c r="N14" s="37">
        <f t="shared" si="0"/>
        <v>0.19178994752342182</v>
      </c>
    </row>
    <row r="15" spans="1:14">
      <c r="A15" s="24">
        <v>44</v>
      </c>
      <c r="B15" s="24">
        <v>1</v>
      </c>
      <c r="C15" s="27">
        <v>0.53153770523751154</v>
      </c>
      <c r="D15" s="25">
        <v>1140401</v>
      </c>
      <c r="E15" s="26" t="s">
        <v>433</v>
      </c>
      <c r="F15" s="30">
        <v>8.6322114282141982</v>
      </c>
      <c r="G15" s="30">
        <v>4.3724013245202642E-2</v>
      </c>
      <c r="I15" s="38">
        <v>2</v>
      </c>
      <c r="J15" s="39">
        <f t="shared" si="0"/>
        <v>4.1205557550716874</v>
      </c>
      <c r="K15" s="40">
        <f t="shared" si="0"/>
        <v>1120102</v>
      </c>
      <c r="L15" s="41" t="str">
        <f t="shared" si="0"/>
        <v>Carne de res sin hueso</v>
      </c>
      <c r="M15" s="39">
        <f t="shared" si="0"/>
        <v>4.2312484317726717</v>
      </c>
      <c r="N15" s="42">
        <f t="shared" si="0"/>
        <v>0.16986392695728092</v>
      </c>
    </row>
    <row r="16" spans="1:14">
      <c r="A16" s="24">
        <v>330</v>
      </c>
      <c r="B16" s="24">
        <v>11</v>
      </c>
      <c r="C16" s="19">
        <v>1.3819861630374595</v>
      </c>
      <c r="D16" s="25">
        <v>11110309</v>
      </c>
      <c r="E16" s="13" t="s">
        <v>356</v>
      </c>
      <c r="F16" s="19">
        <v>2.9630771082018725</v>
      </c>
      <c r="G16" s="19">
        <v>3.9416691153243005E-2</v>
      </c>
      <c r="I16" s="38">
        <v>3</v>
      </c>
      <c r="J16" s="39">
        <f t="shared" si="0"/>
        <v>5.7339201422092838</v>
      </c>
      <c r="K16" s="40">
        <f t="shared" si="0"/>
        <v>11110101</v>
      </c>
      <c r="L16" s="41" t="str">
        <f t="shared" si="0"/>
        <v>Almuerzo en local</v>
      </c>
      <c r="M16" s="39">
        <f t="shared" si="0"/>
        <v>2.2045326114090269</v>
      </c>
      <c r="N16" s="42">
        <f t="shared" si="0"/>
        <v>0.1299401341559481</v>
      </c>
    </row>
    <row r="17" spans="1:14">
      <c r="A17" s="24">
        <v>329</v>
      </c>
      <c r="B17" s="24">
        <v>11</v>
      </c>
      <c r="C17" s="19">
        <v>2.1690958132568685</v>
      </c>
      <c r="D17" s="25">
        <v>11110208</v>
      </c>
      <c r="E17" s="13" t="s">
        <v>355</v>
      </c>
      <c r="F17" s="19">
        <v>1.3666799622147785</v>
      </c>
      <c r="G17" s="19">
        <v>3.0253288761824402E-2</v>
      </c>
      <c r="I17" s="38">
        <v>4</v>
      </c>
      <c r="J17" s="39">
        <f t="shared" si="0"/>
        <v>0.33622964395694876</v>
      </c>
      <c r="K17" s="40">
        <f t="shared" si="0"/>
        <v>1170132</v>
      </c>
      <c r="L17" s="41" t="str">
        <f t="shared" si="0"/>
        <v>Zanahoria</v>
      </c>
      <c r="M17" s="39">
        <f t="shared" si="0"/>
        <v>24.086537703283216</v>
      </c>
      <c r="N17" s="42">
        <f t="shared" si="0"/>
        <v>9.1003710499715743E-2</v>
      </c>
    </row>
    <row r="18" spans="1:14">
      <c r="A18" s="24">
        <v>270</v>
      </c>
      <c r="B18" s="24">
        <v>7</v>
      </c>
      <c r="C18" s="19">
        <v>2.3824571133586008</v>
      </c>
      <c r="D18" s="25">
        <v>7320102</v>
      </c>
      <c r="E18" s="13" t="s">
        <v>507</v>
      </c>
      <c r="F18" s="19">
        <v>1.2715698556850619</v>
      </c>
      <c r="G18" s="19">
        <v>2.9095408013439166E-2</v>
      </c>
      <c r="I18" s="38">
        <v>5</v>
      </c>
      <c r="J18" s="39">
        <f t="shared" si="0"/>
        <v>1.2325369485231539</v>
      </c>
      <c r="K18" s="40">
        <f t="shared" si="0"/>
        <v>1120101</v>
      </c>
      <c r="L18" s="41" t="str">
        <f t="shared" si="0"/>
        <v>Carne de res con hueso</v>
      </c>
      <c r="M18" s="39">
        <f t="shared" si="0"/>
        <v>7.5538219947726359</v>
      </c>
      <c r="N18" s="42">
        <f t="shared" si="0"/>
        <v>9.0510444249425739E-2</v>
      </c>
    </row>
    <row r="19" spans="1:14">
      <c r="A19" s="24">
        <v>81</v>
      </c>
      <c r="B19" s="24">
        <v>1</v>
      </c>
      <c r="C19" s="27">
        <v>0.15888369340323055</v>
      </c>
      <c r="D19" s="25">
        <v>1170135</v>
      </c>
      <c r="E19" s="26" t="s">
        <v>152</v>
      </c>
      <c r="F19" s="30">
        <v>15.804331640989421</v>
      </c>
      <c r="G19" s="30">
        <v>2.8417285491848555E-2</v>
      </c>
      <c r="I19" s="38">
        <v>6</v>
      </c>
      <c r="J19" s="39">
        <f t="shared" si="0"/>
        <v>0.53153770523751154</v>
      </c>
      <c r="K19" s="40">
        <f t="shared" si="0"/>
        <v>1140401</v>
      </c>
      <c r="L19" s="41" t="str">
        <f t="shared" si="0"/>
        <v>Huevos y productos derivados preparados íntegramente con huevos</v>
      </c>
      <c r="M19" s="39">
        <f t="shared" si="0"/>
        <v>8.6322114282141982</v>
      </c>
      <c r="N19" s="42">
        <f t="shared" si="0"/>
        <v>4.3724013245202642E-2</v>
      </c>
    </row>
    <row r="20" spans="1:14">
      <c r="A20" s="24">
        <v>59</v>
      </c>
      <c r="B20" s="24">
        <v>1</v>
      </c>
      <c r="C20" s="27">
        <v>0.16879836470074194</v>
      </c>
      <c r="D20" s="25">
        <v>1160185</v>
      </c>
      <c r="E20" s="26" t="s">
        <v>438</v>
      </c>
      <c r="F20" s="30">
        <v>14.322455723822248</v>
      </c>
      <c r="G20" s="30">
        <v>2.2863602270459915E-2</v>
      </c>
      <c r="I20" s="43">
        <v>7</v>
      </c>
      <c r="J20" s="44">
        <f t="shared" si="0"/>
        <v>1.3819861630374595</v>
      </c>
      <c r="K20" s="45">
        <f t="shared" si="0"/>
        <v>11110309</v>
      </c>
      <c r="L20" s="46" t="str">
        <f t="shared" si="0"/>
        <v>Pollo al spiedo/brasa</v>
      </c>
      <c r="M20" s="44">
        <f t="shared" si="0"/>
        <v>2.9630771082018725</v>
      </c>
      <c r="N20" s="47">
        <f t="shared" si="0"/>
        <v>3.9416691153243005E-2</v>
      </c>
    </row>
    <row r="21" spans="1:14">
      <c r="A21" s="24">
        <v>53</v>
      </c>
      <c r="B21" s="24">
        <v>1</v>
      </c>
      <c r="C21" s="27">
        <v>6.2740022394367351E-2</v>
      </c>
      <c r="D21" s="25">
        <v>1160163</v>
      </c>
      <c r="E21" s="26" t="s">
        <v>19</v>
      </c>
      <c r="F21" s="30">
        <v>27.350957354533655</v>
      </c>
      <c r="G21" s="30">
        <v>2.1163118354015478E-2</v>
      </c>
      <c r="I21" s="38"/>
      <c r="J21" s="39"/>
      <c r="K21" s="40"/>
      <c r="L21" s="41"/>
      <c r="M21" s="39"/>
      <c r="N21" s="42"/>
    </row>
    <row r="22" spans="1:14">
      <c r="A22" s="24">
        <v>80</v>
      </c>
      <c r="B22" s="24">
        <v>1</v>
      </c>
      <c r="C22" s="27">
        <v>0.20386245397500721</v>
      </c>
      <c r="D22" s="25">
        <v>1170134</v>
      </c>
      <c r="E22" s="26" t="s">
        <v>151</v>
      </c>
      <c r="F22" s="30">
        <v>9.7201334968441735</v>
      </c>
      <c r="G22" s="30">
        <v>2.0545035187397555E-2</v>
      </c>
      <c r="I22" s="38"/>
      <c r="J22" s="39"/>
      <c r="K22" s="40"/>
      <c r="L22" s="41"/>
      <c r="M22" s="39"/>
      <c r="N22" s="42"/>
    </row>
    <row r="23" spans="1:14">
      <c r="A23" s="24">
        <v>84</v>
      </c>
      <c r="B23" s="24">
        <v>1</v>
      </c>
      <c r="C23" s="27">
        <v>0.68683067533634445</v>
      </c>
      <c r="D23" s="25">
        <v>1170201</v>
      </c>
      <c r="E23" s="26" t="s">
        <v>34</v>
      </c>
      <c r="F23" s="30">
        <v>2.3122147717400177</v>
      </c>
      <c r="G23" s="30">
        <v>1.8895734269294039E-2</v>
      </c>
      <c r="I23" s="43"/>
      <c r="J23" s="44"/>
      <c r="K23" s="45"/>
      <c r="L23" s="46"/>
      <c r="M23" s="44"/>
      <c r="N23" s="47"/>
    </row>
    <row r="24" spans="1:14">
      <c r="A24" s="24">
        <v>85</v>
      </c>
      <c r="B24" s="24">
        <v>1</v>
      </c>
      <c r="C24" s="27">
        <v>4.3382138762243887E-2</v>
      </c>
      <c r="D24" s="25">
        <v>1170208</v>
      </c>
      <c r="E24" s="26" t="s">
        <v>35</v>
      </c>
      <c r="F24" s="30">
        <v>38.543571351210026</v>
      </c>
      <c r="G24" s="30">
        <v>1.7200840154101112E-2</v>
      </c>
      <c r="I24" s="10"/>
    </row>
    <row r="25" spans="1:14" ht="15">
      <c r="A25" s="24">
        <v>50</v>
      </c>
      <c r="B25" s="24">
        <v>1</v>
      </c>
      <c r="C25" s="27">
        <v>0.40068905937630944</v>
      </c>
      <c r="D25" s="25">
        <v>1160147</v>
      </c>
      <c r="E25" s="26" t="s">
        <v>16</v>
      </c>
      <c r="F25" s="30">
        <v>3.8706502052528124</v>
      </c>
      <c r="G25" s="30">
        <v>1.6097937492601692E-2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24</v>
      </c>
      <c r="B26" s="24">
        <v>1</v>
      </c>
      <c r="C26" s="27">
        <v>2.0797188579141412</v>
      </c>
      <c r="D26" s="25">
        <v>1120601</v>
      </c>
      <c r="E26" s="26" t="s">
        <v>120</v>
      </c>
      <c r="F26" s="30">
        <v>0.55412600676854051</v>
      </c>
      <c r="G26" s="30">
        <v>1.3872630302095526E-2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79</v>
      </c>
      <c r="B27" s="24">
        <v>1</v>
      </c>
      <c r="C27" s="27">
        <v>8.673627006237887E-2</v>
      </c>
      <c r="D27" s="25">
        <v>1170133</v>
      </c>
      <c r="E27" s="26" t="s">
        <v>150</v>
      </c>
      <c r="F27" s="30">
        <v>12.878966581169582</v>
      </c>
      <c r="G27" s="30">
        <v>1.2455905539500782E-2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-6.6865710084688557</v>
      </c>
      <c r="N27" s="37">
        <f t="shared" si="1"/>
        <v>-6.1945436085991026E-2</v>
      </c>
    </row>
    <row r="28" spans="1:14">
      <c r="A28" s="24">
        <v>71</v>
      </c>
      <c r="B28" s="24">
        <v>1</v>
      </c>
      <c r="C28" s="27">
        <v>5.0974675520235699E-2</v>
      </c>
      <c r="D28" s="25">
        <v>1170121</v>
      </c>
      <c r="E28" s="26" t="s">
        <v>28</v>
      </c>
      <c r="F28" s="30">
        <v>16.62243300927009</v>
      </c>
      <c r="G28" s="30">
        <v>1.1782928046284554E-2</v>
      </c>
      <c r="I28" s="38">
        <v>2</v>
      </c>
      <c r="J28" s="39">
        <f>C405</f>
        <v>0.56843569095992652</v>
      </c>
      <c r="K28" s="40">
        <f>D405</f>
        <v>1140201</v>
      </c>
      <c r="L28" s="41" t="str">
        <f>E405</f>
        <v>Quesos y cuajada</v>
      </c>
      <c r="M28" s="39">
        <f t="shared" ref="M28:N28" si="2">F405</f>
        <v>-8.7214294622513737</v>
      </c>
      <c r="N28" s="42">
        <f t="shared" si="2"/>
        <v>-5.1768614525020837E-2</v>
      </c>
    </row>
    <row r="29" spans="1:14">
      <c r="A29" s="24">
        <v>82</v>
      </c>
      <c r="B29" s="24">
        <v>1</v>
      </c>
      <c r="C29" s="27">
        <v>7.4115749833464986E-2</v>
      </c>
      <c r="D29" s="25">
        <v>1170136</v>
      </c>
      <c r="E29" s="26" t="s">
        <v>31</v>
      </c>
      <c r="F29" s="30">
        <v>14.886329777153895</v>
      </c>
      <c r="G29" s="30">
        <v>1.1718937007446665E-2</v>
      </c>
      <c r="I29" s="38">
        <v>3</v>
      </c>
      <c r="J29" s="39">
        <f>C404</f>
        <v>0.438929346676874</v>
      </c>
      <c r="K29" s="40">
        <f>D404</f>
        <v>1170112</v>
      </c>
      <c r="L29" s="41" t="str">
        <f>E404</f>
        <v>Cebolla</v>
      </c>
      <c r="M29" s="39">
        <f t="shared" ref="M29:N29" si="3">F404</f>
        <v>-3.8003600898665058</v>
      </c>
      <c r="N29" s="42">
        <f t="shared" si="3"/>
        <v>-2.4104288879993788E-2</v>
      </c>
    </row>
    <row r="30" spans="1:14">
      <c r="A30" s="24">
        <v>70</v>
      </c>
      <c r="B30" s="24">
        <v>1</v>
      </c>
      <c r="C30" s="27">
        <v>0.10908697920600352</v>
      </c>
      <c r="D30" s="25">
        <v>1170120</v>
      </c>
      <c r="E30" s="26" t="s">
        <v>24</v>
      </c>
      <c r="F30" s="30">
        <v>10.640013278509164</v>
      </c>
      <c r="G30" s="30">
        <v>1.125214859158993E-2</v>
      </c>
      <c r="I30" s="38">
        <v>4</v>
      </c>
      <c r="J30" s="39">
        <f t="shared" ref="J30:N30" si="4">C403</f>
        <v>0.76376059963178899</v>
      </c>
      <c r="K30" s="40">
        <f t="shared" si="4"/>
        <v>3210103</v>
      </c>
      <c r="L30" s="41" t="str">
        <f t="shared" si="4"/>
        <v>Calzados deportivos</v>
      </c>
      <c r="M30" s="39">
        <f t="shared" si="4"/>
        <v>-0.72998120711033065</v>
      </c>
      <c r="N30" s="42">
        <f t="shared" si="4"/>
        <v>-5.327481568773107E-3</v>
      </c>
    </row>
    <row r="31" spans="1:14">
      <c r="A31" s="24">
        <v>325</v>
      </c>
      <c r="B31" s="24">
        <v>11</v>
      </c>
      <c r="C31" s="19">
        <v>0.45040326252434543</v>
      </c>
      <c r="D31" s="25">
        <v>11110102</v>
      </c>
      <c r="E31" s="13" t="s">
        <v>351</v>
      </c>
      <c r="F31" s="19">
        <v>2.1883642927208458</v>
      </c>
      <c r="G31" s="19">
        <v>1.0196894512634959E-2</v>
      </c>
      <c r="I31" s="38">
        <v>5</v>
      </c>
      <c r="J31" s="39">
        <f>C402</f>
        <v>0.72307045993417529</v>
      </c>
      <c r="K31" s="40">
        <f>D402</f>
        <v>12130403</v>
      </c>
      <c r="L31" s="41" t="str">
        <f>E402</f>
        <v>Papel higiénico</v>
      </c>
      <c r="M31" s="39">
        <f t="shared" ref="M31:N31" si="5">F402</f>
        <v>-0.62173397558357157</v>
      </c>
      <c r="N31" s="42">
        <f t="shared" si="5"/>
        <v>-3.8158532377724468E-3</v>
      </c>
    </row>
    <row r="32" spans="1:14">
      <c r="A32" s="24">
        <v>51</v>
      </c>
      <c r="B32" s="24">
        <v>1</v>
      </c>
      <c r="C32" s="27">
        <v>4.5162372524463881E-2</v>
      </c>
      <c r="D32" s="25">
        <v>1160155</v>
      </c>
      <c r="E32" s="26" t="s">
        <v>17</v>
      </c>
      <c r="F32" s="30">
        <v>13.022508238689623</v>
      </c>
      <c r="G32" s="30">
        <v>1.0027075992187093E-2</v>
      </c>
      <c r="I32" s="38">
        <v>6</v>
      </c>
      <c r="J32" s="39">
        <f>C401</f>
        <v>0.62938851998402168</v>
      </c>
      <c r="K32" s="40">
        <f>D401</f>
        <v>12130201</v>
      </c>
      <c r="L32" s="41" t="str">
        <f>E401</f>
        <v>Shampoo en frasco</v>
      </c>
      <c r="M32" s="39">
        <f>F401</f>
        <v>-0.52104656781120084</v>
      </c>
      <c r="N32" s="42">
        <f>G401</f>
        <v>-3.0419826447393044E-3</v>
      </c>
    </row>
    <row r="33" spans="1:14">
      <c r="A33" s="24">
        <v>272</v>
      </c>
      <c r="B33" s="24">
        <v>7</v>
      </c>
      <c r="C33" s="19">
        <v>1.3080892744563737</v>
      </c>
      <c r="D33" s="25">
        <v>7320201</v>
      </c>
      <c r="E33" s="13" t="s">
        <v>306</v>
      </c>
      <c r="F33" s="19">
        <v>0.70005398309394007</v>
      </c>
      <c r="G33" s="19">
        <v>9.7732788707289575E-3</v>
      </c>
      <c r="I33" s="43">
        <v>7</v>
      </c>
      <c r="J33" s="44">
        <f>C400</f>
        <v>0.91476311313694325</v>
      </c>
      <c r="K33" s="45">
        <f>D400</f>
        <v>8200102</v>
      </c>
      <c r="L33" s="46" t="str">
        <f>E400</f>
        <v>Aparato telefónico móvil/celular</v>
      </c>
      <c r="M33" s="44">
        <f>F400</f>
        <v>-0.42275076736275619</v>
      </c>
      <c r="N33" s="47">
        <f>G400</f>
        <v>-2.7374478728307739E-3</v>
      </c>
    </row>
    <row r="34" spans="1:14">
      <c r="A34" s="24">
        <v>349</v>
      </c>
      <c r="B34" s="24">
        <v>11</v>
      </c>
      <c r="C34" s="19">
        <v>0.27869275968940121</v>
      </c>
      <c r="D34" s="25">
        <v>11110802</v>
      </c>
      <c r="E34" s="13" t="s">
        <v>543</v>
      </c>
      <c r="F34" s="19">
        <v>3.2936599333664329</v>
      </c>
      <c r="G34" s="19">
        <v>9.0965654195139592E-3</v>
      </c>
      <c r="I34" s="38"/>
      <c r="J34" s="39"/>
      <c r="K34" s="39"/>
      <c r="L34" s="48"/>
      <c r="M34" s="39"/>
      <c r="N34" s="39"/>
    </row>
    <row r="35" spans="1:14">
      <c r="A35" s="24">
        <v>275</v>
      </c>
      <c r="B35" s="24">
        <v>7</v>
      </c>
      <c r="C35" s="19">
        <v>0.17240707504231728</v>
      </c>
      <c r="D35" s="25">
        <v>7320301</v>
      </c>
      <c r="E35" s="13" t="s">
        <v>422</v>
      </c>
      <c r="F35" s="19">
        <v>3.6630763008332679</v>
      </c>
      <c r="G35" s="19">
        <v>8.5977691693676726E-3</v>
      </c>
      <c r="I35" s="38"/>
      <c r="J35" s="39"/>
      <c r="K35" s="39"/>
      <c r="L35" s="48"/>
      <c r="M35" s="39"/>
      <c r="N35" s="39"/>
    </row>
    <row r="36" spans="1:14">
      <c r="A36" s="24">
        <v>21</v>
      </c>
      <c r="B36" s="24">
        <v>1</v>
      </c>
      <c r="C36" s="27">
        <v>0.18186071757440786</v>
      </c>
      <c r="D36" s="25">
        <v>1120201</v>
      </c>
      <c r="E36" s="26" t="s">
        <v>118</v>
      </c>
      <c r="F36" s="30">
        <v>4.7797858818568795</v>
      </c>
      <c r="G36" s="30">
        <v>8.1613086861059888E-3</v>
      </c>
      <c r="I36" s="43"/>
      <c r="J36" s="44"/>
      <c r="K36" s="44"/>
      <c r="L36" s="49"/>
      <c r="M36" s="44"/>
      <c r="N36" s="44"/>
    </row>
    <row r="37" spans="1:14">
      <c r="A37" s="24">
        <v>20</v>
      </c>
      <c r="B37" s="24">
        <v>1</v>
      </c>
      <c r="C37" s="27">
        <v>0.13930088222691622</v>
      </c>
      <c r="D37" s="25">
        <v>1120104</v>
      </c>
      <c r="E37" s="26" t="s">
        <v>117</v>
      </c>
      <c r="F37" s="30">
        <v>5.2442020282139179</v>
      </c>
      <c r="G37" s="30">
        <v>7.1235039642700412E-3</v>
      </c>
    </row>
    <row r="38" spans="1:14">
      <c r="A38" s="24">
        <v>11</v>
      </c>
      <c r="B38" s="24">
        <v>1</v>
      </c>
      <c r="C38" s="27">
        <v>0.75248282783516363</v>
      </c>
      <c r="D38" s="25">
        <v>1110301</v>
      </c>
      <c r="E38" s="26" t="s">
        <v>6</v>
      </c>
      <c r="F38" s="30">
        <v>1.0047928550030116</v>
      </c>
      <c r="G38" s="30">
        <v>7.1041406749962847E-3</v>
      </c>
    </row>
    <row r="39" spans="1:14">
      <c r="A39" s="24">
        <v>344</v>
      </c>
      <c r="B39" s="24">
        <v>11</v>
      </c>
      <c r="C39" s="19">
        <v>0.38474287492333192</v>
      </c>
      <c r="D39" s="25">
        <v>11110401</v>
      </c>
      <c r="E39" s="13" t="s">
        <v>368</v>
      </c>
      <c r="F39" s="19">
        <v>1.7516424283664289</v>
      </c>
      <c r="G39" s="19">
        <v>6.9152975481764365E-3</v>
      </c>
    </row>
    <row r="40" spans="1:14">
      <c r="A40" s="24">
        <v>374</v>
      </c>
      <c r="B40" s="24">
        <v>12</v>
      </c>
      <c r="C40" s="19">
        <v>1.0765473418907754</v>
      </c>
      <c r="D40" s="25">
        <v>12130306</v>
      </c>
      <c r="E40" s="13" t="s">
        <v>421</v>
      </c>
      <c r="F40" s="19">
        <v>0.61032114832852979</v>
      </c>
      <c r="G40" s="19">
        <v>6.8098508212831891E-3</v>
      </c>
      <c r="L40" s="11" t="s">
        <v>82</v>
      </c>
    </row>
    <row r="41" spans="1:14">
      <c r="A41" s="24">
        <v>105</v>
      </c>
      <c r="B41" s="24">
        <v>1</v>
      </c>
      <c r="C41" s="27">
        <v>3.6105462937608579E-2</v>
      </c>
      <c r="D41" s="25">
        <v>1210203</v>
      </c>
      <c r="E41" s="26" t="s">
        <v>169</v>
      </c>
      <c r="F41" s="30">
        <v>13.050350482495343</v>
      </c>
      <c r="G41" s="30">
        <v>6.4640627660420696E-3</v>
      </c>
    </row>
    <row r="42" spans="1:14">
      <c r="A42" s="24">
        <v>334</v>
      </c>
      <c r="B42" s="24">
        <v>11</v>
      </c>
      <c r="C42" s="19">
        <v>0.23970988846304159</v>
      </c>
      <c r="D42" s="25">
        <v>11110313</v>
      </c>
      <c r="E42" s="13" t="s">
        <v>75</v>
      </c>
      <c r="F42" s="19">
        <v>2.5446283802559311</v>
      </c>
      <c r="G42" s="19">
        <v>6.4478649256227462E-3</v>
      </c>
    </row>
    <row r="43" spans="1:14">
      <c r="A43" s="24">
        <v>348</v>
      </c>
      <c r="B43" s="24">
        <v>11</v>
      </c>
      <c r="C43" s="19">
        <v>0.51040243366018856</v>
      </c>
      <c r="D43" s="25">
        <v>11110801</v>
      </c>
      <c r="E43" s="13" t="s">
        <v>542</v>
      </c>
      <c r="F43" s="19">
        <v>1.187106751427347</v>
      </c>
      <c r="G43" s="19">
        <v>6.3773205547193812E-3</v>
      </c>
    </row>
    <row r="44" spans="1:14">
      <c r="A44" s="24">
        <v>109</v>
      </c>
      <c r="B44" s="24">
        <v>1</v>
      </c>
      <c r="C44" s="27">
        <v>2.0505267034728569</v>
      </c>
      <c r="D44" s="25">
        <v>1220201</v>
      </c>
      <c r="E44" s="26" t="s">
        <v>41</v>
      </c>
      <c r="F44" s="30">
        <v>0.28619479888460919</v>
      </c>
      <c r="G44" s="30">
        <v>6.0091838363842236E-3</v>
      </c>
    </row>
    <row r="45" spans="1:14">
      <c r="A45" s="24">
        <v>255</v>
      </c>
      <c r="B45" s="24">
        <v>6</v>
      </c>
      <c r="C45" s="19">
        <v>0.54283779650500175</v>
      </c>
      <c r="D45" s="25">
        <v>6220101</v>
      </c>
      <c r="E45" s="13" t="s">
        <v>498</v>
      </c>
      <c r="F45" s="19">
        <v>0.98131917749844089</v>
      </c>
      <c r="G45" s="19">
        <v>5.7145991924604338E-3</v>
      </c>
    </row>
    <row r="46" spans="1:14">
      <c r="A46" s="24">
        <v>25</v>
      </c>
      <c r="B46" s="24">
        <v>1</v>
      </c>
      <c r="C46" s="27">
        <v>0.13685243329531624</v>
      </c>
      <c r="D46" s="25">
        <v>1120801</v>
      </c>
      <c r="E46" s="26" t="s">
        <v>428</v>
      </c>
      <c r="F46" s="30">
        <v>4.2325497236415544</v>
      </c>
      <c r="G46" s="30">
        <v>5.6266960290509132E-3</v>
      </c>
    </row>
    <row r="47" spans="1:14">
      <c r="A47" s="24">
        <v>123</v>
      </c>
      <c r="B47" s="24">
        <v>3</v>
      </c>
      <c r="C47" s="27">
        <v>0.44115467276700793</v>
      </c>
      <c r="D47" s="25">
        <v>3120102</v>
      </c>
      <c r="E47" s="26" t="s">
        <v>182</v>
      </c>
      <c r="F47" s="30">
        <v>1.8401771579409143</v>
      </c>
      <c r="G47" s="30">
        <v>5.1405248692997577E-3</v>
      </c>
    </row>
    <row r="48" spans="1:14">
      <c r="A48" s="24">
        <v>328</v>
      </c>
      <c r="B48" s="24">
        <v>11</v>
      </c>
      <c r="C48" s="19">
        <v>0.47074560961777306</v>
      </c>
      <c r="D48" s="25">
        <v>11110205</v>
      </c>
      <c r="E48" s="13" t="s">
        <v>354</v>
      </c>
      <c r="F48" s="19">
        <v>0.97641182459791143</v>
      </c>
      <c r="G48" s="19">
        <v>4.5844712749225115E-3</v>
      </c>
    </row>
    <row r="49" spans="1:7">
      <c r="A49" s="24">
        <v>4</v>
      </c>
      <c r="B49" s="24">
        <v>1</v>
      </c>
      <c r="C49" s="27">
        <v>8.2983581382400085E-2</v>
      </c>
      <c r="D49" s="25">
        <v>1110201</v>
      </c>
      <c r="E49" s="26" t="s">
        <v>423</v>
      </c>
      <c r="F49" s="30">
        <v>5.0000804945369737</v>
      </c>
      <c r="G49" s="30">
        <v>4.5356056764832625E-3</v>
      </c>
    </row>
    <row r="50" spans="1:7">
      <c r="A50" s="24">
        <v>336</v>
      </c>
      <c r="B50" s="24">
        <v>11</v>
      </c>
      <c r="C50" s="19">
        <v>0.2928318184242909</v>
      </c>
      <c r="D50" s="25">
        <v>11110315</v>
      </c>
      <c r="E50" s="13" t="s">
        <v>361</v>
      </c>
      <c r="F50" s="19">
        <v>1.5101024631926752</v>
      </c>
      <c r="G50" s="19">
        <v>4.5223694426626115E-3</v>
      </c>
    </row>
    <row r="51" spans="1:7">
      <c r="A51" s="24">
        <v>276</v>
      </c>
      <c r="B51" s="24">
        <v>7</v>
      </c>
      <c r="C51" s="19">
        <v>0.10483907438941957</v>
      </c>
      <c r="D51" s="25">
        <v>7320302</v>
      </c>
      <c r="E51" s="13" t="s">
        <v>508</v>
      </c>
      <c r="F51" s="19">
        <v>4.251182447241697</v>
      </c>
      <c r="G51" s="19">
        <v>4.4951805083049429E-3</v>
      </c>
    </row>
    <row r="52" spans="1:7">
      <c r="A52" s="24">
        <v>273</v>
      </c>
      <c r="B52" s="24">
        <v>7</v>
      </c>
      <c r="C52" s="19">
        <v>9.8908969783140302E-2</v>
      </c>
      <c r="D52" s="25">
        <v>7320202</v>
      </c>
      <c r="E52" s="13" t="s">
        <v>307</v>
      </c>
      <c r="F52" s="19">
        <v>3.8939407297484907</v>
      </c>
      <c r="G52" s="19">
        <v>4.3012018408321289E-3</v>
      </c>
    </row>
    <row r="53" spans="1:7">
      <c r="A53" s="24">
        <v>55</v>
      </c>
      <c r="B53" s="24">
        <v>1</v>
      </c>
      <c r="C53" s="27">
        <v>3.4766354978724219E-2</v>
      </c>
      <c r="D53" s="25">
        <v>1160166</v>
      </c>
      <c r="E53" s="26" t="s">
        <v>435</v>
      </c>
      <c r="F53" s="30">
        <v>15.510482440140304</v>
      </c>
      <c r="G53" s="30">
        <v>4.1943799693549173E-3</v>
      </c>
    </row>
    <row r="54" spans="1:7">
      <c r="A54" s="24">
        <v>333</v>
      </c>
      <c r="B54" s="24">
        <v>11</v>
      </c>
      <c r="C54" s="19">
        <v>0.50439652140057489</v>
      </c>
      <c r="D54" s="25">
        <v>11110312</v>
      </c>
      <c r="E54" s="13" t="s">
        <v>595</v>
      </c>
      <c r="F54" s="19">
        <v>0.82082316228737628</v>
      </c>
      <c r="G54" s="19">
        <v>4.0309422769478145E-3</v>
      </c>
    </row>
    <row r="55" spans="1:7">
      <c r="A55" s="24">
        <v>355</v>
      </c>
      <c r="B55" s="24">
        <v>12</v>
      </c>
      <c r="C55" s="19">
        <v>0.66171967059826975</v>
      </c>
      <c r="D55" s="25">
        <v>12110101</v>
      </c>
      <c r="E55" s="13" t="s">
        <v>378</v>
      </c>
      <c r="F55" s="19">
        <v>0.56221860643870247</v>
      </c>
      <c r="G55" s="19">
        <v>3.8966320807944763E-3</v>
      </c>
    </row>
    <row r="56" spans="1:7">
      <c r="A56" s="24">
        <v>72</v>
      </c>
      <c r="B56" s="24">
        <v>1</v>
      </c>
      <c r="C56" s="27">
        <v>3.088447215689093E-2</v>
      </c>
      <c r="D56" s="25">
        <v>1170122</v>
      </c>
      <c r="E56" s="26" t="s">
        <v>32</v>
      </c>
      <c r="F56" s="30">
        <v>11.788135537829136</v>
      </c>
      <c r="G56" s="30">
        <v>3.6020250113470622E-3</v>
      </c>
    </row>
    <row r="57" spans="1:7">
      <c r="A57" s="24">
        <v>17</v>
      </c>
      <c r="B57" s="24">
        <v>1</v>
      </c>
      <c r="C57" s="27">
        <v>0.48546297812653916</v>
      </c>
      <c r="D57" s="25">
        <v>1110601</v>
      </c>
      <c r="E57" s="26" t="s">
        <v>114</v>
      </c>
      <c r="F57" s="30">
        <v>0.7543573255262892</v>
      </c>
      <c r="G57" s="30">
        <v>3.4527579495614393E-3</v>
      </c>
    </row>
    <row r="58" spans="1:7">
      <c r="A58" s="24">
        <v>48</v>
      </c>
      <c r="B58" s="24">
        <v>1</v>
      </c>
      <c r="C58" s="27">
        <v>9.1761387264642363E-3</v>
      </c>
      <c r="D58" s="25">
        <v>1160141</v>
      </c>
      <c r="E58" s="26" t="s">
        <v>434</v>
      </c>
      <c r="F58" s="30">
        <v>16.202640421032456</v>
      </c>
      <c r="G58" s="30">
        <v>3.3742187837944647E-3</v>
      </c>
    </row>
    <row r="59" spans="1:7">
      <c r="A59" s="24">
        <v>338</v>
      </c>
      <c r="B59" s="24">
        <v>11</v>
      </c>
      <c r="C59" s="19">
        <v>0.14347224832009736</v>
      </c>
      <c r="D59" s="25">
        <v>11110317</v>
      </c>
      <c r="E59" s="13" t="s">
        <v>76</v>
      </c>
      <c r="F59" s="19">
        <v>2.2737755405774163</v>
      </c>
      <c r="G59" s="19">
        <v>3.2936643876758601E-3</v>
      </c>
    </row>
    <row r="60" spans="1:7">
      <c r="A60" s="24">
        <v>185</v>
      </c>
      <c r="B60" s="24">
        <v>5</v>
      </c>
      <c r="C60" s="27">
        <v>0.37390721117455483</v>
      </c>
      <c r="D60" s="25">
        <v>5110201</v>
      </c>
      <c r="E60" s="26" t="s">
        <v>471</v>
      </c>
      <c r="F60" s="30">
        <v>0.85687456607170809</v>
      </c>
      <c r="G60" s="30">
        <v>3.1163526757341919E-3</v>
      </c>
    </row>
    <row r="61" spans="1:7">
      <c r="A61" s="24">
        <v>74</v>
      </c>
      <c r="B61" s="24">
        <v>1</v>
      </c>
      <c r="C61" s="27">
        <v>2.9853807736972871E-2</v>
      </c>
      <c r="D61" s="25">
        <v>1170124</v>
      </c>
      <c r="E61" s="26" t="s">
        <v>40</v>
      </c>
      <c r="F61" s="30">
        <v>10.258805328482822</v>
      </c>
      <c r="G61" s="30">
        <v>3.0485888780389927E-3</v>
      </c>
    </row>
    <row r="62" spans="1:7">
      <c r="A62" s="24">
        <v>352</v>
      </c>
      <c r="B62" s="24">
        <v>11</v>
      </c>
      <c r="C62" s="19">
        <v>0.30924898235453835</v>
      </c>
      <c r="D62" s="25">
        <v>11110807</v>
      </c>
      <c r="E62" s="13" t="s">
        <v>546</v>
      </c>
      <c r="F62" s="19">
        <v>0.92880711331602139</v>
      </c>
      <c r="G62" s="19">
        <v>2.9118435959048037E-3</v>
      </c>
    </row>
    <row r="63" spans="1:7">
      <c r="A63" s="24">
        <v>340</v>
      </c>
      <c r="B63" s="24">
        <v>11</v>
      </c>
      <c r="C63" s="19">
        <v>3.5442212988766715E-2</v>
      </c>
      <c r="D63" s="25">
        <v>11110320</v>
      </c>
      <c r="E63" s="13" t="s">
        <v>364</v>
      </c>
      <c r="F63" s="19">
        <v>7.3635398207205771</v>
      </c>
      <c r="G63" s="19">
        <v>2.8164510744243957E-3</v>
      </c>
    </row>
    <row r="64" spans="1:7">
      <c r="A64" s="24">
        <v>311</v>
      </c>
      <c r="B64" s="24">
        <v>9</v>
      </c>
      <c r="C64" s="19">
        <v>0.46786086822245049</v>
      </c>
      <c r="D64" s="25">
        <v>9540189</v>
      </c>
      <c r="E64" s="13" t="s">
        <v>527</v>
      </c>
      <c r="F64" s="19">
        <v>0.64063129615665737</v>
      </c>
      <c r="G64" s="19">
        <v>2.7903050227321199E-3</v>
      </c>
    </row>
    <row r="65" spans="1:7">
      <c r="A65" s="24">
        <v>164</v>
      </c>
      <c r="B65" s="24">
        <v>4</v>
      </c>
      <c r="C65" s="27">
        <v>0.32852467143806929</v>
      </c>
      <c r="D65" s="25">
        <v>4310104</v>
      </c>
      <c r="E65" s="26" t="s">
        <v>592</v>
      </c>
      <c r="F65" s="30">
        <v>1.0551361689009386</v>
      </c>
      <c r="G65" s="30">
        <v>2.7749195804338735E-3</v>
      </c>
    </row>
    <row r="66" spans="1:7">
      <c r="A66" s="24">
        <v>45</v>
      </c>
      <c r="B66" s="24">
        <v>1</v>
      </c>
      <c r="C66" s="27">
        <v>0.36180169686441382</v>
      </c>
      <c r="D66" s="25">
        <v>1150101</v>
      </c>
      <c r="E66" s="26" t="s">
        <v>134</v>
      </c>
      <c r="F66" s="30">
        <v>0.80126113986791481</v>
      </c>
      <c r="G66" s="30">
        <v>2.7533578231997945E-3</v>
      </c>
    </row>
    <row r="67" spans="1:7">
      <c r="A67" s="24">
        <v>22</v>
      </c>
      <c r="B67" s="24">
        <v>1</v>
      </c>
      <c r="C67" s="27">
        <v>6.6999048764886576E-2</v>
      </c>
      <c r="D67" s="25">
        <v>1120301</v>
      </c>
      <c r="E67" s="26" t="s">
        <v>119</v>
      </c>
      <c r="F67" s="30">
        <v>3.8204218562857051</v>
      </c>
      <c r="G67" s="30">
        <v>2.7180569829129381E-3</v>
      </c>
    </row>
    <row r="68" spans="1:7">
      <c r="A68" s="24">
        <v>362</v>
      </c>
      <c r="B68" s="24">
        <v>12</v>
      </c>
      <c r="C68" s="19">
        <v>0.16629870235379673</v>
      </c>
      <c r="D68" s="25">
        <v>12130110</v>
      </c>
      <c r="E68" s="13" t="s">
        <v>77</v>
      </c>
      <c r="F68" s="19">
        <v>1.5663562942230813</v>
      </c>
      <c r="G68" s="19">
        <v>2.633603133314399E-3</v>
      </c>
    </row>
    <row r="69" spans="1:7">
      <c r="A69" s="24">
        <v>131</v>
      </c>
      <c r="B69" s="24">
        <v>3</v>
      </c>
      <c r="C69" s="27">
        <v>0.25235248122569265</v>
      </c>
      <c r="D69" s="25">
        <v>3120110</v>
      </c>
      <c r="E69" s="26" t="s">
        <v>46</v>
      </c>
      <c r="F69" s="30">
        <v>1.0525745420574273</v>
      </c>
      <c r="G69" s="30">
        <v>2.5290265933906736E-3</v>
      </c>
    </row>
    <row r="70" spans="1:7">
      <c r="A70" s="24">
        <v>34</v>
      </c>
      <c r="B70" s="24">
        <v>1</v>
      </c>
      <c r="C70" s="27">
        <v>0.23030800815958349</v>
      </c>
      <c r="D70" s="25">
        <v>1130101</v>
      </c>
      <c r="E70" s="26" t="s">
        <v>128</v>
      </c>
      <c r="F70" s="30">
        <v>1.093810242868698</v>
      </c>
      <c r="G70" s="30">
        <v>2.5252118585540368E-3</v>
      </c>
    </row>
    <row r="71" spans="1:7">
      <c r="A71" s="24">
        <v>60</v>
      </c>
      <c r="B71" s="24">
        <v>1</v>
      </c>
      <c r="C71" s="27">
        <v>1.9522861872976197E-2</v>
      </c>
      <c r="D71" s="25">
        <v>1170101</v>
      </c>
      <c r="E71" s="26" t="s">
        <v>26</v>
      </c>
      <c r="F71" s="30">
        <v>12.382609565855663</v>
      </c>
      <c r="G71" s="30">
        <v>2.5158443149955341E-3</v>
      </c>
    </row>
    <row r="72" spans="1:7">
      <c r="A72" s="24">
        <v>274</v>
      </c>
      <c r="B72" s="24">
        <v>7</v>
      </c>
      <c r="C72" s="19">
        <v>8.0639983081280786E-2</v>
      </c>
      <c r="D72" s="25">
        <v>7320203</v>
      </c>
      <c r="E72" s="13" t="s">
        <v>308</v>
      </c>
      <c r="F72" s="19">
        <v>2.6891467076163744</v>
      </c>
      <c r="G72" s="19">
        <v>2.4095453223845166E-3</v>
      </c>
    </row>
    <row r="73" spans="1:7">
      <c r="A73" s="24">
        <v>37</v>
      </c>
      <c r="B73" s="24">
        <v>1</v>
      </c>
      <c r="C73" s="27">
        <v>0.98549963112832772</v>
      </c>
      <c r="D73" s="25">
        <v>1140102</v>
      </c>
      <c r="E73" s="26" t="s">
        <v>430</v>
      </c>
      <c r="F73" s="30">
        <v>0.25189146220980785</v>
      </c>
      <c r="G73" s="30">
        <v>2.386714798048395E-3</v>
      </c>
    </row>
    <row r="74" spans="1:7">
      <c r="A74" s="24">
        <v>27</v>
      </c>
      <c r="B74" s="24">
        <v>1</v>
      </c>
      <c r="C74" s="27">
        <v>4.5995667408727195E-2</v>
      </c>
      <c r="D74" s="25">
        <v>1120899</v>
      </c>
      <c r="E74" s="26" t="s">
        <v>123</v>
      </c>
      <c r="F74" s="30">
        <v>4.581210966860727</v>
      </c>
      <c r="G74" s="30">
        <v>2.3332636592883625E-3</v>
      </c>
    </row>
    <row r="75" spans="1:7">
      <c r="A75" s="24">
        <v>14</v>
      </c>
      <c r="B75" s="24">
        <v>1</v>
      </c>
      <c r="C75" s="27">
        <v>0.13602365329595725</v>
      </c>
      <c r="D75" s="25">
        <v>1110401</v>
      </c>
      <c r="E75" s="26" t="s">
        <v>8</v>
      </c>
      <c r="F75" s="30">
        <v>1.7636252160091681</v>
      </c>
      <c r="G75" s="30">
        <v>2.2979187346395587E-3</v>
      </c>
    </row>
    <row r="76" spans="1:7">
      <c r="A76" s="24">
        <v>120</v>
      </c>
      <c r="B76" s="24">
        <v>2</v>
      </c>
      <c r="C76" s="27">
        <v>8.8421498725494041E-2</v>
      </c>
      <c r="D76" s="25">
        <v>2200101</v>
      </c>
      <c r="E76" s="26" t="s">
        <v>180</v>
      </c>
      <c r="F76" s="30">
        <v>2.3739059286246977</v>
      </c>
      <c r="G76" s="30">
        <v>2.2495261805704665E-3</v>
      </c>
    </row>
    <row r="77" spans="1:7">
      <c r="A77" s="24">
        <v>357</v>
      </c>
      <c r="B77" s="24">
        <v>12</v>
      </c>
      <c r="C77" s="19">
        <v>8.3288757777095129E-2</v>
      </c>
      <c r="D77" s="25">
        <v>12110103</v>
      </c>
      <c r="E77" s="13" t="s">
        <v>380</v>
      </c>
      <c r="F77" s="19">
        <v>2.6308373504037696</v>
      </c>
      <c r="G77" s="19">
        <v>2.0698312296910165E-3</v>
      </c>
    </row>
    <row r="78" spans="1:7">
      <c r="A78" s="24">
        <v>125</v>
      </c>
      <c r="B78" s="24">
        <v>3</v>
      </c>
      <c r="C78" s="27">
        <v>0.2568232794805832</v>
      </c>
      <c r="D78" s="25">
        <v>3120104</v>
      </c>
      <c r="E78" s="26" t="s">
        <v>184</v>
      </c>
      <c r="F78" s="30">
        <v>0.78366071071609422</v>
      </c>
      <c r="G78" s="30">
        <v>2.0271886181097909E-3</v>
      </c>
    </row>
    <row r="79" spans="1:7">
      <c r="A79" s="24">
        <v>158</v>
      </c>
      <c r="B79" s="24">
        <v>3</v>
      </c>
      <c r="C79" s="27">
        <v>1.0101370736194206</v>
      </c>
      <c r="D79" s="25">
        <v>3210101</v>
      </c>
      <c r="E79" s="26" t="s">
        <v>214</v>
      </c>
      <c r="F79" s="30">
        <v>0.21164186425253195</v>
      </c>
      <c r="G79" s="30">
        <v>1.958384908652007E-3</v>
      </c>
    </row>
    <row r="80" spans="1:7">
      <c r="A80" s="24">
        <v>92</v>
      </c>
      <c r="B80" s="24">
        <v>1</v>
      </c>
      <c r="C80" s="27">
        <v>0.37334038980407336</v>
      </c>
      <c r="D80" s="25">
        <v>1180101</v>
      </c>
      <c r="E80" s="26" t="s">
        <v>446</v>
      </c>
      <c r="F80" s="30">
        <v>0.55501196161666932</v>
      </c>
      <c r="G80" s="30">
        <v>1.9119289039320549E-3</v>
      </c>
    </row>
    <row r="81" spans="1:7">
      <c r="A81" s="24">
        <v>75</v>
      </c>
      <c r="B81" s="24">
        <v>1</v>
      </c>
      <c r="C81" s="27">
        <v>0.10487765967256354</v>
      </c>
      <c r="D81" s="25">
        <v>1170125</v>
      </c>
      <c r="E81" s="26" t="s">
        <v>441</v>
      </c>
      <c r="F81" s="30">
        <v>1.4085789483730737</v>
      </c>
      <c r="G81" s="30">
        <v>1.9010114117109888E-3</v>
      </c>
    </row>
    <row r="82" spans="1:7">
      <c r="A82" s="24">
        <v>119</v>
      </c>
      <c r="B82" s="24">
        <v>2</v>
      </c>
      <c r="C82" s="27">
        <v>0.65037985772872231</v>
      </c>
      <c r="D82" s="25">
        <v>2130101</v>
      </c>
      <c r="E82" s="26" t="s">
        <v>179</v>
      </c>
      <c r="F82" s="30">
        <v>0.29090012175900792</v>
      </c>
      <c r="G82" s="30">
        <v>1.8479470653088505E-3</v>
      </c>
    </row>
    <row r="83" spans="1:7">
      <c r="A83" s="24">
        <v>171</v>
      </c>
      <c r="B83" s="24">
        <v>4</v>
      </c>
      <c r="C83" s="27">
        <v>1.0439820623611877</v>
      </c>
      <c r="D83" s="25">
        <v>4410101</v>
      </c>
      <c r="E83" s="26" t="s">
        <v>53</v>
      </c>
      <c r="F83" s="30">
        <v>0.16837783420828867</v>
      </c>
      <c r="G83" s="30">
        <v>1.8238733619673204E-3</v>
      </c>
    </row>
    <row r="84" spans="1:7">
      <c r="A84" s="24">
        <v>108</v>
      </c>
      <c r="B84" s="24">
        <v>1</v>
      </c>
      <c r="C84" s="27">
        <v>0.26068706995119534</v>
      </c>
      <c r="D84" s="25">
        <v>1220102</v>
      </c>
      <c r="E84" s="26" t="s">
        <v>172</v>
      </c>
      <c r="F84" s="30">
        <v>0.65283699368998693</v>
      </c>
      <c r="G84" s="30">
        <v>1.717693205462345E-3</v>
      </c>
    </row>
    <row r="85" spans="1:7">
      <c r="A85" s="24">
        <v>342</v>
      </c>
      <c r="B85" s="24">
        <v>11</v>
      </c>
      <c r="C85" s="19">
        <v>7.5360477671586809E-2</v>
      </c>
      <c r="D85" s="25">
        <v>11110322</v>
      </c>
      <c r="E85" s="13" t="s">
        <v>366</v>
      </c>
      <c r="F85" s="19">
        <v>2.1814535068544139</v>
      </c>
      <c r="G85" s="19">
        <v>1.6482027383147525E-3</v>
      </c>
    </row>
    <row r="86" spans="1:7">
      <c r="A86" s="24">
        <v>192</v>
      </c>
      <c r="B86" s="24">
        <v>5</v>
      </c>
      <c r="C86" s="27">
        <v>0.12318746195954008</v>
      </c>
      <c r="D86" s="25">
        <v>5200288</v>
      </c>
      <c r="E86" s="26" t="s">
        <v>473</v>
      </c>
      <c r="F86" s="30">
        <v>1.3485599695382877</v>
      </c>
      <c r="G86" s="30">
        <v>1.6314552809053925E-3</v>
      </c>
    </row>
    <row r="87" spans="1:7">
      <c r="A87" s="24">
        <v>122</v>
      </c>
      <c r="B87" s="24">
        <v>3</v>
      </c>
      <c r="C87" s="27">
        <v>0.24393854418061012</v>
      </c>
      <c r="D87" s="25">
        <v>3120101</v>
      </c>
      <c r="E87" s="26" t="s">
        <v>451</v>
      </c>
      <c r="F87" s="30">
        <v>0.66419951316962766</v>
      </c>
      <c r="G87" s="30">
        <v>1.6029899126000315E-3</v>
      </c>
    </row>
    <row r="88" spans="1:7">
      <c r="A88" s="24">
        <v>31</v>
      </c>
      <c r="B88" s="24">
        <v>1</v>
      </c>
      <c r="C88" s="27">
        <v>0.10835351646239404</v>
      </c>
      <c r="D88" s="25">
        <v>1121007</v>
      </c>
      <c r="E88" s="26" t="s">
        <v>11</v>
      </c>
      <c r="F88" s="30">
        <v>1.5184415532874862</v>
      </c>
      <c r="G88" s="30">
        <v>1.5790576625589591E-3</v>
      </c>
    </row>
    <row r="89" spans="1:7">
      <c r="A89" s="24">
        <v>290</v>
      </c>
      <c r="B89" s="24">
        <v>9</v>
      </c>
      <c r="C89" s="19">
        <v>8.4902080777128658E-2</v>
      </c>
      <c r="D89" s="25">
        <v>9110288</v>
      </c>
      <c r="E89" s="13" t="s">
        <v>321</v>
      </c>
      <c r="F89" s="19">
        <v>1.7242028885745997</v>
      </c>
      <c r="G89" s="19">
        <v>1.4993596530877961E-3</v>
      </c>
    </row>
    <row r="90" spans="1:7">
      <c r="A90" s="24">
        <v>163</v>
      </c>
      <c r="B90" s="24">
        <v>4</v>
      </c>
      <c r="C90" s="27">
        <v>3.0872381903007855</v>
      </c>
      <c r="D90" s="25">
        <v>4110101</v>
      </c>
      <c r="E90" s="26" t="s">
        <v>49</v>
      </c>
      <c r="F90" s="30">
        <v>4.6897440063364826E-2</v>
      </c>
      <c r="G90" s="30">
        <v>1.489876627668327E-3</v>
      </c>
    </row>
    <row r="91" spans="1:7">
      <c r="A91" s="24">
        <v>146</v>
      </c>
      <c r="B91" s="24">
        <v>3</v>
      </c>
      <c r="C91" s="27">
        <v>0.13682918388637147</v>
      </c>
      <c r="D91" s="25">
        <v>3120305</v>
      </c>
      <c r="E91" s="26" t="s">
        <v>456</v>
      </c>
      <c r="F91" s="30">
        <v>1.1136173669547</v>
      </c>
      <c r="G91" s="30">
        <v>1.4803093627833151E-3</v>
      </c>
    </row>
    <row r="92" spans="1:7">
      <c r="A92" s="24">
        <v>335</v>
      </c>
      <c r="B92" s="24">
        <v>11</v>
      </c>
      <c r="C92" s="19">
        <v>0.12250900801574156</v>
      </c>
      <c r="D92" s="25">
        <v>11110314</v>
      </c>
      <c r="E92" s="13" t="s">
        <v>539</v>
      </c>
      <c r="F92" s="19">
        <v>1.1088962800987812</v>
      </c>
      <c r="G92" s="19">
        <v>1.3886248153153269E-3</v>
      </c>
    </row>
    <row r="93" spans="1:7">
      <c r="A93" s="24">
        <v>353</v>
      </c>
      <c r="B93" s="24">
        <v>11</v>
      </c>
      <c r="C93" s="19">
        <v>5.0889159155876065E-2</v>
      </c>
      <c r="D93" s="25">
        <v>11110811</v>
      </c>
      <c r="E93" s="13" t="s">
        <v>377</v>
      </c>
      <c r="F93" s="19">
        <v>2.7058462357675728</v>
      </c>
      <c r="G93" s="19">
        <v>1.3862623726960939E-3</v>
      </c>
    </row>
    <row r="94" spans="1:7">
      <c r="A94" s="24">
        <v>278</v>
      </c>
      <c r="B94" s="24">
        <v>7</v>
      </c>
      <c r="C94" s="19">
        <v>7.5658468517399921E-2</v>
      </c>
      <c r="D94" s="25">
        <v>7320601</v>
      </c>
      <c r="E94" s="13" t="s">
        <v>311</v>
      </c>
      <c r="F94" s="19">
        <v>2.25075426532797</v>
      </c>
      <c r="G94" s="19">
        <v>1.3511355698030535E-3</v>
      </c>
    </row>
    <row r="95" spans="1:7">
      <c r="A95" s="24">
        <v>41</v>
      </c>
      <c r="B95" s="24">
        <v>1</v>
      </c>
      <c r="C95" s="27">
        <v>0.18136466059121817</v>
      </c>
      <c r="D95" s="25">
        <v>1140108</v>
      </c>
      <c r="E95" s="26" t="s">
        <v>431</v>
      </c>
      <c r="F95" s="30">
        <v>0.71667068354319685</v>
      </c>
      <c r="G95" s="30">
        <v>1.2665368168237169E-3</v>
      </c>
    </row>
    <row r="96" spans="1:7">
      <c r="A96" s="24">
        <v>100</v>
      </c>
      <c r="B96" s="24">
        <v>1</v>
      </c>
      <c r="C96" s="27">
        <v>0.2145443168102118</v>
      </c>
      <c r="D96" s="25">
        <v>1190202</v>
      </c>
      <c r="E96" s="26" t="s">
        <v>164</v>
      </c>
      <c r="F96" s="30">
        <v>0.6353084015910726</v>
      </c>
      <c r="G96" s="30">
        <v>1.2528776606356069E-3</v>
      </c>
    </row>
    <row r="97" spans="1:7">
      <c r="A97" s="24">
        <v>99</v>
      </c>
      <c r="B97" s="24">
        <v>1</v>
      </c>
      <c r="C97" s="27">
        <v>0.40919033134600818</v>
      </c>
      <c r="D97" s="25">
        <v>1190102</v>
      </c>
      <c r="E97" s="26" t="s">
        <v>163</v>
      </c>
      <c r="F97" s="30">
        <v>0.28972376878704242</v>
      </c>
      <c r="G97" s="30">
        <v>1.2297131493403575E-3</v>
      </c>
    </row>
    <row r="98" spans="1:7">
      <c r="A98" s="24">
        <v>110</v>
      </c>
      <c r="B98" s="24">
        <v>1</v>
      </c>
      <c r="C98" s="27">
        <v>0.31064984656461991</v>
      </c>
      <c r="D98" s="25">
        <v>1220301</v>
      </c>
      <c r="E98" s="26" t="s">
        <v>173</v>
      </c>
      <c r="F98" s="30">
        <v>0.40984277084910037</v>
      </c>
      <c r="G98" s="30">
        <v>1.2191225522461911E-3</v>
      </c>
    </row>
    <row r="99" spans="1:7">
      <c r="A99" s="24">
        <v>35</v>
      </c>
      <c r="B99" s="24">
        <v>1</v>
      </c>
      <c r="C99" s="27">
        <v>8.2367023188178831E-2</v>
      </c>
      <c r="D99" s="25">
        <v>1130105</v>
      </c>
      <c r="E99" s="26" t="s">
        <v>129</v>
      </c>
      <c r="F99" s="30">
        <v>1.4369096976400098</v>
      </c>
      <c r="G99" s="30">
        <v>1.1883490800894138E-3</v>
      </c>
    </row>
    <row r="100" spans="1:7">
      <c r="A100" s="24">
        <v>38</v>
      </c>
      <c r="B100" s="24">
        <v>1</v>
      </c>
      <c r="C100" s="27">
        <v>0.35064477880425415</v>
      </c>
      <c r="D100" s="25">
        <v>1140103</v>
      </c>
      <c r="E100" s="26" t="s">
        <v>13</v>
      </c>
      <c r="F100" s="30">
        <v>0.35606468976647765</v>
      </c>
      <c r="G100" s="30">
        <v>1.18223208737101E-3</v>
      </c>
    </row>
    <row r="101" spans="1:7">
      <c r="A101" s="24">
        <v>381</v>
      </c>
      <c r="B101" s="24">
        <v>12</v>
      </c>
      <c r="C101" s="19">
        <v>0.6092615476694313</v>
      </c>
      <c r="D101" s="25">
        <v>12130407</v>
      </c>
      <c r="E101" s="13" t="s">
        <v>557</v>
      </c>
      <c r="F101" s="19">
        <v>0.20091849537009487</v>
      </c>
      <c r="G101" s="19">
        <v>1.1775959458696689E-3</v>
      </c>
    </row>
    <row r="102" spans="1:7">
      <c r="A102" s="24">
        <v>161</v>
      </c>
      <c r="B102" s="24">
        <v>3</v>
      </c>
      <c r="C102" s="27">
        <v>0.2511993399817673</v>
      </c>
      <c r="D102" s="25">
        <v>3210104</v>
      </c>
      <c r="E102" s="26" t="s">
        <v>462</v>
      </c>
      <c r="F102" s="30">
        <v>0.45483719977770232</v>
      </c>
      <c r="G102" s="30">
        <v>1.0850224276607856E-3</v>
      </c>
    </row>
    <row r="103" spans="1:7">
      <c r="A103" s="24">
        <v>134</v>
      </c>
      <c r="B103" s="24">
        <v>3</v>
      </c>
      <c r="C103" s="27">
        <v>9.4045123248142709E-2</v>
      </c>
      <c r="D103" s="25">
        <v>3120114</v>
      </c>
      <c r="E103" s="26" t="s">
        <v>192</v>
      </c>
      <c r="F103" s="30">
        <v>1.186067228815979</v>
      </c>
      <c r="G103" s="30">
        <v>1.0821932658189313E-3</v>
      </c>
    </row>
    <row r="104" spans="1:7">
      <c r="A104" s="24">
        <v>339</v>
      </c>
      <c r="B104" s="24">
        <v>11</v>
      </c>
      <c r="C104" s="19">
        <v>3.0286901151946832E-2</v>
      </c>
      <c r="D104" s="25">
        <v>11110318</v>
      </c>
      <c r="E104" s="13" t="s">
        <v>363</v>
      </c>
      <c r="F104" s="19">
        <v>4.0076511597055164</v>
      </c>
      <c r="G104" s="19">
        <v>1.0782262482626225E-3</v>
      </c>
    </row>
    <row r="105" spans="1:7">
      <c r="A105" s="24">
        <v>61</v>
      </c>
      <c r="B105" s="24">
        <v>1</v>
      </c>
      <c r="C105" s="27">
        <v>1.8156314721722265E-2</v>
      </c>
      <c r="D105" s="25">
        <v>1170102</v>
      </c>
      <c r="E105" s="26" t="s">
        <v>142</v>
      </c>
      <c r="F105" s="30">
        <v>5.3976036478338818</v>
      </c>
      <c r="G105" s="30">
        <v>1.014309961168791E-3</v>
      </c>
    </row>
    <row r="106" spans="1:7">
      <c r="A106" s="24">
        <v>26</v>
      </c>
      <c r="B106" s="24">
        <v>1</v>
      </c>
      <c r="C106" s="27">
        <v>1.8017471234301891E-2</v>
      </c>
      <c r="D106" s="25">
        <v>1120803</v>
      </c>
      <c r="E106" s="26" t="s">
        <v>122</v>
      </c>
      <c r="F106" s="30">
        <v>5.5249823746070348</v>
      </c>
      <c r="G106" s="30">
        <v>9.8263611383825355E-4</v>
      </c>
    </row>
    <row r="107" spans="1:7">
      <c r="A107" s="24">
        <v>377</v>
      </c>
      <c r="B107" s="24">
        <v>12</v>
      </c>
      <c r="C107" s="19">
        <v>0.16248453566466733</v>
      </c>
      <c r="D107" s="25">
        <v>12130310</v>
      </c>
      <c r="E107" s="13" t="s">
        <v>397</v>
      </c>
      <c r="F107" s="19">
        <v>0.68129007885258108</v>
      </c>
      <c r="G107" s="19">
        <v>9.7674375969436988E-4</v>
      </c>
    </row>
    <row r="108" spans="1:7">
      <c r="A108" s="24">
        <v>5</v>
      </c>
      <c r="B108" s="24">
        <v>1</v>
      </c>
      <c r="C108" s="27">
        <v>0.20183040690386492</v>
      </c>
      <c r="D108" s="25">
        <v>1110203</v>
      </c>
      <c r="E108" s="26" t="s">
        <v>105</v>
      </c>
      <c r="F108" s="30">
        <v>0.48458020536390478</v>
      </c>
      <c r="G108" s="30">
        <v>9.5706373386387242E-4</v>
      </c>
    </row>
    <row r="109" spans="1:7">
      <c r="A109" s="24">
        <v>180</v>
      </c>
      <c r="B109" s="24">
        <v>5</v>
      </c>
      <c r="C109" s="27">
        <v>0.14645373598973407</v>
      </c>
      <c r="D109" s="25">
        <v>5110114</v>
      </c>
      <c r="E109" s="26" t="s">
        <v>56</v>
      </c>
      <c r="F109" s="30">
        <v>0.68541539428288445</v>
      </c>
      <c r="G109" s="30">
        <v>9.3964255240223417E-4</v>
      </c>
    </row>
    <row r="110" spans="1:7">
      <c r="A110" s="24">
        <v>244</v>
      </c>
      <c r="B110" s="24">
        <v>6</v>
      </c>
      <c r="C110" s="19">
        <v>0.25702279433941061</v>
      </c>
      <c r="D110" s="25">
        <v>6110126</v>
      </c>
      <c r="E110" s="13" t="s">
        <v>279</v>
      </c>
      <c r="F110" s="19">
        <v>0.39247131782509381</v>
      </c>
      <c r="G110" s="19">
        <v>9.2790432436554041E-4</v>
      </c>
    </row>
    <row r="111" spans="1:7">
      <c r="A111" s="24">
        <v>129</v>
      </c>
      <c r="B111" s="24">
        <v>3</v>
      </c>
      <c r="C111" s="27">
        <v>0.18100402057369366</v>
      </c>
      <c r="D111" s="25">
        <v>3120108</v>
      </c>
      <c r="E111" s="26" t="s">
        <v>188</v>
      </c>
      <c r="F111" s="30">
        <v>0.53910177643214929</v>
      </c>
      <c r="G111" s="30">
        <v>9.2506481228222105E-4</v>
      </c>
    </row>
    <row r="112" spans="1:7">
      <c r="A112" s="24">
        <v>155</v>
      </c>
      <c r="B112" s="24">
        <v>3</v>
      </c>
      <c r="C112" s="27">
        <v>7.2072848821885305E-2</v>
      </c>
      <c r="D112" s="25">
        <v>3130102</v>
      </c>
      <c r="E112" s="26" t="s">
        <v>211</v>
      </c>
      <c r="F112" s="30">
        <v>1.317175979259555</v>
      </c>
      <c r="G112" s="30">
        <v>8.9177939401805482E-4</v>
      </c>
    </row>
    <row r="113" spans="1:7">
      <c r="A113" s="24">
        <v>361</v>
      </c>
      <c r="B113" s="24">
        <v>12</v>
      </c>
      <c r="C113" s="19">
        <v>0.1655780764389494</v>
      </c>
      <c r="D113" s="25">
        <v>12130106</v>
      </c>
      <c r="E113" s="13" t="s">
        <v>551</v>
      </c>
      <c r="F113" s="19">
        <v>0.54266648070460111</v>
      </c>
      <c r="G113" s="19">
        <v>8.6714610678743649E-4</v>
      </c>
    </row>
    <row r="114" spans="1:7">
      <c r="A114" s="24">
        <v>173</v>
      </c>
      <c r="B114" s="24">
        <v>4</v>
      </c>
      <c r="C114" s="27">
        <v>2.3800032322475229</v>
      </c>
      <c r="D114" s="25">
        <v>4510101</v>
      </c>
      <c r="E114" s="26" t="s">
        <v>468</v>
      </c>
      <c r="F114" s="30">
        <v>3.4138665196814522E-2</v>
      </c>
      <c r="G114" s="30">
        <v>8.4944412710752284E-4</v>
      </c>
    </row>
    <row r="115" spans="1:7">
      <c r="A115" s="24">
        <v>130</v>
      </c>
      <c r="B115" s="24">
        <v>3</v>
      </c>
      <c r="C115" s="27">
        <v>4.8386539271490114E-2</v>
      </c>
      <c r="D115" s="25">
        <v>3120109</v>
      </c>
      <c r="E115" s="26" t="s">
        <v>453</v>
      </c>
      <c r="F115" s="30">
        <v>2.0218055203422791</v>
      </c>
      <c r="G115" s="30">
        <v>8.3149594585033005E-4</v>
      </c>
    </row>
    <row r="116" spans="1:7">
      <c r="A116" s="24">
        <v>30</v>
      </c>
      <c r="B116" s="24">
        <v>1</v>
      </c>
      <c r="C116" s="27">
        <v>6.8001181356069251E-2</v>
      </c>
      <c r="D116" s="25">
        <v>1121004</v>
      </c>
      <c r="E116" s="26" t="s">
        <v>10</v>
      </c>
      <c r="F116" s="30">
        <v>1.2484068031828777</v>
      </c>
      <c r="G116" s="30">
        <v>8.2401166706448767E-4</v>
      </c>
    </row>
    <row r="117" spans="1:7">
      <c r="A117" s="24">
        <v>225</v>
      </c>
      <c r="B117" s="24">
        <v>5</v>
      </c>
      <c r="C117" s="27">
        <v>6.9541382033095331E-2</v>
      </c>
      <c r="D117" s="25">
        <v>5610202</v>
      </c>
      <c r="E117" s="26" t="s">
        <v>265</v>
      </c>
      <c r="F117" s="30">
        <v>1.2166110606085967</v>
      </c>
      <c r="G117" s="30">
        <v>8.133087506831323E-4</v>
      </c>
    </row>
    <row r="118" spans="1:7">
      <c r="A118" s="24">
        <v>194</v>
      </c>
      <c r="B118" s="24">
        <v>5</v>
      </c>
      <c r="C118" s="27">
        <v>0.38234835683230278</v>
      </c>
      <c r="D118" s="25">
        <v>5310188</v>
      </c>
      <c r="E118" s="26" t="s">
        <v>240</v>
      </c>
      <c r="F118" s="30">
        <v>0.22810029350945893</v>
      </c>
      <c r="G118" s="30">
        <v>7.881814310926234E-4</v>
      </c>
    </row>
    <row r="119" spans="1:7">
      <c r="A119" s="24">
        <v>332</v>
      </c>
      <c r="B119" s="24">
        <v>11</v>
      </c>
      <c r="C119" s="19">
        <v>0.15725023185268505</v>
      </c>
      <c r="D119" s="25">
        <v>11110311</v>
      </c>
      <c r="E119" s="13" t="s">
        <v>358</v>
      </c>
      <c r="F119" s="19">
        <v>0.50395069427968675</v>
      </c>
      <c r="G119" s="19">
        <v>7.6482304444068353E-4</v>
      </c>
    </row>
    <row r="120" spans="1:7">
      <c r="A120" s="24">
        <v>148</v>
      </c>
      <c r="B120" s="24">
        <v>3</v>
      </c>
      <c r="C120" s="27">
        <v>0.24800241596352754</v>
      </c>
      <c r="D120" s="25">
        <v>3120388</v>
      </c>
      <c r="E120" s="26" t="s">
        <v>204</v>
      </c>
      <c r="F120" s="30">
        <v>0.30178340443258733</v>
      </c>
      <c r="G120" s="30">
        <v>7.5905719324823376E-4</v>
      </c>
    </row>
    <row r="121" spans="1:7">
      <c r="A121" s="24">
        <v>107</v>
      </c>
      <c r="B121" s="24">
        <v>1</v>
      </c>
      <c r="C121" s="27">
        <v>9.990403360173418E-2</v>
      </c>
      <c r="D121" s="25">
        <v>1210302</v>
      </c>
      <c r="E121" s="26" t="s">
        <v>171</v>
      </c>
      <c r="F121" s="30">
        <v>0.7515651339628393</v>
      </c>
      <c r="G121" s="30">
        <v>7.2885777615166005E-4</v>
      </c>
    </row>
    <row r="122" spans="1:7">
      <c r="A122" s="24">
        <v>88</v>
      </c>
      <c r="B122" s="24">
        <v>1</v>
      </c>
      <c r="C122" s="27">
        <v>5.3427991592985113E-2</v>
      </c>
      <c r="D122" s="25">
        <v>1170401</v>
      </c>
      <c r="E122" s="26" t="s">
        <v>442</v>
      </c>
      <c r="F122" s="30">
        <v>1.3182040064430023</v>
      </c>
      <c r="G122" s="30">
        <v>7.0731969030326722E-4</v>
      </c>
    </row>
    <row r="123" spans="1:7">
      <c r="A123" s="24">
        <v>251</v>
      </c>
      <c r="B123" s="24">
        <v>6</v>
      </c>
      <c r="C123" s="19">
        <v>3.5013229730453004E-2</v>
      </c>
      <c r="D123" s="25">
        <v>6130107</v>
      </c>
      <c r="E123" s="13" t="s">
        <v>286</v>
      </c>
      <c r="F123" s="19">
        <v>1.7280498771340858</v>
      </c>
      <c r="G123" s="19">
        <v>7.0486026208788045E-4</v>
      </c>
    </row>
    <row r="124" spans="1:7">
      <c r="A124" s="24">
        <v>46</v>
      </c>
      <c r="B124" s="24">
        <v>1</v>
      </c>
      <c r="C124" s="27">
        <v>0.26079106160659138</v>
      </c>
      <c r="D124" s="25">
        <v>1150201</v>
      </c>
      <c r="E124" s="26" t="s">
        <v>135</v>
      </c>
      <c r="F124" s="30">
        <v>0.26272717370732224</v>
      </c>
      <c r="G124" s="30">
        <v>7.0310675867608799E-4</v>
      </c>
    </row>
    <row r="125" spans="1:7">
      <c r="A125" s="24">
        <v>7</v>
      </c>
      <c r="B125" s="24">
        <v>1</v>
      </c>
      <c r="C125" s="27">
        <v>4.2968005869984782E-2</v>
      </c>
      <c r="D125" s="25">
        <v>1110213</v>
      </c>
      <c r="E125" s="26" t="s">
        <v>107</v>
      </c>
      <c r="F125" s="30">
        <v>1.5937344925843311</v>
      </c>
      <c r="G125" s="30">
        <v>7.0069428988965132E-4</v>
      </c>
    </row>
    <row r="126" spans="1:7">
      <c r="A126" s="24">
        <v>200</v>
      </c>
      <c r="B126" s="24">
        <v>5</v>
      </c>
      <c r="C126" s="27">
        <v>8.5534887571395171E-2</v>
      </c>
      <c r="D126" s="25">
        <v>5320188</v>
      </c>
      <c r="E126" s="26" t="s">
        <v>243</v>
      </c>
      <c r="F126" s="30">
        <v>0.78496174939772789</v>
      </c>
      <c r="G126" s="30">
        <v>7.0056280348854822E-4</v>
      </c>
    </row>
    <row r="127" spans="1:7">
      <c r="A127" s="24">
        <v>112</v>
      </c>
      <c r="B127" s="24">
        <v>1</v>
      </c>
      <c r="C127" s="27">
        <v>8.4291782527015024E-2</v>
      </c>
      <c r="D127" s="25">
        <v>1220501</v>
      </c>
      <c r="E127" s="26" t="s">
        <v>174</v>
      </c>
      <c r="F127" s="30">
        <v>0.83806335259264397</v>
      </c>
      <c r="G127" s="30">
        <v>6.9525667552215124E-4</v>
      </c>
    </row>
    <row r="128" spans="1:7">
      <c r="A128" s="24">
        <v>307</v>
      </c>
      <c r="B128" s="24">
        <v>9</v>
      </c>
      <c r="C128" s="19">
        <v>0.58507716140768951</v>
      </c>
      <c r="D128" s="25">
        <v>9510101</v>
      </c>
      <c r="E128" s="13" t="s">
        <v>525</v>
      </c>
      <c r="F128" s="19">
        <v>0.12954886152063416</v>
      </c>
      <c r="G128" s="19">
        <v>6.9467044934457412E-4</v>
      </c>
    </row>
    <row r="129" spans="1:7">
      <c r="A129" s="24">
        <v>3</v>
      </c>
      <c r="B129" s="24">
        <v>1</v>
      </c>
      <c r="C129" s="27">
        <v>0.49107319380993975</v>
      </c>
      <c r="D129" s="25">
        <v>1110103</v>
      </c>
      <c r="E129" s="26" t="s">
        <v>103</v>
      </c>
      <c r="F129" s="30">
        <v>0.1347692640702336</v>
      </c>
      <c r="G129" s="30">
        <v>6.6928006111630024E-4</v>
      </c>
    </row>
    <row r="130" spans="1:7">
      <c r="A130" s="24">
        <v>12</v>
      </c>
      <c r="B130" s="24">
        <v>1</v>
      </c>
      <c r="C130" s="27">
        <v>4.1389146481820849E-2</v>
      </c>
      <c r="D130" s="25">
        <v>1110302</v>
      </c>
      <c r="E130" s="26" t="s">
        <v>426</v>
      </c>
      <c r="F130" s="30">
        <v>1.5320011392018218</v>
      </c>
      <c r="G130" s="30">
        <v>6.2746460633398529E-4</v>
      </c>
    </row>
    <row r="131" spans="1:7">
      <c r="A131" s="24">
        <v>170</v>
      </c>
      <c r="B131" s="24">
        <v>4</v>
      </c>
      <c r="C131" s="27">
        <v>0.60811838001927065</v>
      </c>
      <c r="D131" s="25">
        <v>4320101</v>
      </c>
      <c r="E131" s="26" t="s">
        <v>222</v>
      </c>
      <c r="F131" s="30">
        <v>9.8766290561158598E-2</v>
      </c>
      <c r="G131" s="30">
        <v>5.9034595696839183E-4</v>
      </c>
    </row>
    <row r="132" spans="1:7">
      <c r="A132" s="24">
        <v>299</v>
      </c>
      <c r="B132" s="24">
        <v>9</v>
      </c>
      <c r="C132" s="19">
        <v>7.4930652159081804E-2</v>
      </c>
      <c r="D132" s="25">
        <v>9350101</v>
      </c>
      <c r="E132" s="13" t="s">
        <v>330</v>
      </c>
      <c r="F132" s="19">
        <v>0.71533978946354271</v>
      </c>
      <c r="G132" s="19">
        <v>5.7510733476224792E-4</v>
      </c>
    </row>
    <row r="133" spans="1:7">
      <c r="A133" s="24">
        <v>235</v>
      </c>
      <c r="B133" s="24">
        <v>6</v>
      </c>
      <c r="C133" s="27">
        <v>0.14344440536211303</v>
      </c>
      <c r="D133" s="25">
        <v>6110101</v>
      </c>
      <c r="E133" s="26" t="s">
        <v>485</v>
      </c>
      <c r="F133" s="30">
        <v>0.40497178144180968</v>
      </c>
      <c r="G133" s="30">
        <v>5.5461193990801057E-4</v>
      </c>
    </row>
    <row r="134" spans="1:7">
      <c r="A134" s="24">
        <v>323</v>
      </c>
      <c r="B134" s="24">
        <v>10</v>
      </c>
      <c r="C134" s="19">
        <v>0.11724361707562926</v>
      </c>
      <c r="D134" s="25">
        <v>10500188</v>
      </c>
      <c r="E134" s="13" t="s">
        <v>535</v>
      </c>
      <c r="F134" s="19">
        <v>0.4572211395762027</v>
      </c>
      <c r="G134" s="19">
        <v>5.418069661492442E-4</v>
      </c>
    </row>
    <row r="135" spans="1:7">
      <c r="A135" s="24">
        <v>300</v>
      </c>
      <c r="B135" s="24">
        <v>9</v>
      </c>
      <c r="C135" s="19">
        <v>0.10868730078211181</v>
      </c>
      <c r="D135" s="25">
        <v>9410102</v>
      </c>
      <c r="E135" s="13" t="s">
        <v>71</v>
      </c>
      <c r="F135" s="19">
        <v>0.46455544821075723</v>
      </c>
      <c r="G135" s="19">
        <v>5.3702870049866401E-4</v>
      </c>
    </row>
    <row r="136" spans="1:7">
      <c r="A136" s="24">
        <v>269</v>
      </c>
      <c r="B136" s="24">
        <v>7</v>
      </c>
      <c r="C136" s="19">
        <v>0.45163728011298243</v>
      </c>
      <c r="D136" s="25">
        <v>7320101</v>
      </c>
      <c r="E136" s="13" t="s">
        <v>506</v>
      </c>
      <c r="F136" s="19">
        <v>0.11496607450234286</v>
      </c>
      <c r="G136" s="19">
        <v>5.0237331277102422E-4</v>
      </c>
    </row>
    <row r="137" spans="1:7">
      <c r="A137" s="24">
        <v>367</v>
      </c>
      <c r="B137" s="24">
        <v>12</v>
      </c>
      <c r="C137" s="19">
        <v>0.3824427331773036</v>
      </c>
      <c r="D137" s="25">
        <v>12130207</v>
      </c>
      <c r="E137" s="13" t="s">
        <v>78</v>
      </c>
      <c r="F137" s="19">
        <v>0.13732194213544879</v>
      </c>
      <c r="G137" s="19">
        <v>4.9884071785045927E-4</v>
      </c>
    </row>
    <row r="138" spans="1:7">
      <c r="A138" s="24">
        <v>69</v>
      </c>
      <c r="B138" s="24">
        <v>1</v>
      </c>
      <c r="C138" s="27">
        <v>1.8867163744325056E-2</v>
      </c>
      <c r="D138" s="25">
        <v>1170117</v>
      </c>
      <c r="E138" s="26" t="s">
        <v>148</v>
      </c>
      <c r="F138" s="30">
        <v>2.4790280350920568</v>
      </c>
      <c r="G138" s="30">
        <v>4.9161145751459509E-4</v>
      </c>
    </row>
    <row r="139" spans="1:7">
      <c r="A139" s="24">
        <v>303</v>
      </c>
      <c r="B139" s="24">
        <v>9</v>
      </c>
      <c r="C139" s="19">
        <v>3.6645951716155041E-2</v>
      </c>
      <c r="D139" s="25">
        <v>9410188</v>
      </c>
      <c r="E139" s="13" t="s">
        <v>522</v>
      </c>
      <c r="F139" s="19">
        <v>1.243436070564008</v>
      </c>
      <c r="G139" s="19">
        <v>4.8545038043432397E-4</v>
      </c>
    </row>
    <row r="140" spans="1:7">
      <c r="A140" s="24">
        <v>308</v>
      </c>
      <c r="B140" s="24">
        <v>9</v>
      </c>
      <c r="C140" s="19">
        <v>9.2298275474451703E-3</v>
      </c>
      <c r="D140" s="25">
        <v>9510188</v>
      </c>
      <c r="E140" s="13" t="s">
        <v>337</v>
      </c>
      <c r="F140" s="19">
        <v>5.1312714087424993</v>
      </c>
      <c r="G140" s="19">
        <v>4.657693962481609E-4</v>
      </c>
    </row>
    <row r="141" spans="1:7">
      <c r="A141" s="24">
        <v>346</v>
      </c>
      <c r="B141" s="24">
        <v>11</v>
      </c>
      <c r="C141" s="19">
        <v>0.17871756449406717</v>
      </c>
      <c r="D141" s="25">
        <v>11110701</v>
      </c>
      <c r="E141" s="13" t="s">
        <v>179</v>
      </c>
      <c r="F141" s="19">
        <v>0.24310075879416804</v>
      </c>
      <c r="G141" s="19">
        <v>4.5371836091321612E-4</v>
      </c>
    </row>
    <row r="142" spans="1:7">
      <c r="A142" s="24">
        <v>356</v>
      </c>
      <c r="B142" s="24">
        <v>12</v>
      </c>
      <c r="C142" s="19">
        <v>8.5276628461539924E-2</v>
      </c>
      <c r="D142" s="25">
        <v>12110102</v>
      </c>
      <c r="E142" s="13" t="s">
        <v>548</v>
      </c>
      <c r="F142" s="19">
        <v>0.4899759866480613</v>
      </c>
      <c r="G142" s="19">
        <v>4.1520693321858715E-4</v>
      </c>
    </row>
    <row r="143" spans="1:7">
      <c r="A143" s="24">
        <v>89</v>
      </c>
      <c r="B143" s="24">
        <v>1</v>
      </c>
      <c r="C143" s="27">
        <v>7.4512527168320339E-2</v>
      </c>
      <c r="D143" s="25">
        <v>1170402</v>
      </c>
      <c r="E143" s="26" t="s">
        <v>443</v>
      </c>
      <c r="F143" s="30">
        <v>0.60056876715486318</v>
      </c>
      <c r="G143" s="30">
        <v>4.1164462927149485E-4</v>
      </c>
    </row>
    <row r="144" spans="1:7">
      <c r="A144" s="24">
        <v>76</v>
      </c>
      <c r="B144" s="24">
        <v>1</v>
      </c>
      <c r="C144" s="27">
        <v>1.7455274513252971E-2</v>
      </c>
      <c r="D144" s="25">
        <v>1170128</v>
      </c>
      <c r="E144" s="26" t="s">
        <v>33</v>
      </c>
      <c r="F144" s="30">
        <v>2.2014267749374872</v>
      </c>
      <c r="G144" s="30">
        <v>4.0786966619607622E-4</v>
      </c>
    </row>
    <row r="145" spans="1:7">
      <c r="A145" s="24">
        <v>267</v>
      </c>
      <c r="B145" s="24">
        <v>7</v>
      </c>
      <c r="C145" s="19">
        <v>0.12967418381768672</v>
      </c>
      <c r="D145" s="25">
        <v>7230189</v>
      </c>
      <c r="E145" s="13" t="s">
        <v>505</v>
      </c>
      <c r="F145" s="19">
        <v>0.34167536334404058</v>
      </c>
      <c r="G145" s="19">
        <v>4.0699018317645575E-4</v>
      </c>
    </row>
    <row r="146" spans="1:7">
      <c r="A146" s="24">
        <v>256</v>
      </c>
      <c r="B146" s="24">
        <v>6</v>
      </c>
      <c r="C146" s="19">
        <v>0.21819371937822984</v>
      </c>
      <c r="D146" s="25">
        <v>6230101</v>
      </c>
      <c r="E146" s="13" t="s">
        <v>499</v>
      </c>
      <c r="F146" s="19">
        <v>0.17167534136144358</v>
      </c>
      <c r="G146" s="19">
        <v>3.8643086599747219E-4</v>
      </c>
    </row>
    <row r="147" spans="1:7">
      <c r="A147" s="24">
        <v>39</v>
      </c>
      <c r="B147" s="24">
        <v>1</v>
      </c>
      <c r="C147" s="27">
        <v>3.2200577247430071E-2</v>
      </c>
      <c r="D147" s="25">
        <v>1140104</v>
      </c>
      <c r="E147" s="26" t="s">
        <v>14</v>
      </c>
      <c r="F147" s="30">
        <v>1.1827476169289142</v>
      </c>
      <c r="G147" s="30">
        <v>3.817443149867442E-4</v>
      </c>
    </row>
    <row r="148" spans="1:7">
      <c r="A148" s="24">
        <v>58</v>
      </c>
      <c r="B148" s="24">
        <v>1</v>
      </c>
      <c r="C148" s="27">
        <v>0.19391069313646389</v>
      </c>
      <c r="D148" s="25">
        <v>1160176</v>
      </c>
      <c r="E148" s="26" t="s">
        <v>20</v>
      </c>
      <c r="F148" s="30">
        <v>0.24946701608057342</v>
      </c>
      <c r="G148" s="30">
        <v>3.6740252203837798E-4</v>
      </c>
    </row>
    <row r="149" spans="1:7">
      <c r="A149" s="24">
        <v>8</v>
      </c>
      <c r="B149" s="24">
        <v>1</v>
      </c>
      <c r="C149" s="27">
        <v>2.5840413497644404E-2</v>
      </c>
      <c r="D149" s="25">
        <v>1110214</v>
      </c>
      <c r="E149" s="26" t="s">
        <v>108</v>
      </c>
      <c r="F149" s="30">
        <v>1.3108138015611948</v>
      </c>
      <c r="G149" s="30">
        <v>3.544260984461105E-4</v>
      </c>
    </row>
    <row r="150" spans="1:7">
      <c r="A150" s="24">
        <v>287</v>
      </c>
      <c r="B150" s="24">
        <v>8</v>
      </c>
      <c r="C150" s="19">
        <v>6.4649900826153281E-2</v>
      </c>
      <c r="D150" s="25">
        <v>8300601</v>
      </c>
      <c r="E150" s="13" t="s">
        <v>515</v>
      </c>
      <c r="F150" s="19">
        <v>0.56978483832681448</v>
      </c>
      <c r="G150" s="19">
        <v>3.5234224982686119E-4</v>
      </c>
    </row>
    <row r="151" spans="1:7">
      <c r="A151" s="24">
        <v>29</v>
      </c>
      <c r="B151" s="24">
        <v>1</v>
      </c>
      <c r="C151" s="27">
        <v>9.8929708656019077E-2</v>
      </c>
      <c r="D151" s="25">
        <v>1121001</v>
      </c>
      <c r="E151" s="26" t="s">
        <v>429</v>
      </c>
      <c r="F151" s="30">
        <v>0.3460775175781361</v>
      </c>
      <c r="G151" s="30">
        <v>3.288794024043154E-4</v>
      </c>
    </row>
    <row r="152" spans="1:7">
      <c r="A152" s="24">
        <v>199</v>
      </c>
      <c r="B152" s="24">
        <v>5</v>
      </c>
      <c r="C152" s="27">
        <v>3.3627121974127108E-2</v>
      </c>
      <c r="D152" s="25">
        <v>5310505</v>
      </c>
      <c r="E152" s="26" t="s">
        <v>242</v>
      </c>
      <c r="F152" s="30">
        <v>0.99773608274338343</v>
      </c>
      <c r="G152" s="30">
        <v>3.1682127523723226E-4</v>
      </c>
    </row>
    <row r="153" spans="1:7">
      <c r="A153" s="24">
        <v>168</v>
      </c>
      <c r="B153" s="24">
        <v>4</v>
      </c>
      <c r="C153" s="27">
        <v>0.37402097251572886</v>
      </c>
      <c r="D153" s="25">
        <v>4310119</v>
      </c>
      <c r="E153" s="26" t="s">
        <v>51</v>
      </c>
      <c r="F153" s="30">
        <v>9.3893202660311204E-2</v>
      </c>
      <c r="G153" s="30">
        <v>3.1545858927709328E-4</v>
      </c>
    </row>
    <row r="154" spans="1:7">
      <c r="A154" s="24">
        <v>304</v>
      </c>
      <c r="B154" s="24">
        <v>9</v>
      </c>
      <c r="C154" s="19">
        <v>0.43980621336710929</v>
      </c>
      <c r="D154" s="25">
        <v>9420188</v>
      </c>
      <c r="E154" s="13" t="s">
        <v>333</v>
      </c>
      <c r="F154" s="19">
        <v>6.9962476671547869E-2</v>
      </c>
      <c r="G154" s="19">
        <v>3.1495478168917643E-4</v>
      </c>
    </row>
    <row r="155" spans="1:7">
      <c r="A155" s="24">
        <v>190</v>
      </c>
      <c r="B155" s="24">
        <v>5</v>
      </c>
      <c r="C155" s="27">
        <v>6.6219226200600029E-2</v>
      </c>
      <c r="D155" s="25">
        <v>5200206</v>
      </c>
      <c r="E155" s="26" t="s">
        <v>238</v>
      </c>
      <c r="F155" s="30">
        <v>0.48051143237930471</v>
      </c>
      <c r="G155" s="30">
        <v>3.0350664792084311E-4</v>
      </c>
    </row>
    <row r="156" spans="1:7">
      <c r="A156" s="24">
        <v>370</v>
      </c>
      <c r="B156" s="24">
        <v>12</v>
      </c>
      <c r="C156" s="19">
        <v>2.3942713769214335E-2</v>
      </c>
      <c r="D156" s="25">
        <v>12130301</v>
      </c>
      <c r="E156" s="13" t="s">
        <v>391</v>
      </c>
      <c r="F156" s="19">
        <v>1.310748068664469</v>
      </c>
      <c r="G156" s="19">
        <v>3.0225273533188374E-4</v>
      </c>
    </row>
    <row r="157" spans="1:7">
      <c r="A157" s="24">
        <v>254</v>
      </c>
      <c r="B157" s="24">
        <v>6</v>
      </c>
      <c r="C157" s="19">
        <v>0.18379287766477156</v>
      </c>
      <c r="D157" s="25">
        <v>6210105</v>
      </c>
      <c r="E157" s="13" t="s">
        <v>497</v>
      </c>
      <c r="F157" s="19">
        <v>0.14628091095791884</v>
      </c>
      <c r="G157" s="19">
        <v>2.9180407071593333E-4</v>
      </c>
    </row>
    <row r="158" spans="1:7">
      <c r="A158" s="24">
        <v>239</v>
      </c>
      <c r="B158" s="24">
        <v>6</v>
      </c>
      <c r="C158" s="27">
        <v>0.1195893957474711</v>
      </c>
      <c r="D158" s="25">
        <v>6110106</v>
      </c>
      <c r="E158" s="26" t="s">
        <v>274</v>
      </c>
      <c r="F158" s="30">
        <v>0.26168775898904872</v>
      </c>
      <c r="G158" s="30">
        <v>2.9167536354632567E-4</v>
      </c>
    </row>
    <row r="159" spans="1:7">
      <c r="A159" s="24">
        <v>23</v>
      </c>
      <c r="B159" s="24">
        <v>1</v>
      </c>
      <c r="C159" s="27">
        <v>5.2614491578125318E-3</v>
      </c>
      <c r="D159" s="25">
        <v>1120501</v>
      </c>
      <c r="E159" s="26" t="s">
        <v>9</v>
      </c>
      <c r="F159" s="30">
        <v>5.217243170546837</v>
      </c>
      <c r="G159" s="30">
        <v>2.7747981567675489E-4</v>
      </c>
    </row>
    <row r="160" spans="1:7">
      <c r="A160" s="24">
        <v>373</v>
      </c>
      <c r="B160" s="24">
        <v>12</v>
      </c>
      <c r="C160" s="19">
        <v>0.42363016797452474</v>
      </c>
      <c r="D160" s="25">
        <v>12130305</v>
      </c>
      <c r="E160" s="13" t="s">
        <v>394</v>
      </c>
      <c r="F160" s="19">
        <v>6.7934134177272121E-2</v>
      </c>
      <c r="G160" s="19">
        <v>2.7185455526455843E-4</v>
      </c>
    </row>
    <row r="161" spans="1:7">
      <c r="A161" s="24">
        <v>248</v>
      </c>
      <c r="B161" s="24">
        <v>6</v>
      </c>
      <c r="C161" s="19">
        <v>4.3162671135045204E-2</v>
      </c>
      <c r="D161" s="25">
        <v>6110167</v>
      </c>
      <c r="E161" s="13" t="s">
        <v>492</v>
      </c>
      <c r="F161" s="19">
        <v>0.63411063569287496</v>
      </c>
      <c r="G161" s="19">
        <v>2.6515286973773777E-4</v>
      </c>
    </row>
    <row r="162" spans="1:7">
      <c r="A162" s="24">
        <v>298</v>
      </c>
      <c r="B162" s="24">
        <v>9</v>
      </c>
      <c r="C162" s="19">
        <v>0.10327601660661363</v>
      </c>
      <c r="D162" s="25">
        <v>9340201</v>
      </c>
      <c r="E162" s="13" t="s">
        <v>520</v>
      </c>
      <c r="F162" s="19">
        <v>0.2557878066805408</v>
      </c>
      <c r="G162" s="19">
        <v>2.5906405267671871E-4</v>
      </c>
    </row>
    <row r="163" spans="1:7">
      <c r="A163" s="24">
        <v>83</v>
      </c>
      <c r="B163" s="24">
        <v>1</v>
      </c>
      <c r="C163" s="27">
        <v>5.3716421424330708E-3</v>
      </c>
      <c r="D163" s="25">
        <v>1170137</v>
      </c>
      <c r="E163" s="26" t="s">
        <v>153</v>
      </c>
      <c r="F163" s="30">
        <v>4.9916120690875143</v>
      </c>
      <c r="G163" s="30">
        <v>2.5692567361854703E-4</v>
      </c>
    </row>
    <row r="164" spans="1:7">
      <c r="A164" s="24">
        <v>241</v>
      </c>
      <c r="B164" s="24">
        <v>6</v>
      </c>
      <c r="C164" s="27">
        <v>9.1050404551074285E-2</v>
      </c>
      <c r="D164" s="25">
        <v>6110116</v>
      </c>
      <c r="E164" s="26" t="s">
        <v>276</v>
      </c>
      <c r="F164" s="30">
        <v>0.26916260857174912</v>
      </c>
      <c r="G164" s="30">
        <v>2.5448646670828433E-4</v>
      </c>
    </row>
    <row r="165" spans="1:7">
      <c r="A165" s="24">
        <v>106</v>
      </c>
      <c r="B165" s="24">
        <v>1</v>
      </c>
      <c r="C165" s="27">
        <v>1.6487762176980472E-2</v>
      </c>
      <c r="D165" s="25">
        <v>1210288</v>
      </c>
      <c r="E165" s="26" t="s">
        <v>449</v>
      </c>
      <c r="F165" s="30">
        <v>1.4083638909301754</v>
      </c>
      <c r="G165" s="30">
        <v>2.3539947138075356E-4</v>
      </c>
    </row>
    <row r="166" spans="1:7">
      <c r="A166" s="24">
        <v>43</v>
      </c>
      <c r="B166" s="24">
        <v>1</v>
      </c>
      <c r="C166" s="27">
        <v>4.4499412124484702E-2</v>
      </c>
      <c r="D166" s="25">
        <v>1140301</v>
      </c>
      <c r="E166" s="26" t="s">
        <v>432</v>
      </c>
      <c r="F166" s="30">
        <v>0.49666112719344291</v>
      </c>
      <c r="G166" s="30">
        <v>2.3314944388432154E-4</v>
      </c>
    </row>
    <row r="167" spans="1:7">
      <c r="A167" s="24">
        <v>135</v>
      </c>
      <c r="B167" s="24">
        <v>3</v>
      </c>
      <c r="C167" s="27">
        <v>0.19548437282776468</v>
      </c>
      <c r="D167" s="25">
        <v>3120116</v>
      </c>
      <c r="E167" s="26" t="s">
        <v>193</v>
      </c>
      <c r="F167" s="30">
        <v>0.1096561837035992</v>
      </c>
      <c r="G167" s="30">
        <v>2.1875225797690271E-4</v>
      </c>
    </row>
    <row r="168" spans="1:7">
      <c r="A168" s="24">
        <v>98</v>
      </c>
      <c r="B168" s="24">
        <v>1</v>
      </c>
      <c r="C168" s="27">
        <v>5.1518723582004246E-2</v>
      </c>
      <c r="D168" s="25">
        <v>1190101</v>
      </c>
      <c r="E168" s="26" t="s">
        <v>39</v>
      </c>
      <c r="F168" s="30">
        <v>0.42481848575532943</v>
      </c>
      <c r="G168" s="30">
        <v>2.1833326486785267E-4</v>
      </c>
    </row>
    <row r="169" spans="1:7">
      <c r="A169" s="24">
        <v>271</v>
      </c>
      <c r="B169" s="24">
        <v>7</v>
      </c>
      <c r="C169" s="19">
        <v>1.5453283014477193</v>
      </c>
      <c r="D169" s="25">
        <v>7320103</v>
      </c>
      <c r="E169" s="13" t="s">
        <v>305</v>
      </c>
      <c r="F169" s="19">
        <v>1.3456757168572864E-2</v>
      </c>
      <c r="G169" s="19">
        <v>2.0067920297276942E-4</v>
      </c>
    </row>
    <row r="170" spans="1:7">
      <c r="A170" s="24">
        <v>385</v>
      </c>
      <c r="B170" s="24">
        <v>12</v>
      </c>
      <c r="C170" s="19">
        <v>2.5926758191807509E-2</v>
      </c>
      <c r="D170" s="25">
        <v>12320401</v>
      </c>
      <c r="E170" s="13" t="s">
        <v>405</v>
      </c>
      <c r="F170" s="19">
        <v>0.83208551007714071</v>
      </c>
      <c r="G170" s="19">
        <v>1.9691248175630918E-4</v>
      </c>
    </row>
    <row r="171" spans="1:7">
      <c r="A171" s="24">
        <v>2</v>
      </c>
      <c r="B171" s="24">
        <v>1</v>
      </c>
      <c r="C171" s="27">
        <v>0.23435322481397033</v>
      </c>
      <c r="D171" s="25">
        <v>1110102</v>
      </c>
      <c r="E171" s="26" t="s">
        <v>5</v>
      </c>
      <c r="F171" s="30">
        <v>8.1964648675381113E-2</v>
      </c>
      <c r="G171" s="30">
        <v>1.9657054044495037E-4</v>
      </c>
    </row>
    <row r="172" spans="1:7">
      <c r="A172" s="24">
        <v>124</v>
      </c>
      <c r="B172" s="24">
        <v>3</v>
      </c>
      <c r="C172" s="27">
        <v>3.6853356031435733E-2</v>
      </c>
      <c r="D172" s="25">
        <v>3120103</v>
      </c>
      <c r="E172" s="26" t="s">
        <v>183</v>
      </c>
      <c r="F172" s="30">
        <v>0.53426204327360338</v>
      </c>
      <c r="G172" s="30">
        <v>1.8802699111148186E-4</v>
      </c>
    </row>
    <row r="173" spans="1:7">
      <c r="A173" s="24">
        <v>104</v>
      </c>
      <c r="B173" s="24">
        <v>1</v>
      </c>
      <c r="C173" s="27">
        <v>4.4406414213498106E-2</v>
      </c>
      <c r="D173" s="25">
        <v>1210201</v>
      </c>
      <c r="E173" s="26" t="s">
        <v>448</v>
      </c>
      <c r="F173" s="30">
        <v>0.3815781348606162</v>
      </c>
      <c r="G173" s="30">
        <v>1.8566090674060408E-4</v>
      </c>
    </row>
    <row r="174" spans="1:7">
      <c r="A174" s="24">
        <v>66</v>
      </c>
      <c r="B174" s="24">
        <v>1</v>
      </c>
      <c r="C174" s="27">
        <v>1.7819780473190876E-2</v>
      </c>
      <c r="D174" s="25">
        <v>1170111</v>
      </c>
      <c r="E174" s="26" t="s">
        <v>440</v>
      </c>
      <c r="F174" s="30">
        <v>1.2678661557270265</v>
      </c>
      <c r="G174" s="30">
        <v>1.8501382497656825E-4</v>
      </c>
    </row>
    <row r="175" spans="1:7">
      <c r="A175" s="24">
        <v>322</v>
      </c>
      <c r="B175" s="24">
        <v>10</v>
      </c>
      <c r="C175" s="19">
        <v>0.11920356297333247</v>
      </c>
      <c r="D175" s="25">
        <v>10500116</v>
      </c>
      <c r="E175" s="13" t="s">
        <v>534</v>
      </c>
      <c r="F175" s="19">
        <v>0.1519231287883116</v>
      </c>
      <c r="G175" s="19">
        <v>1.8286250811654293E-4</v>
      </c>
    </row>
    <row r="176" spans="1:7">
      <c r="A176" s="24">
        <v>215</v>
      </c>
      <c r="B176" s="24">
        <v>5</v>
      </c>
      <c r="C176" s="27">
        <v>8.9339785906829644E-2</v>
      </c>
      <c r="D176" s="25">
        <v>5610102</v>
      </c>
      <c r="E176" s="26" t="s">
        <v>258</v>
      </c>
      <c r="F176" s="30">
        <v>0.21656212024663279</v>
      </c>
      <c r="G176" s="30">
        <v>1.8249938714438074E-4</v>
      </c>
    </row>
    <row r="177" spans="1:7">
      <c r="A177" s="24">
        <v>10</v>
      </c>
      <c r="B177" s="24">
        <v>1</v>
      </c>
      <c r="C177" s="27">
        <v>0.10087827595662101</v>
      </c>
      <c r="D177" s="25">
        <v>1110221</v>
      </c>
      <c r="E177" s="26" t="s">
        <v>425</v>
      </c>
      <c r="F177" s="30">
        <v>0.22438650467739851</v>
      </c>
      <c r="G177" s="30">
        <v>1.8036532068682799E-4</v>
      </c>
    </row>
    <row r="178" spans="1:7">
      <c r="A178" s="24">
        <v>154</v>
      </c>
      <c r="B178" s="24">
        <v>3</v>
      </c>
      <c r="C178" s="27">
        <v>6.0427624264352914E-2</v>
      </c>
      <c r="D178" s="25">
        <v>3130101</v>
      </c>
      <c r="E178" s="26" t="s">
        <v>210</v>
      </c>
      <c r="F178" s="30">
        <v>0.29852263163716586</v>
      </c>
      <c r="G178" s="30">
        <v>1.7513049438400109E-4</v>
      </c>
    </row>
    <row r="179" spans="1:7">
      <c r="A179" s="24">
        <v>65</v>
      </c>
      <c r="B179" s="24">
        <v>1</v>
      </c>
      <c r="C179" s="27">
        <v>1.3466275488899199E-2</v>
      </c>
      <c r="D179" s="25">
        <v>1170110</v>
      </c>
      <c r="E179" s="26" t="s">
        <v>29</v>
      </c>
      <c r="F179" s="30">
        <v>1.3531963116280243</v>
      </c>
      <c r="G179" s="30">
        <v>1.6842229203849779E-4</v>
      </c>
    </row>
    <row r="180" spans="1:7">
      <c r="A180" s="24">
        <v>252</v>
      </c>
      <c r="B180" s="24">
        <v>6</v>
      </c>
      <c r="C180" s="19">
        <v>0.20319555913804374</v>
      </c>
      <c r="D180" s="25">
        <v>6210101</v>
      </c>
      <c r="E180" s="13" t="s">
        <v>495</v>
      </c>
      <c r="F180" s="19">
        <v>7.6229420537798909E-2</v>
      </c>
      <c r="G180" s="19">
        <v>1.6432110468512205E-4</v>
      </c>
    </row>
    <row r="181" spans="1:7">
      <c r="A181" s="24">
        <v>93</v>
      </c>
      <c r="B181" s="24">
        <v>1</v>
      </c>
      <c r="C181" s="27">
        <v>1.2112199748142658E-2</v>
      </c>
      <c r="D181" s="25">
        <v>1180201</v>
      </c>
      <c r="E181" s="26" t="s">
        <v>159</v>
      </c>
      <c r="F181" s="30">
        <v>1.369107785076773</v>
      </c>
      <c r="G181" s="30">
        <v>1.6276061410993209E-4</v>
      </c>
    </row>
    <row r="182" spans="1:7">
      <c r="A182" s="24">
        <v>211</v>
      </c>
      <c r="B182" s="24">
        <v>5</v>
      </c>
      <c r="C182" s="27">
        <v>1.3539193402497528E-2</v>
      </c>
      <c r="D182" s="25">
        <v>5520320</v>
      </c>
      <c r="E182" s="26" t="s">
        <v>254</v>
      </c>
      <c r="F182" s="30">
        <v>1.3500006346943927</v>
      </c>
      <c r="G182" s="30">
        <v>1.5981299950443848E-4</v>
      </c>
    </row>
    <row r="183" spans="1:7">
      <c r="A183" s="24">
        <v>230</v>
      </c>
      <c r="B183" s="24">
        <v>5</v>
      </c>
      <c r="C183" s="27">
        <v>4.6030214230396764E-2</v>
      </c>
      <c r="D183" s="25">
        <v>5610416</v>
      </c>
      <c r="E183" s="26" t="s">
        <v>66</v>
      </c>
      <c r="F183" s="30">
        <v>0.38020575164037229</v>
      </c>
      <c r="G183" s="30">
        <v>1.5660912058659108E-4</v>
      </c>
    </row>
    <row r="184" spans="1:7">
      <c r="A184" s="24">
        <v>97</v>
      </c>
      <c r="B184" s="24">
        <v>1</v>
      </c>
      <c r="C184" s="27">
        <v>0.34743602920307515</v>
      </c>
      <c r="D184" s="25">
        <v>1180502</v>
      </c>
      <c r="E184" s="26" t="s">
        <v>162</v>
      </c>
      <c r="F184" s="30">
        <v>4.4840233140353014E-2</v>
      </c>
      <c r="G184" s="30">
        <v>1.5645175858174237E-4</v>
      </c>
    </row>
    <row r="185" spans="1:7">
      <c r="A185" s="24">
        <v>6</v>
      </c>
      <c r="B185" s="24">
        <v>1</v>
      </c>
      <c r="C185" s="27">
        <v>0.19256977865662589</v>
      </c>
      <c r="D185" s="25">
        <v>1110204</v>
      </c>
      <c r="E185" s="26" t="s">
        <v>106</v>
      </c>
      <c r="F185" s="30">
        <v>8.1638058434596594E-2</v>
      </c>
      <c r="G185" s="30">
        <v>1.5467276290853738E-4</v>
      </c>
    </row>
    <row r="186" spans="1:7">
      <c r="A186" s="24">
        <v>227</v>
      </c>
      <c r="B186" s="24">
        <v>5</v>
      </c>
      <c r="C186" s="27">
        <v>1.2373288228835117E-2</v>
      </c>
      <c r="D186" s="25">
        <v>5610288</v>
      </c>
      <c r="E186" s="26" t="s">
        <v>266</v>
      </c>
      <c r="F186" s="30">
        <v>1.260963084703226</v>
      </c>
      <c r="G186" s="30">
        <v>1.4964704981795693E-4</v>
      </c>
    </row>
    <row r="187" spans="1:7">
      <c r="A187" s="24">
        <v>359</v>
      </c>
      <c r="B187" s="24">
        <v>12</v>
      </c>
      <c r="C187" s="19">
        <v>2.4134111979623545E-2</v>
      </c>
      <c r="D187" s="25">
        <v>12110204</v>
      </c>
      <c r="E187" s="13" t="s">
        <v>549</v>
      </c>
      <c r="F187" s="19">
        <v>0.60880664104323579</v>
      </c>
      <c r="G187" s="19">
        <v>1.4920486450112672E-4</v>
      </c>
    </row>
    <row r="188" spans="1:7">
      <c r="A188" s="24">
        <v>179</v>
      </c>
      <c r="B188" s="24">
        <v>5</v>
      </c>
      <c r="C188" s="27">
        <v>7.1392940917760245E-2</v>
      </c>
      <c r="D188" s="25">
        <v>5110113</v>
      </c>
      <c r="E188" s="26" t="s">
        <v>229</v>
      </c>
      <c r="F188" s="30">
        <v>0.22283512382936799</v>
      </c>
      <c r="G188" s="30">
        <v>1.4512686935554302E-4</v>
      </c>
    </row>
    <row r="189" spans="1:7">
      <c r="A189" s="24">
        <v>331</v>
      </c>
      <c r="B189" s="24">
        <v>11</v>
      </c>
      <c r="C189" s="19">
        <v>4.2178988162475624E-2</v>
      </c>
      <c r="D189" s="25">
        <v>11110310</v>
      </c>
      <c r="E189" s="13" t="s">
        <v>594</v>
      </c>
      <c r="F189" s="19">
        <v>0.33605225994703947</v>
      </c>
      <c r="G189" s="19">
        <v>1.4262632768090265E-4</v>
      </c>
    </row>
    <row r="190" spans="1:7">
      <c r="A190" s="24">
        <v>261</v>
      </c>
      <c r="B190" s="24">
        <v>7</v>
      </c>
      <c r="C190" s="19">
        <v>8.8306948481179634E-2</v>
      </c>
      <c r="D190" s="25">
        <v>7210101</v>
      </c>
      <c r="E190" s="13" t="s">
        <v>503</v>
      </c>
      <c r="F190" s="19">
        <v>0.17094247751050506</v>
      </c>
      <c r="G190" s="19">
        <v>1.4240168910643143E-4</v>
      </c>
    </row>
    <row r="191" spans="1:7">
      <c r="A191" s="24">
        <v>95</v>
      </c>
      <c r="B191" s="24">
        <v>1</v>
      </c>
      <c r="C191" s="27">
        <v>6.3836188242229058E-2</v>
      </c>
      <c r="D191" s="25">
        <v>1180402</v>
      </c>
      <c r="E191" s="26" t="s">
        <v>161</v>
      </c>
      <c r="F191" s="30">
        <v>0.22108601895438618</v>
      </c>
      <c r="G191" s="30">
        <v>1.3863017611150924E-4</v>
      </c>
    </row>
    <row r="192" spans="1:7">
      <c r="A192" s="24">
        <v>91</v>
      </c>
      <c r="B192" s="24">
        <v>1</v>
      </c>
      <c r="C192" s="27">
        <v>1.1056952450089148E-2</v>
      </c>
      <c r="D192" s="25">
        <v>1170502</v>
      </c>
      <c r="E192" s="26" t="s">
        <v>445</v>
      </c>
      <c r="F192" s="30">
        <v>1.2848764203800878</v>
      </c>
      <c r="G192" s="30">
        <v>1.3120991548597218E-4</v>
      </c>
    </row>
    <row r="193" spans="1:7">
      <c r="A193" s="24">
        <v>209</v>
      </c>
      <c r="B193" s="24">
        <v>5</v>
      </c>
      <c r="C193" s="27">
        <v>9.350819673835345E-3</v>
      </c>
      <c r="D193" s="25">
        <v>5520305</v>
      </c>
      <c r="E193" s="26" t="s">
        <v>252</v>
      </c>
      <c r="F193" s="30">
        <v>1.430860440507109</v>
      </c>
      <c r="G193" s="30">
        <v>1.2811663081511442E-4</v>
      </c>
    </row>
    <row r="194" spans="1:7">
      <c r="A194" s="24">
        <v>243</v>
      </c>
      <c r="B194" s="24">
        <v>6</v>
      </c>
      <c r="C194" s="19">
        <v>2.8859566975766849E-2</v>
      </c>
      <c r="D194" s="25">
        <v>6110125</v>
      </c>
      <c r="E194" s="13" t="s">
        <v>490</v>
      </c>
      <c r="F194" s="19">
        <v>0.46715607160952022</v>
      </c>
      <c r="G194" s="19">
        <v>1.2750587073185498E-4</v>
      </c>
    </row>
    <row r="195" spans="1:7">
      <c r="A195" s="24">
        <v>208</v>
      </c>
      <c r="B195" s="24">
        <v>5</v>
      </c>
      <c r="C195" s="27">
        <v>2.8259650775320128E-2</v>
      </c>
      <c r="D195" s="25">
        <v>5400403</v>
      </c>
      <c r="E195" s="26" t="s">
        <v>478</v>
      </c>
      <c r="F195" s="30">
        <v>0.40869987571199307</v>
      </c>
      <c r="G195" s="30">
        <v>1.1498064099991622E-4</v>
      </c>
    </row>
    <row r="196" spans="1:7">
      <c r="A196" s="24">
        <v>257</v>
      </c>
      <c r="B196" s="24">
        <v>6</v>
      </c>
      <c r="C196" s="19">
        <v>0.17384341533811543</v>
      </c>
      <c r="D196" s="25">
        <v>6230102</v>
      </c>
      <c r="E196" s="13" t="s">
        <v>500</v>
      </c>
      <c r="F196" s="19">
        <v>5.9745751289996818E-2</v>
      </c>
      <c r="G196" s="19">
        <v>1.0615207668327434E-4</v>
      </c>
    </row>
    <row r="197" spans="1:7">
      <c r="A197" s="24">
        <v>387</v>
      </c>
      <c r="B197" s="24">
        <v>12</v>
      </c>
      <c r="C197" s="19">
        <v>1.3108741704258972E-2</v>
      </c>
      <c r="D197" s="25">
        <v>12320602</v>
      </c>
      <c r="E197" s="13" t="s">
        <v>559</v>
      </c>
      <c r="F197" s="19">
        <v>0.76208399317942987</v>
      </c>
      <c r="G197" s="19">
        <v>1.0608604597600268E-4</v>
      </c>
    </row>
    <row r="198" spans="1:7">
      <c r="A198" s="24">
        <v>242</v>
      </c>
      <c r="B198" s="24">
        <v>6</v>
      </c>
      <c r="C198" s="27">
        <v>4.1694249523313584E-3</v>
      </c>
      <c r="D198" s="25">
        <v>6110122</v>
      </c>
      <c r="E198" s="26" t="s">
        <v>277</v>
      </c>
      <c r="F198" s="30">
        <v>2.6497881170927773</v>
      </c>
      <c r="G198" s="30">
        <v>1.0498355358657536E-4</v>
      </c>
    </row>
    <row r="199" spans="1:7">
      <c r="A199" s="24">
        <v>144</v>
      </c>
      <c r="B199" s="24">
        <v>3</v>
      </c>
      <c r="C199" s="27">
        <v>2.1543008524825713E-2</v>
      </c>
      <c r="D199" s="25">
        <v>3120204</v>
      </c>
      <c r="E199" s="26" t="s">
        <v>48</v>
      </c>
      <c r="F199" s="30">
        <v>0.49090564396723213</v>
      </c>
      <c r="G199" s="30">
        <v>1.0168518079738088E-4</v>
      </c>
    </row>
    <row r="200" spans="1:7">
      <c r="A200" s="24">
        <v>228</v>
      </c>
      <c r="B200" s="24">
        <v>5</v>
      </c>
      <c r="C200" s="27">
        <v>1.4591813886578864E-2</v>
      </c>
      <c r="D200" s="25">
        <v>5610303</v>
      </c>
      <c r="E200" s="26" t="s">
        <v>67</v>
      </c>
      <c r="F200" s="30">
        <v>0.77605798224082978</v>
      </c>
      <c r="G200" s="30">
        <v>1.0069932029581196E-4</v>
      </c>
    </row>
    <row r="201" spans="1:7">
      <c r="A201" s="24">
        <v>380</v>
      </c>
      <c r="B201" s="24">
        <v>12</v>
      </c>
      <c r="C201" s="19">
        <v>1.066307124109386E-2</v>
      </c>
      <c r="D201" s="25">
        <v>12130406</v>
      </c>
      <c r="E201" s="13" t="s">
        <v>556</v>
      </c>
      <c r="F201" s="19">
        <v>0.90800660010894596</v>
      </c>
      <c r="G201" s="19">
        <v>9.68219089967993E-5</v>
      </c>
    </row>
    <row r="202" spans="1:7">
      <c r="A202" s="24">
        <v>218</v>
      </c>
      <c r="B202" s="24">
        <v>5</v>
      </c>
      <c r="C202" s="27">
        <v>0.18791238848078079</v>
      </c>
      <c r="D202" s="25">
        <v>5610112</v>
      </c>
      <c r="E202" s="26" t="s">
        <v>480</v>
      </c>
      <c r="F202" s="30">
        <v>5.274269306538848E-2</v>
      </c>
      <c r="G202" s="30">
        <v>9.5830681703360098E-5</v>
      </c>
    </row>
    <row r="203" spans="1:7">
      <c r="A203" s="24">
        <v>33</v>
      </c>
      <c r="B203" s="24">
        <v>1</v>
      </c>
      <c r="C203" s="27">
        <v>1.0411282796256034E-2</v>
      </c>
      <c r="D203" s="25">
        <v>1121101</v>
      </c>
      <c r="E203" s="26" t="s">
        <v>127</v>
      </c>
      <c r="F203" s="30">
        <v>0.88319023459697554</v>
      </c>
      <c r="G203" s="30">
        <v>8.8375153588304435E-5</v>
      </c>
    </row>
    <row r="204" spans="1:7">
      <c r="A204" s="24">
        <v>101</v>
      </c>
      <c r="B204" s="24">
        <v>1</v>
      </c>
      <c r="C204" s="27">
        <v>1.7616231222096591E-2</v>
      </c>
      <c r="D204" s="25">
        <v>1190203</v>
      </c>
      <c r="E204" s="26" t="s">
        <v>165</v>
      </c>
      <c r="F204" s="30">
        <v>0.51341413110235212</v>
      </c>
      <c r="G204" s="30">
        <v>8.7914376171024898E-5</v>
      </c>
    </row>
    <row r="205" spans="1:7">
      <c r="A205" s="24">
        <v>224</v>
      </c>
      <c r="B205" s="24">
        <v>5</v>
      </c>
      <c r="C205" s="27">
        <v>1.3205197238271682E-2</v>
      </c>
      <c r="D205" s="25">
        <v>5610201</v>
      </c>
      <c r="E205" s="26" t="s">
        <v>264</v>
      </c>
      <c r="F205" s="30">
        <v>0.75071845837944018</v>
      </c>
      <c r="G205" s="30">
        <v>8.7652457560080205E-5</v>
      </c>
    </row>
    <row r="206" spans="1:7">
      <c r="A206" s="24">
        <v>115</v>
      </c>
      <c r="B206" s="24">
        <v>2</v>
      </c>
      <c r="C206" s="27">
        <v>1.510133644370616E-2</v>
      </c>
      <c r="D206" s="25">
        <v>2110103</v>
      </c>
      <c r="E206" s="26" t="s">
        <v>176</v>
      </c>
      <c r="F206" s="30">
        <v>0.67501358119994581</v>
      </c>
      <c r="G206" s="30">
        <v>8.6697839454110228E-5</v>
      </c>
    </row>
    <row r="207" spans="1:7">
      <c r="A207" s="24">
        <v>221</v>
      </c>
      <c r="B207" s="24">
        <v>5</v>
      </c>
      <c r="C207" s="27">
        <v>7.7629362594781343E-2</v>
      </c>
      <c r="D207" s="25">
        <v>5610119</v>
      </c>
      <c r="E207" s="26" t="s">
        <v>481</v>
      </c>
      <c r="F207" s="30">
        <v>0.10886582486626661</v>
      </c>
      <c r="G207" s="30">
        <v>8.2232956115186692E-5</v>
      </c>
    </row>
    <row r="208" spans="1:7">
      <c r="A208" s="24">
        <v>384</v>
      </c>
      <c r="B208" s="24">
        <v>12</v>
      </c>
      <c r="C208" s="19">
        <v>1.0758169158691745E-2</v>
      </c>
      <c r="D208" s="25">
        <v>12320111</v>
      </c>
      <c r="E208" s="13" t="s">
        <v>404</v>
      </c>
      <c r="F208" s="19">
        <v>1.0394189561185652</v>
      </c>
      <c r="G208" s="19">
        <v>7.9610703267520816E-5</v>
      </c>
    </row>
    <row r="209" spans="1:7">
      <c r="A209" s="24">
        <v>62</v>
      </c>
      <c r="B209" s="24">
        <v>1</v>
      </c>
      <c r="C209" s="27">
        <v>5.5375266570640614E-4</v>
      </c>
      <c r="D209" s="25">
        <v>1170103</v>
      </c>
      <c r="E209" s="26" t="s">
        <v>439</v>
      </c>
      <c r="F209" s="30">
        <v>10.668194160500777</v>
      </c>
      <c r="G209" s="30">
        <v>7.591950047969255E-5</v>
      </c>
    </row>
    <row r="210" spans="1:7">
      <c r="A210" s="24">
        <v>301</v>
      </c>
      <c r="B210" s="24">
        <v>9</v>
      </c>
      <c r="C210" s="19">
        <v>0.17664480835963028</v>
      </c>
      <c r="D210" s="25">
        <v>9410110</v>
      </c>
      <c r="E210" s="13" t="s">
        <v>72</v>
      </c>
      <c r="F210" s="19">
        <v>4.5323813743647356E-2</v>
      </c>
      <c r="G210" s="19">
        <v>7.2740538809853557E-5</v>
      </c>
    </row>
    <row r="211" spans="1:7">
      <c r="A211" s="24">
        <v>202</v>
      </c>
      <c r="B211" s="24">
        <v>5</v>
      </c>
      <c r="C211" s="27">
        <v>2.4346786946625419E-2</v>
      </c>
      <c r="D211" s="25">
        <v>5400104</v>
      </c>
      <c r="E211" s="26" t="s">
        <v>245</v>
      </c>
      <c r="F211" s="30">
        <v>0.284657591918136</v>
      </c>
      <c r="G211" s="30">
        <v>7.0696461951896212E-5</v>
      </c>
    </row>
    <row r="212" spans="1:7">
      <c r="A212" s="24">
        <v>198</v>
      </c>
      <c r="B212" s="24">
        <v>5</v>
      </c>
      <c r="C212" s="27">
        <v>6.4699776018317572E-3</v>
      </c>
      <c r="D212" s="25">
        <v>5310306</v>
      </c>
      <c r="E212" s="26" t="s">
        <v>61</v>
      </c>
      <c r="F212" s="30">
        <v>1.1158860369353096</v>
      </c>
      <c r="G212" s="30">
        <v>6.9209381422797773E-5</v>
      </c>
    </row>
    <row r="213" spans="1:7">
      <c r="A213" s="24">
        <v>391</v>
      </c>
      <c r="B213" s="24">
        <v>12</v>
      </c>
      <c r="C213" s="19">
        <v>5.2357903331482478E-2</v>
      </c>
      <c r="D213" s="25">
        <v>12700101</v>
      </c>
      <c r="E213" s="13" t="s">
        <v>561</v>
      </c>
      <c r="F213" s="19">
        <v>0.13383075123882815</v>
      </c>
      <c r="G213" s="19">
        <v>6.61854817041268E-5</v>
      </c>
    </row>
    <row r="214" spans="1:7">
      <c r="A214" s="24">
        <v>210</v>
      </c>
      <c r="B214" s="24">
        <v>5</v>
      </c>
      <c r="C214" s="27">
        <v>8.3103555485226716E-2</v>
      </c>
      <c r="D214" s="25">
        <v>5520306</v>
      </c>
      <c r="E214" s="26" t="s">
        <v>253</v>
      </c>
      <c r="F214" s="30">
        <v>8.8161901894090455E-2</v>
      </c>
      <c r="G214" s="30">
        <v>6.4962428168502761E-5</v>
      </c>
    </row>
    <row r="215" spans="1:7">
      <c r="A215" s="24">
        <v>90</v>
      </c>
      <c r="B215" s="24">
        <v>1</v>
      </c>
      <c r="C215" s="27">
        <v>3.968979204577474E-3</v>
      </c>
      <c r="D215" s="25">
        <v>1170404</v>
      </c>
      <c r="E215" s="26" t="s">
        <v>444</v>
      </c>
      <c r="F215" s="30">
        <v>1.7908237919873171</v>
      </c>
      <c r="G215" s="30">
        <v>6.4739131291987568E-5</v>
      </c>
    </row>
    <row r="216" spans="1:7">
      <c r="A216" s="24">
        <v>222</v>
      </c>
      <c r="B216" s="24">
        <v>5</v>
      </c>
      <c r="C216" s="27">
        <v>2.6732365056393498E-2</v>
      </c>
      <c r="D216" s="25">
        <v>5610120</v>
      </c>
      <c r="E216" s="26" t="s">
        <v>262</v>
      </c>
      <c r="F216" s="30">
        <v>0.23944707596770254</v>
      </c>
      <c r="G216" s="30">
        <v>6.3708419743981591E-5</v>
      </c>
    </row>
    <row r="217" spans="1:7">
      <c r="A217" s="24">
        <v>133</v>
      </c>
      <c r="B217" s="24">
        <v>3</v>
      </c>
      <c r="C217" s="27">
        <v>3.6043518417172064E-2</v>
      </c>
      <c r="D217" s="25">
        <v>3120112</v>
      </c>
      <c r="E217" s="26" t="s">
        <v>191</v>
      </c>
      <c r="F217" s="30">
        <v>0.16291029950437075</v>
      </c>
      <c r="G217" s="30">
        <v>5.8855977362738774E-5</v>
      </c>
    </row>
    <row r="218" spans="1:7">
      <c r="A218" s="24">
        <v>392</v>
      </c>
      <c r="B218" s="24">
        <v>12</v>
      </c>
      <c r="C218" s="19">
        <v>4.1174460467011245E-2</v>
      </c>
      <c r="D218" s="25">
        <v>12700103</v>
      </c>
      <c r="E218" s="13" t="s">
        <v>562</v>
      </c>
      <c r="F218" s="19">
        <v>0.14315872353749537</v>
      </c>
      <c r="G218" s="19">
        <v>5.8282880658214046E-5</v>
      </c>
    </row>
    <row r="219" spans="1:7">
      <c r="A219" s="24">
        <v>232</v>
      </c>
      <c r="B219" s="24">
        <v>5</v>
      </c>
      <c r="C219" s="27">
        <v>1.1355430732013949</v>
      </c>
      <c r="D219" s="25">
        <v>5620101</v>
      </c>
      <c r="E219" s="75" t="s">
        <v>420</v>
      </c>
      <c r="F219" s="30">
        <v>4.3371384178980676E-3</v>
      </c>
      <c r="G219" s="30">
        <v>5.749645397636827E-5</v>
      </c>
    </row>
    <row r="220" spans="1:7">
      <c r="A220" s="24">
        <v>376</v>
      </c>
      <c r="B220" s="24">
        <v>12</v>
      </c>
      <c r="C220" s="19">
        <v>2.0467462188841182E-3</v>
      </c>
      <c r="D220" s="25">
        <v>12130308</v>
      </c>
      <c r="E220" s="13" t="s">
        <v>553</v>
      </c>
      <c r="F220" s="19">
        <v>2.819025372610473</v>
      </c>
      <c r="G220" s="19">
        <v>5.7468182483447142E-5</v>
      </c>
    </row>
    <row r="221" spans="1:7">
      <c r="A221" s="24">
        <v>183</v>
      </c>
      <c r="B221" s="24">
        <v>5</v>
      </c>
      <c r="C221" s="27">
        <v>2.89275786269476E-3</v>
      </c>
      <c r="D221" s="25">
        <v>5110188</v>
      </c>
      <c r="E221" s="26" t="s">
        <v>470</v>
      </c>
      <c r="F221" s="30">
        <v>2.1029956722317333</v>
      </c>
      <c r="G221" s="30">
        <v>5.6919044671258095E-5</v>
      </c>
    </row>
    <row r="222" spans="1:7">
      <c r="A222" s="24">
        <v>229</v>
      </c>
      <c r="B222" s="24">
        <v>5</v>
      </c>
      <c r="C222" s="27">
        <v>7.353969839882922E-2</v>
      </c>
      <c r="D222" s="25">
        <v>5610415</v>
      </c>
      <c r="E222" s="26" t="s">
        <v>482</v>
      </c>
      <c r="F222" s="30">
        <v>7.8210135926104485E-2</v>
      </c>
      <c r="G222" s="30">
        <v>5.5357020726951397E-5</v>
      </c>
    </row>
    <row r="223" spans="1:7">
      <c r="A223" s="24">
        <v>54</v>
      </c>
      <c r="B223" s="24">
        <v>1</v>
      </c>
      <c r="C223" s="27">
        <v>2.8187186962042783E-3</v>
      </c>
      <c r="D223" s="25">
        <v>1160164</v>
      </c>
      <c r="E223" s="26" t="s">
        <v>137</v>
      </c>
      <c r="F223" s="30">
        <v>1.876924156114157</v>
      </c>
      <c r="G223" s="30">
        <v>5.1644159100460144E-5</v>
      </c>
    </row>
    <row r="224" spans="1:7">
      <c r="A224" s="24">
        <v>63</v>
      </c>
      <c r="B224" s="24">
        <v>1</v>
      </c>
      <c r="C224" s="27">
        <v>1.1663726440345873E-3</v>
      </c>
      <c r="D224" s="25">
        <v>1170104</v>
      </c>
      <c r="E224" s="26" t="s">
        <v>144</v>
      </c>
      <c r="F224" s="30">
        <v>3.6614614782001675</v>
      </c>
      <c r="G224" s="30">
        <v>4.5409959480795147E-5</v>
      </c>
    </row>
    <row r="225" spans="1:7">
      <c r="A225" s="24">
        <v>291</v>
      </c>
      <c r="B225" s="24">
        <v>9</v>
      </c>
      <c r="C225" s="19">
        <v>4.2166624407637887E-3</v>
      </c>
      <c r="D225" s="25">
        <v>9120101</v>
      </c>
      <c r="E225" s="13" t="s">
        <v>517</v>
      </c>
      <c r="F225" s="19">
        <v>1.249999628275611</v>
      </c>
      <c r="G225" s="19">
        <v>4.4311683856417874E-5</v>
      </c>
    </row>
    <row r="226" spans="1:7">
      <c r="A226" s="24">
        <v>153</v>
      </c>
      <c r="B226" s="24">
        <v>3</v>
      </c>
      <c r="C226" s="27">
        <v>4.4770910257191675E-2</v>
      </c>
      <c r="D226" s="25">
        <v>3120501</v>
      </c>
      <c r="E226" s="26" t="s">
        <v>459</v>
      </c>
      <c r="F226" s="30">
        <v>0.10038056143415464</v>
      </c>
      <c r="G226" s="30">
        <v>4.1901035945807451E-5</v>
      </c>
    </row>
    <row r="227" spans="1:7">
      <c r="A227" s="24">
        <v>151</v>
      </c>
      <c r="B227" s="24">
        <v>3</v>
      </c>
      <c r="C227" s="27">
        <v>3.5689693219800402E-2</v>
      </c>
      <c r="D227" s="25">
        <v>3120391</v>
      </c>
      <c r="E227" s="26" t="s">
        <v>458</v>
      </c>
      <c r="F227" s="30">
        <v>0.11124169345713142</v>
      </c>
      <c r="G227" s="30">
        <v>3.9168859700133424E-5</v>
      </c>
    </row>
    <row r="228" spans="1:7">
      <c r="A228" s="24">
        <v>260</v>
      </c>
      <c r="B228" s="24">
        <v>7</v>
      </c>
      <c r="C228" s="19">
        <v>0.14972476890473782</v>
      </c>
      <c r="D228" s="25">
        <v>7120101</v>
      </c>
      <c r="E228" s="13" t="s">
        <v>295</v>
      </c>
      <c r="F228" s="19">
        <v>2.467491051068027E-2</v>
      </c>
      <c r="G228" s="19">
        <v>3.4724964350875767E-5</v>
      </c>
    </row>
    <row r="229" spans="1:7">
      <c r="A229" s="24">
        <v>172</v>
      </c>
      <c r="B229" s="24">
        <v>4</v>
      </c>
      <c r="C229" s="27">
        <v>6.6536652746891953E-2</v>
      </c>
      <c r="D229" s="25">
        <v>4440301</v>
      </c>
      <c r="E229" s="26" t="s">
        <v>467</v>
      </c>
      <c r="F229" s="30">
        <v>4.7953515051379902E-2</v>
      </c>
      <c r="G229" s="30">
        <v>3.2864891786008113E-5</v>
      </c>
    </row>
    <row r="230" spans="1:7">
      <c r="A230" s="24">
        <v>191</v>
      </c>
      <c r="B230" s="24">
        <v>5</v>
      </c>
      <c r="C230" s="27">
        <v>2.3891539365433899E-3</v>
      </c>
      <c r="D230" s="25">
        <v>5200210</v>
      </c>
      <c r="E230" s="26" t="s">
        <v>58</v>
      </c>
      <c r="F230" s="30">
        <v>1.2414708259749441</v>
      </c>
      <c r="G230" s="30">
        <v>3.2096578026793556E-5</v>
      </c>
    </row>
    <row r="231" spans="1:7">
      <c r="A231" s="24">
        <v>203</v>
      </c>
      <c r="B231" s="24">
        <v>5</v>
      </c>
      <c r="C231" s="27">
        <v>4.790854428037122E-3</v>
      </c>
      <c r="D231" s="25">
        <v>5400105</v>
      </c>
      <c r="E231" s="26" t="s">
        <v>474</v>
      </c>
      <c r="F231" s="30">
        <v>0.64768819419998014</v>
      </c>
      <c r="G231" s="30">
        <v>2.7202638844031411E-5</v>
      </c>
    </row>
    <row r="232" spans="1:7">
      <c r="A232" s="24">
        <v>145</v>
      </c>
      <c r="B232" s="24">
        <v>3</v>
      </c>
      <c r="C232" s="27">
        <v>5.7905152870376215E-3</v>
      </c>
      <c r="D232" s="25">
        <v>3120301</v>
      </c>
      <c r="E232" s="26" t="s">
        <v>201</v>
      </c>
      <c r="F232" s="30">
        <v>0.45786825334850345</v>
      </c>
      <c r="G232" s="30">
        <v>2.5221430119533592E-5</v>
      </c>
    </row>
    <row r="233" spans="1:7">
      <c r="A233" s="24">
        <v>188</v>
      </c>
      <c r="B233" s="24">
        <v>5</v>
      </c>
      <c r="C233" s="27">
        <v>4.1031751967368687E-3</v>
      </c>
      <c r="D233" s="25">
        <v>5200203</v>
      </c>
      <c r="E233" s="26" t="s">
        <v>236</v>
      </c>
      <c r="F233" s="30">
        <v>0.57845962363121117</v>
      </c>
      <c r="G233" s="30">
        <v>2.1889035703228785E-5</v>
      </c>
    </row>
    <row r="234" spans="1:7">
      <c r="A234" s="24">
        <v>111</v>
      </c>
      <c r="B234" s="24">
        <v>1</v>
      </c>
      <c r="C234" s="27">
        <v>5.6023985399213431E-4</v>
      </c>
      <c r="D234" s="25">
        <v>1220401</v>
      </c>
      <c r="E234" s="26" t="s">
        <v>42</v>
      </c>
      <c r="F234" s="30">
        <v>3.9911509280241564</v>
      </c>
      <c r="G234" s="30">
        <v>1.8474031026173614E-5</v>
      </c>
    </row>
    <row r="235" spans="1:7">
      <c r="A235" s="24">
        <v>268</v>
      </c>
      <c r="B235" s="24">
        <v>7</v>
      </c>
      <c r="C235" s="19">
        <v>5.0924642894871607E-2</v>
      </c>
      <c r="D235" s="25">
        <v>7240188</v>
      </c>
      <c r="E235" s="13" t="s">
        <v>302</v>
      </c>
      <c r="F235" s="19">
        <v>2.558178733318428E-2</v>
      </c>
      <c r="G235" s="19">
        <v>1.2689108555469765E-5</v>
      </c>
    </row>
    <row r="236" spans="1:7">
      <c r="A236" s="24">
        <v>162</v>
      </c>
      <c r="B236" s="24">
        <v>3</v>
      </c>
      <c r="C236" s="27">
        <v>1.1952271671691191E-2</v>
      </c>
      <c r="D236" s="25">
        <v>3220101</v>
      </c>
      <c r="E236" s="26" t="s">
        <v>463</v>
      </c>
      <c r="F236" s="30">
        <v>9.9276246135215906E-2</v>
      </c>
      <c r="G236" s="30">
        <v>1.1696922906326905E-5</v>
      </c>
    </row>
    <row r="237" spans="1:7">
      <c r="A237" s="24">
        <v>94</v>
      </c>
      <c r="B237" s="24">
        <v>1</v>
      </c>
      <c r="C237" s="27">
        <v>6.403862538169075E-2</v>
      </c>
      <c r="D237" s="25">
        <v>1180401</v>
      </c>
      <c r="E237" s="26" t="s">
        <v>160</v>
      </c>
      <c r="F237" s="30">
        <v>1.6215067411184947E-2</v>
      </c>
      <c r="G237" s="30">
        <v>1.1529402331157255E-5</v>
      </c>
    </row>
    <row r="238" spans="1:7">
      <c r="A238" s="24">
        <v>147</v>
      </c>
      <c r="B238" s="24">
        <v>3</v>
      </c>
      <c r="C238" s="27">
        <v>3.3142341914359504E-2</v>
      </c>
      <c r="D238" s="25">
        <v>3120306</v>
      </c>
      <c r="E238" s="26" t="s">
        <v>203</v>
      </c>
      <c r="F238" s="30">
        <v>2.016786716041441E-2</v>
      </c>
      <c r="G238" s="30">
        <v>6.3829364232502703E-6</v>
      </c>
    </row>
    <row r="239" spans="1:7">
      <c r="A239" s="24">
        <v>295</v>
      </c>
      <c r="B239" s="24">
        <v>9</v>
      </c>
      <c r="C239" s="19">
        <v>3.4417056245972327E-2</v>
      </c>
      <c r="D239" s="25">
        <v>9310103</v>
      </c>
      <c r="E239" s="13" t="s">
        <v>326</v>
      </c>
      <c r="F239" s="19">
        <v>1.3456043224491232E-2</v>
      </c>
      <c r="G239" s="19">
        <v>5.2497766516380583E-6</v>
      </c>
    </row>
    <row r="240" spans="1:7">
      <c r="A240" s="24">
        <v>169</v>
      </c>
      <c r="B240" s="24">
        <v>4</v>
      </c>
      <c r="C240" s="27">
        <v>4.6213553640767286E-3</v>
      </c>
      <c r="D240" s="25">
        <v>4310188</v>
      </c>
      <c r="E240" s="26" t="s">
        <v>221</v>
      </c>
      <c r="F240" s="30">
        <v>9.3160508330880631E-2</v>
      </c>
      <c r="G240" s="30">
        <v>3.5514745277638914E-6</v>
      </c>
    </row>
    <row r="241" spans="1:7">
      <c r="A241" s="24">
        <v>213</v>
      </c>
      <c r="B241" s="24">
        <v>5</v>
      </c>
      <c r="C241" s="27">
        <v>5.0860940792782682E-3</v>
      </c>
      <c r="D241" s="25">
        <v>5520323</v>
      </c>
      <c r="E241" s="26" t="s">
        <v>479</v>
      </c>
      <c r="F241" s="30">
        <v>1.8401104784815381E-2</v>
      </c>
      <c r="G241" s="30">
        <v>8.050187822664255E-7</v>
      </c>
    </row>
    <row r="242" spans="1:7">
      <c r="A242" s="24">
        <v>363</v>
      </c>
      <c r="B242" s="24">
        <v>12</v>
      </c>
      <c r="C242" s="19">
        <v>8.7485406907616518E-3</v>
      </c>
      <c r="D242" s="25">
        <v>12130188</v>
      </c>
      <c r="E242" s="13" t="s">
        <v>385</v>
      </c>
      <c r="F242" s="19">
        <v>3.4789250451305875E-3</v>
      </c>
      <c r="G242" s="19">
        <v>3.0744050637036202E-7</v>
      </c>
    </row>
    <row r="243" spans="1:7">
      <c r="A243" s="24">
        <v>137</v>
      </c>
      <c r="B243" s="24">
        <v>3</v>
      </c>
      <c r="C243" s="27">
        <v>8.4554314515285584E-2</v>
      </c>
      <c r="D243" s="25">
        <v>3120122</v>
      </c>
      <c r="E243" s="26" t="s">
        <v>195</v>
      </c>
      <c r="F243" s="30">
        <v>1.512792999314172E-4</v>
      </c>
      <c r="G243" s="30">
        <v>1.2324454214443695E-7</v>
      </c>
    </row>
    <row r="244" spans="1:7">
      <c r="A244" s="24">
        <v>1</v>
      </c>
      <c r="B244" s="24">
        <v>1</v>
      </c>
      <c r="C244" s="27">
        <v>1.9372140105453113</v>
      </c>
      <c r="D244" s="25">
        <v>1110101</v>
      </c>
      <c r="E244" s="26" t="s">
        <v>4</v>
      </c>
      <c r="F244" s="30">
        <v>0</v>
      </c>
      <c r="G244" s="30">
        <v>0</v>
      </c>
    </row>
    <row r="245" spans="1:7">
      <c r="A245" s="24">
        <v>13</v>
      </c>
      <c r="B245" s="24">
        <v>1</v>
      </c>
      <c r="C245" s="27">
        <v>4.8388217611940107E-3</v>
      </c>
      <c r="D245" s="25">
        <v>1110306</v>
      </c>
      <c r="E245" s="26" t="s">
        <v>7</v>
      </c>
      <c r="F245" s="30">
        <v>0</v>
      </c>
      <c r="G245" s="30">
        <v>0</v>
      </c>
    </row>
    <row r="246" spans="1:7">
      <c r="A246" s="24">
        <v>32</v>
      </c>
      <c r="B246" s="24">
        <v>1</v>
      </c>
      <c r="C246" s="27">
        <v>2.9600106101155066E-3</v>
      </c>
      <c r="D246" s="25">
        <v>1121010</v>
      </c>
      <c r="E246" s="26" t="s">
        <v>126</v>
      </c>
      <c r="F246" s="30">
        <v>0</v>
      </c>
      <c r="G246" s="30">
        <v>0</v>
      </c>
    </row>
    <row r="247" spans="1:7">
      <c r="A247" s="24">
        <v>36</v>
      </c>
      <c r="B247" s="24">
        <v>1</v>
      </c>
      <c r="C247" s="27">
        <v>4.8845727971394456E-2</v>
      </c>
      <c r="D247" s="25">
        <v>1140101</v>
      </c>
      <c r="E247" s="26" t="s">
        <v>12</v>
      </c>
      <c r="F247" s="30">
        <v>0</v>
      </c>
      <c r="G247" s="30">
        <v>0</v>
      </c>
    </row>
    <row r="248" spans="1:7">
      <c r="A248" s="24">
        <v>47</v>
      </c>
      <c r="B248" s="24">
        <v>1</v>
      </c>
      <c r="C248" s="27">
        <v>4.5505223006363704E-3</v>
      </c>
      <c r="D248" s="25">
        <v>1160121</v>
      </c>
      <c r="E248" s="26" t="s">
        <v>21</v>
      </c>
      <c r="F248" s="30">
        <v>0</v>
      </c>
      <c r="G248" s="30">
        <v>0</v>
      </c>
    </row>
    <row r="249" spans="1:7">
      <c r="A249" s="24">
        <v>49</v>
      </c>
      <c r="B249" s="24">
        <v>1</v>
      </c>
      <c r="C249" s="27">
        <v>6.9291434146479022E-2</v>
      </c>
      <c r="D249" s="25">
        <v>1160145</v>
      </c>
      <c r="E249" s="26" t="s">
        <v>18</v>
      </c>
      <c r="F249" s="30">
        <v>0</v>
      </c>
      <c r="G249" s="30">
        <v>0</v>
      </c>
    </row>
    <row r="250" spans="1:7">
      <c r="A250" s="24">
        <v>96</v>
      </c>
      <c r="B250" s="24">
        <v>1</v>
      </c>
      <c r="C250" s="27">
        <v>4.0364823610181282E-2</v>
      </c>
      <c r="D250" s="25">
        <v>1180403</v>
      </c>
      <c r="E250" s="26" t="s">
        <v>38</v>
      </c>
      <c r="F250" s="30">
        <v>0</v>
      </c>
      <c r="G250" s="30">
        <v>0</v>
      </c>
    </row>
    <row r="251" spans="1:7">
      <c r="A251" s="24">
        <v>113</v>
      </c>
      <c r="B251" s="24">
        <v>1</v>
      </c>
      <c r="C251" s="27">
        <v>1.111891372663238E-2</v>
      </c>
      <c r="D251" s="25">
        <v>1220601</v>
      </c>
      <c r="E251" s="26" t="s">
        <v>450</v>
      </c>
      <c r="F251" s="30">
        <v>0</v>
      </c>
      <c r="G251" s="30">
        <v>0</v>
      </c>
    </row>
    <row r="252" spans="1:7">
      <c r="A252" s="24">
        <v>114</v>
      </c>
      <c r="B252" s="24">
        <v>2</v>
      </c>
      <c r="C252" s="27">
        <v>1.1959852303586767E-2</v>
      </c>
      <c r="D252" s="25">
        <v>2110102</v>
      </c>
      <c r="E252" s="26" t="s">
        <v>43</v>
      </c>
      <c r="F252" s="30">
        <v>0</v>
      </c>
      <c r="G252" s="30">
        <v>0</v>
      </c>
    </row>
    <row r="253" spans="1:7">
      <c r="A253" s="24">
        <v>174</v>
      </c>
      <c r="B253" s="24">
        <v>4</v>
      </c>
      <c r="C253" s="27">
        <v>0.1165461574264426</v>
      </c>
      <c r="D253" s="25">
        <v>4520101</v>
      </c>
      <c r="E253" s="26" t="s">
        <v>225</v>
      </c>
      <c r="F253" s="30">
        <v>0</v>
      </c>
      <c r="G253" s="30">
        <v>0</v>
      </c>
    </row>
    <row r="254" spans="1:7">
      <c r="A254" s="24">
        <v>175</v>
      </c>
      <c r="B254" s="24">
        <v>4</v>
      </c>
      <c r="C254" s="27">
        <v>0.42155752807208635</v>
      </c>
      <c r="D254" s="25">
        <v>4520201</v>
      </c>
      <c r="E254" s="26" t="s">
        <v>226</v>
      </c>
      <c r="F254" s="30">
        <v>0</v>
      </c>
      <c r="G254" s="30">
        <v>0</v>
      </c>
    </row>
    <row r="255" spans="1:7">
      <c r="A255" s="24">
        <v>186</v>
      </c>
      <c r="B255" s="24">
        <v>5</v>
      </c>
      <c r="C255" s="27">
        <v>7.7256106575129234E-3</v>
      </c>
      <c r="D255" s="25">
        <v>5110408</v>
      </c>
      <c r="E255" s="26" t="s">
        <v>234</v>
      </c>
      <c r="F255" s="30">
        <v>0</v>
      </c>
      <c r="G255" s="30">
        <v>0</v>
      </c>
    </row>
    <row r="256" spans="1:7">
      <c r="A256" s="24">
        <v>234</v>
      </c>
      <c r="B256" s="24">
        <v>5</v>
      </c>
      <c r="C256" s="27">
        <v>4.8693275836277569E-2</v>
      </c>
      <c r="D256" s="25">
        <v>5620110</v>
      </c>
      <c r="E256" s="26" t="s">
        <v>68</v>
      </c>
      <c r="F256" s="30">
        <v>0</v>
      </c>
      <c r="G256" s="30">
        <v>0</v>
      </c>
    </row>
    <row r="257" spans="1:7">
      <c r="A257" s="24">
        <v>245</v>
      </c>
      <c r="B257" s="24">
        <v>6</v>
      </c>
      <c r="C257" s="19">
        <v>1.2440055521307629E-2</v>
      </c>
      <c r="D257" s="25">
        <v>6110145</v>
      </c>
      <c r="E257" s="13" t="s">
        <v>280</v>
      </c>
      <c r="F257" s="19">
        <v>0</v>
      </c>
      <c r="G257" s="19">
        <v>0</v>
      </c>
    </row>
    <row r="258" spans="1:7">
      <c r="A258" s="24">
        <v>246</v>
      </c>
      <c r="B258" s="24">
        <v>6</v>
      </c>
      <c r="C258" s="19">
        <v>6.8047225300643416E-2</v>
      </c>
      <c r="D258" s="25">
        <v>6110164</v>
      </c>
      <c r="E258" s="13" t="s">
        <v>281</v>
      </c>
      <c r="F258" s="19">
        <v>0</v>
      </c>
      <c r="G258" s="19">
        <v>0</v>
      </c>
    </row>
    <row r="259" spans="1:7">
      <c r="A259" s="24">
        <v>262</v>
      </c>
      <c r="B259" s="24">
        <v>7</v>
      </c>
      <c r="C259" s="19">
        <v>1.2735311227120678</v>
      </c>
      <c r="D259" s="25">
        <v>7220101</v>
      </c>
      <c r="E259" s="13" t="s">
        <v>69</v>
      </c>
      <c r="F259" s="19">
        <v>0</v>
      </c>
      <c r="G259" s="19">
        <v>0</v>
      </c>
    </row>
    <row r="260" spans="1:7">
      <c r="A260" s="24">
        <v>263</v>
      </c>
      <c r="B260" s="24">
        <v>7</v>
      </c>
      <c r="C260" s="19">
        <v>9.9739581001602851E-2</v>
      </c>
      <c r="D260" s="25">
        <v>7220103</v>
      </c>
      <c r="E260" s="13" t="s">
        <v>297</v>
      </c>
      <c r="F260" s="19">
        <v>0</v>
      </c>
      <c r="G260" s="19">
        <v>0</v>
      </c>
    </row>
    <row r="261" spans="1:7">
      <c r="A261" s="24">
        <v>277</v>
      </c>
      <c r="B261" s="24">
        <v>7</v>
      </c>
      <c r="C261" s="19">
        <v>6.4399432128318099E-2</v>
      </c>
      <c r="D261" s="25">
        <v>7320401</v>
      </c>
      <c r="E261" s="13" t="s">
        <v>310</v>
      </c>
      <c r="F261" s="19">
        <v>0</v>
      </c>
      <c r="G261" s="19">
        <v>0</v>
      </c>
    </row>
    <row r="262" spans="1:7">
      <c r="A262" s="24">
        <v>279</v>
      </c>
      <c r="B262" s="24">
        <v>7</v>
      </c>
      <c r="C262" s="19">
        <v>3.7898694217299231E-2</v>
      </c>
      <c r="D262" s="25">
        <v>7320801</v>
      </c>
      <c r="E262" s="13" t="s">
        <v>509</v>
      </c>
      <c r="F262" s="19">
        <v>0</v>
      </c>
      <c r="G262" s="19">
        <v>0</v>
      </c>
    </row>
    <row r="263" spans="1:7">
      <c r="A263" s="24">
        <v>283</v>
      </c>
      <c r="B263" s="24">
        <v>8</v>
      </c>
      <c r="C263" s="19">
        <v>0.31623215538935984</v>
      </c>
      <c r="D263" s="25">
        <v>8300201</v>
      </c>
      <c r="E263" s="13" t="s">
        <v>512</v>
      </c>
      <c r="F263" s="19">
        <v>0</v>
      </c>
      <c r="G263" s="19">
        <v>0</v>
      </c>
    </row>
    <row r="264" spans="1:7">
      <c r="A264" s="24">
        <v>284</v>
      </c>
      <c r="B264" s="24">
        <v>8</v>
      </c>
      <c r="C264" s="19">
        <v>2.7255750588782752</v>
      </c>
      <c r="D264" s="25">
        <v>8300302</v>
      </c>
      <c r="E264" s="13" t="s">
        <v>513</v>
      </c>
      <c r="F264" s="19">
        <v>0</v>
      </c>
      <c r="G264" s="19">
        <v>0</v>
      </c>
    </row>
    <row r="265" spans="1:7">
      <c r="A265" s="24">
        <v>285</v>
      </c>
      <c r="B265" s="24">
        <v>8</v>
      </c>
      <c r="C265" s="19">
        <v>0.79791495683576918</v>
      </c>
      <c r="D265" s="25">
        <v>8300388</v>
      </c>
      <c r="E265" s="13" t="s">
        <v>514</v>
      </c>
      <c r="F265" s="19">
        <v>0</v>
      </c>
      <c r="G265" s="19">
        <v>0</v>
      </c>
    </row>
    <row r="266" spans="1:7">
      <c r="A266" s="24">
        <v>286</v>
      </c>
      <c r="B266" s="24">
        <v>8</v>
      </c>
      <c r="C266" s="19">
        <v>0.39621517998236161</v>
      </c>
      <c r="D266" s="25">
        <v>8300402</v>
      </c>
      <c r="E266" s="13" t="s">
        <v>318</v>
      </c>
      <c r="F266" s="19">
        <v>0</v>
      </c>
      <c r="G266" s="19">
        <v>0</v>
      </c>
    </row>
    <row r="267" spans="1:7">
      <c r="A267" s="24">
        <v>288</v>
      </c>
      <c r="B267" s="24">
        <v>8</v>
      </c>
      <c r="C267" s="19">
        <v>0.21919907512451811</v>
      </c>
      <c r="D267" s="25">
        <v>8300801</v>
      </c>
      <c r="E267" s="13" t="s">
        <v>516</v>
      </c>
      <c r="F267" s="19">
        <v>0</v>
      </c>
      <c r="G267" s="19">
        <v>0</v>
      </c>
    </row>
    <row r="268" spans="1:7">
      <c r="A268" s="24">
        <v>305</v>
      </c>
      <c r="B268" s="24">
        <v>9</v>
      </c>
      <c r="C268" s="19">
        <v>1.1492017122838512</v>
      </c>
      <c r="D268" s="25">
        <v>9420301</v>
      </c>
      <c r="E268" s="13" t="s">
        <v>523</v>
      </c>
      <c r="F268" s="19">
        <v>0</v>
      </c>
      <c r="G268" s="19">
        <v>0</v>
      </c>
    </row>
    <row r="269" spans="1:7">
      <c r="A269" s="24">
        <v>306</v>
      </c>
      <c r="B269" s="24">
        <v>9</v>
      </c>
      <c r="C269" s="19">
        <v>1.4482715266750788E-4</v>
      </c>
      <c r="D269" s="25">
        <v>9420407</v>
      </c>
      <c r="E269" s="13" t="s">
        <v>524</v>
      </c>
      <c r="F269" s="19">
        <v>0</v>
      </c>
      <c r="G269" s="19">
        <v>0</v>
      </c>
    </row>
    <row r="270" spans="1:7">
      <c r="A270" s="24">
        <v>309</v>
      </c>
      <c r="B270" s="24">
        <v>9</v>
      </c>
      <c r="C270" s="19">
        <v>1.4504906501435926E-3</v>
      </c>
      <c r="D270" s="25">
        <v>9520102</v>
      </c>
      <c r="E270" s="13" t="s">
        <v>338</v>
      </c>
      <c r="F270" s="19">
        <v>0</v>
      </c>
      <c r="G270" s="19">
        <v>0</v>
      </c>
    </row>
    <row r="271" spans="1:7">
      <c r="A271" s="24">
        <v>312</v>
      </c>
      <c r="B271" s="24">
        <v>10</v>
      </c>
      <c r="C271" s="19">
        <v>0.17601271745217292</v>
      </c>
      <c r="D271" s="25">
        <v>10100102</v>
      </c>
      <c r="E271" s="13" t="s">
        <v>528</v>
      </c>
      <c r="F271" s="19">
        <v>0</v>
      </c>
      <c r="G271" s="19">
        <v>0</v>
      </c>
    </row>
    <row r="272" spans="1:7">
      <c r="A272" s="24">
        <v>313</v>
      </c>
      <c r="B272" s="24">
        <v>10</v>
      </c>
      <c r="C272" s="19">
        <v>0.6289556604381763</v>
      </c>
      <c r="D272" s="25">
        <v>10100103</v>
      </c>
      <c r="E272" s="13" t="s">
        <v>418</v>
      </c>
      <c r="F272" s="19">
        <v>0</v>
      </c>
      <c r="G272" s="19">
        <v>0</v>
      </c>
    </row>
    <row r="273" spans="1:7">
      <c r="A273" s="24">
        <v>314</v>
      </c>
      <c r="B273" s="24">
        <v>10</v>
      </c>
      <c r="C273" s="19">
        <v>0.80786208835239481</v>
      </c>
      <c r="D273" s="25">
        <v>10200101</v>
      </c>
      <c r="E273" s="13" t="s">
        <v>73</v>
      </c>
      <c r="F273" s="19">
        <v>0</v>
      </c>
      <c r="G273" s="19">
        <v>0</v>
      </c>
    </row>
    <row r="274" spans="1:7">
      <c r="A274" s="24">
        <v>315</v>
      </c>
      <c r="B274" s="24">
        <v>10</v>
      </c>
      <c r="C274" s="19">
        <v>0.12348506168360693</v>
      </c>
      <c r="D274" s="25">
        <v>10300101</v>
      </c>
      <c r="E274" s="13" t="s">
        <v>529</v>
      </c>
      <c r="F274" s="19">
        <v>0</v>
      </c>
      <c r="G274" s="19">
        <v>0</v>
      </c>
    </row>
    <row r="275" spans="1:7">
      <c r="A275" s="24">
        <v>316</v>
      </c>
      <c r="B275" s="24">
        <v>10</v>
      </c>
      <c r="C275" s="19">
        <v>1.2997695677251797</v>
      </c>
      <c r="D275" s="25">
        <v>10400101</v>
      </c>
      <c r="E275" s="13" t="s">
        <v>74</v>
      </c>
      <c r="F275" s="19">
        <v>0</v>
      </c>
      <c r="G275" s="19">
        <v>0</v>
      </c>
    </row>
    <row r="276" spans="1:7">
      <c r="A276" s="24">
        <v>317</v>
      </c>
      <c r="B276" s="24">
        <v>10</v>
      </c>
      <c r="C276" s="19">
        <v>5.5020611065627834E-2</v>
      </c>
      <c r="D276" s="25">
        <v>10400103</v>
      </c>
      <c r="E276" s="13" t="s">
        <v>530</v>
      </c>
      <c r="F276" s="19">
        <v>0</v>
      </c>
      <c r="G276" s="19">
        <v>0</v>
      </c>
    </row>
    <row r="277" spans="1:7">
      <c r="A277" s="24">
        <v>318</v>
      </c>
      <c r="B277" s="24">
        <v>10</v>
      </c>
      <c r="C277" s="19">
        <v>0.22897006295223266</v>
      </c>
      <c r="D277" s="25">
        <v>10400104</v>
      </c>
      <c r="E277" s="13" t="s">
        <v>531</v>
      </c>
      <c r="F277" s="19">
        <v>0</v>
      </c>
      <c r="G277" s="19">
        <v>0</v>
      </c>
    </row>
    <row r="278" spans="1:7">
      <c r="A278" s="24">
        <v>319</v>
      </c>
      <c r="B278" s="24">
        <v>10</v>
      </c>
      <c r="C278" s="19">
        <v>0.18981838365633691</v>
      </c>
      <c r="D278" s="25">
        <v>10400107</v>
      </c>
      <c r="E278" s="13" t="s">
        <v>532</v>
      </c>
      <c r="F278" s="19">
        <v>0</v>
      </c>
      <c r="G278" s="19">
        <v>0</v>
      </c>
    </row>
    <row r="279" spans="1:7">
      <c r="A279" s="24">
        <v>320</v>
      </c>
      <c r="B279" s="24">
        <v>10</v>
      </c>
      <c r="C279" s="19">
        <v>0.17763230034434502</v>
      </c>
      <c r="D279" s="25">
        <v>10500102</v>
      </c>
      <c r="E279" s="13" t="s">
        <v>533</v>
      </c>
      <c r="F279" s="19">
        <v>0</v>
      </c>
      <c r="G279" s="19">
        <v>0</v>
      </c>
    </row>
    <row r="280" spans="1:7">
      <c r="A280" s="24">
        <v>321</v>
      </c>
      <c r="B280" s="24">
        <v>10</v>
      </c>
      <c r="C280" s="19">
        <v>0.14852720934305455</v>
      </c>
      <c r="D280" s="25">
        <v>10500103</v>
      </c>
      <c r="E280" s="13" t="s">
        <v>347</v>
      </c>
      <c r="F280" s="19">
        <v>0</v>
      </c>
      <c r="G280" s="19">
        <v>0</v>
      </c>
    </row>
    <row r="281" spans="1:7">
      <c r="A281" s="24">
        <v>337</v>
      </c>
      <c r="B281" s="24">
        <v>11</v>
      </c>
      <c r="C281" s="19">
        <v>2.1896995021118745E-2</v>
      </c>
      <c r="D281" s="25">
        <v>11110316</v>
      </c>
      <c r="E281" s="13" t="s">
        <v>362</v>
      </c>
      <c r="F281" s="19">
        <v>0</v>
      </c>
      <c r="G281" s="19">
        <v>0</v>
      </c>
    </row>
    <row r="282" spans="1:7">
      <c r="A282" s="24">
        <v>341</v>
      </c>
      <c r="B282" s="24">
        <v>11</v>
      </c>
      <c r="C282" s="19">
        <v>5.6070037255102753E-3</v>
      </c>
      <c r="D282" s="25">
        <v>11110321</v>
      </c>
      <c r="E282" s="13" t="s">
        <v>365</v>
      </c>
      <c r="F282" s="19">
        <v>0</v>
      </c>
      <c r="G282" s="19">
        <v>0</v>
      </c>
    </row>
    <row r="283" spans="1:7">
      <c r="A283" s="24">
        <v>343</v>
      </c>
      <c r="B283" s="24">
        <v>11</v>
      </c>
      <c r="C283" s="19">
        <v>2.7425623391093577E-4</v>
      </c>
      <c r="D283" s="25">
        <v>11110323</v>
      </c>
      <c r="E283" s="13" t="s">
        <v>367</v>
      </c>
      <c r="F283" s="19">
        <v>0</v>
      </c>
      <c r="G283" s="19">
        <v>0</v>
      </c>
    </row>
    <row r="284" spans="1:7">
      <c r="A284" s="24">
        <v>345</v>
      </c>
      <c r="B284" s="24">
        <v>11</v>
      </c>
      <c r="C284" s="19">
        <v>1.9921937657987198E-3</v>
      </c>
      <c r="D284" s="25">
        <v>11110502</v>
      </c>
      <c r="E284" s="13" t="s">
        <v>369</v>
      </c>
      <c r="F284" s="19">
        <v>0</v>
      </c>
      <c r="G284" s="19">
        <v>0</v>
      </c>
    </row>
    <row r="285" spans="1:7">
      <c r="A285" s="24">
        <v>350</v>
      </c>
      <c r="B285" s="24">
        <v>11</v>
      </c>
      <c r="C285" s="19">
        <v>1.0077850084587784E-3</v>
      </c>
      <c r="D285" s="25">
        <v>11110803</v>
      </c>
      <c r="E285" s="13" t="s">
        <v>544</v>
      </c>
      <c r="F285" s="19">
        <v>0</v>
      </c>
      <c r="G285" s="19">
        <v>0</v>
      </c>
    </row>
    <row r="286" spans="1:7">
      <c r="A286" s="24">
        <v>351</v>
      </c>
      <c r="B286" s="24">
        <v>11</v>
      </c>
      <c r="C286" s="19">
        <v>1.8453947553333457E-2</v>
      </c>
      <c r="D286" s="25">
        <v>11110806</v>
      </c>
      <c r="E286" s="13" t="s">
        <v>545</v>
      </c>
      <c r="F286" s="19">
        <v>0</v>
      </c>
      <c r="G286" s="19">
        <v>0</v>
      </c>
    </row>
    <row r="287" spans="1:7">
      <c r="A287" s="24">
        <v>354</v>
      </c>
      <c r="B287" s="24">
        <v>11</v>
      </c>
      <c r="C287" s="19">
        <v>5.7945594093408999E-2</v>
      </c>
      <c r="D287" s="25">
        <v>11110812</v>
      </c>
      <c r="E287" s="13" t="s">
        <v>162</v>
      </c>
      <c r="F287" s="19">
        <v>0</v>
      </c>
      <c r="G287" s="19">
        <v>0</v>
      </c>
    </row>
    <row r="288" spans="1:7">
      <c r="A288" s="24">
        <v>390</v>
      </c>
      <c r="B288" s="24">
        <v>12</v>
      </c>
      <c r="C288" s="19">
        <v>8.8990599910523216E-2</v>
      </c>
      <c r="D288" s="25">
        <v>12540101</v>
      </c>
      <c r="E288" s="13" t="s">
        <v>410</v>
      </c>
      <c r="F288" s="19">
        <v>0</v>
      </c>
      <c r="G288" s="19">
        <v>0</v>
      </c>
    </row>
    <row r="289" spans="1:7">
      <c r="A289" s="24">
        <v>394</v>
      </c>
      <c r="B289" s="24">
        <v>12</v>
      </c>
      <c r="C289" s="19">
        <v>3.8445454064486566E-2</v>
      </c>
      <c r="D289" s="25">
        <v>12700106</v>
      </c>
      <c r="E289" s="13" t="s">
        <v>563</v>
      </c>
      <c r="F289" s="19">
        <v>0</v>
      </c>
      <c r="G289" s="19">
        <v>0</v>
      </c>
    </row>
    <row r="290" spans="1:7">
      <c r="A290" s="24">
        <v>395</v>
      </c>
      <c r="B290" s="24">
        <v>12</v>
      </c>
      <c r="C290" s="19">
        <v>1.3366310689021357E-2</v>
      </c>
      <c r="D290" s="25">
        <v>12700108</v>
      </c>
      <c r="E290" s="13" t="s">
        <v>564</v>
      </c>
      <c r="F290" s="19">
        <v>0</v>
      </c>
      <c r="G290" s="19">
        <v>0</v>
      </c>
    </row>
    <row r="291" spans="1:7">
      <c r="A291" s="24">
        <v>396</v>
      </c>
      <c r="B291" s="24">
        <v>12</v>
      </c>
      <c r="C291" s="19">
        <v>1.6012701002756091E-2</v>
      </c>
      <c r="D291" s="25">
        <v>12700110</v>
      </c>
      <c r="E291" s="13" t="s">
        <v>565</v>
      </c>
      <c r="F291" s="19">
        <v>0</v>
      </c>
      <c r="G291" s="19">
        <v>0</v>
      </c>
    </row>
    <row r="292" spans="1:7">
      <c r="A292" s="24">
        <v>397</v>
      </c>
      <c r="B292" s="24">
        <v>12</v>
      </c>
      <c r="C292" s="19">
        <v>7.4305315965982185E-4</v>
      </c>
      <c r="D292" s="25">
        <v>12700113</v>
      </c>
      <c r="E292" s="13" t="s">
        <v>416</v>
      </c>
      <c r="F292" s="19">
        <v>0</v>
      </c>
      <c r="G292" s="19">
        <v>0</v>
      </c>
    </row>
    <row r="293" spans="1:7">
      <c r="A293" s="24">
        <v>389</v>
      </c>
      <c r="B293" s="24">
        <v>12</v>
      </c>
      <c r="C293" s="19">
        <v>6.8891660749294273E-2</v>
      </c>
      <c r="D293" s="25">
        <v>12530101</v>
      </c>
      <c r="E293" s="13" t="s">
        <v>409</v>
      </c>
      <c r="F293" s="19">
        <v>-1.6293028929359465E-4</v>
      </c>
      <c r="G293" s="19">
        <v>-1.0954005572019966E-7</v>
      </c>
    </row>
    <row r="294" spans="1:7">
      <c r="A294" s="24">
        <v>149</v>
      </c>
      <c r="B294" s="24">
        <v>3</v>
      </c>
      <c r="C294" s="27">
        <v>5.9656910302334228E-2</v>
      </c>
      <c r="D294" s="25">
        <v>3120389</v>
      </c>
      <c r="E294" s="26" t="s">
        <v>457</v>
      </c>
      <c r="F294" s="30">
        <v>-4.7743534536959231E-4</v>
      </c>
      <c r="G294" s="30">
        <v>-2.6671038940853814E-7</v>
      </c>
    </row>
    <row r="295" spans="1:7">
      <c r="A295" s="24">
        <v>117</v>
      </c>
      <c r="B295" s="24">
        <v>2</v>
      </c>
      <c r="C295" s="27">
        <v>9.3856947783184513E-2</v>
      </c>
      <c r="D295" s="25">
        <v>2120101</v>
      </c>
      <c r="E295" s="26" t="s">
        <v>44</v>
      </c>
      <c r="F295" s="30">
        <v>-1.5811204474136531E-3</v>
      </c>
      <c r="G295" s="30">
        <v>-1.4106995803582353E-6</v>
      </c>
    </row>
    <row r="296" spans="1:7">
      <c r="A296" s="24">
        <v>127</v>
      </c>
      <c r="B296" s="24">
        <v>3</v>
      </c>
      <c r="C296" s="27">
        <v>3.0286170575851666E-3</v>
      </c>
      <c r="D296" s="25">
        <v>3120106</v>
      </c>
      <c r="E296" s="26" t="s">
        <v>452</v>
      </c>
      <c r="F296" s="30">
        <v>-5.9230946630794978E-2</v>
      </c>
      <c r="G296" s="30">
        <v>-1.6821059126586592E-6</v>
      </c>
    </row>
    <row r="297" spans="1:7">
      <c r="A297" s="24">
        <v>116</v>
      </c>
      <c r="B297" s="24">
        <v>2</v>
      </c>
      <c r="C297" s="27">
        <v>5.5978916621686452E-3</v>
      </c>
      <c r="D297" s="25">
        <v>2110113</v>
      </c>
      <c r="E297" s="26" t="s">
        <v>177</v>
      </c>
      <c r="F297" s="30">
        <v>-5.197401186529671E-2</v>
      </c>
      <c r="G297" s="30">
        <v>-3.0888762346693743E-6</v>
      </c>
    </row>
    <row r="298" spans="1:7">
      <c r="A298" s="24">
        <v>28</v>
      </c>
      <c r="B298" s="24">
        <v>1</v>
      </c>
      <c r="C298" s="27">
        <v>9.4892426445808038E-3</v>
      </c>
      <c r="D298" s="25">
        <v>1120901</v>
      </c>
      <c r="E298" s="26" t="s">
        <v>124</v>
      </c>
      <c r="F298" s="30">
        <v>-4.8324998912963046E-2</v>
      </c>
      <c r="G298" s="30">
        <v>-4.2497324858113468E-6</v>
      </c>
    </row>
    <row r="299" spans="1:7">
      <c r="A299" s="24">
        <v>205</v>
      </c>
      <c r="B299" s="24">
        <v>5</v>
      </c>
      <c r="C299" s="27">
        <v>1.7927936300108072E-3</v>
      </c>
      <c r="D299" s="25">
        <v>5400288</v>
      </c>
      <c r="E299" s="26" t="s">
        <v>476</v>
      </c>
      <c r="F299" s="30">
        <v>-0.30771844071010301</v>
      </c>
      <c r="G299" s="30">
        <v>-5.2604143998312865E-6</v>
      </c>
    </row>
    <row r="300" spans="1:7">
      <c r="A300" s="24">
        <v>358</v>
      </c>
      <c r="B300" s="24">
        <v>12</v>
      </c>
      <c r="C300" s="19">
        <v>6.9657779426061814E-2</v>
      </c>
      <c r="D300" s="25">
        <v>12110201</v>
      </c>
      <c r="E300" s="13" t="s">
        <v>381</v>
      </c>
      <c r="F300" s="19">
        <v>-8.3612089906037745E-3</v>
      </c>
      <c r="G300" s="19">
        <v>-5.7747639003549899E-6</v>
      </c>
    </row>
    <row r="301" spans="1:7">
      <c r="A301" s="24">
        <v>388</v>
      </c>
      <c r="B301" s="24">
        <v>12</v>
      </c>
      <c r="C301" s="19">
        <v>0.10682127704984325</v>
      </c>
      <c r="D301" s="25">
        <v>12400107</v>
      </c>
      <c r="E301" s="13" t="s">
        <v>560</v>
      </c>
      <c r="F301" s="19">
        <v>-6.6017161943321412E-3</v>
      </c>
      <c r="G301" s="19">
        <v>-7.5358383221222478E-6</v>
      </c>
    </row>
    <row r="302" spans="1:7">
      <c r="A302" s="24">
        <v>393</v>
      </c>
      <c r="B302" s="24">
        <v>12</v>
      </c>
      <c r="C302" s="19">
        <v>6.3779075010747088E-2</v>
      </c>
      <c r="D302" s="25">
        <v>12700105</v>
      </c>
      <c r="E302" s="13" t="s">
        <v>79</v>
      </c>
      <c r="F302" s="19">
        <v>-2.3152736768627946E-2</v>
      </c>
      <c r="G302" s="19">
        <v>-1.515265770034189E-5</v>
      </c>
    </row>
    <row r="303" spans="1:7">
      <c r="A303" s="24">
        <v>266</v>
      </c>
      <c r="B303" s="24">
        <v>7</v>
      </c>
      <c r="C303" s="19">
        <v>1.4526212560566627E-3</v>
      </c>
      <c r="D303" s="25">
        <v>7230109</v>
      </c>
      <c r="E303" s="13" t="s">
        <v>300</v>
      </c>
      <c r="F303" s="19">
        <v>-1.1735844604721435</v>
      </c>
      <c r="G303" s="19">
        <v>-1.7150733485039074E-5</v>
      </c>
    </row>
    <row r="304" spans="1:7">
      <c r="A304" s="24">
        <v>118</v>
      </c>
      <c r="B304" s="24">
        <v>2</v>
      </c>
      <c r="C304" s="27">
        <v>1.4127875417992677E-2</v>
      </c>
      <c r="D304" s="25">
        <v>2120102</v>
      </c>
      <c r="E304" s="26" t="s">
        <v>178</v>
      </c>
      <c r="F304" s="30">
        <v>-0.1457872329551968</v>
      </c>
      <c r="G304" s="30">
        <v>-1.9410632045110834E-5</v>
      </c>
    </row>
    <row r="305" spans="1:7">
      <c r="A305" s="24">
        <v>176</v>
      </c>
      <c r="B305" s="24">
        <v>4</v>
      </c>
      <c r="C305" s="27">
        <v>3.1397939806669774E-3</v>
      </c>
      <c r="D305" s="25">
        <v>4520202</v>
      </c>
      <c r="E305" s="26" t="s">
        <v>469</v>
      </c>
      <c r="F305" s="30">
        <v>-0.74673051999806228</v>
      </c>
      <c r="G305" s="30">
        <v>-2.0651606832203359E-5</v>
      </c>
    </row>
    <row r="306" spans="1:7">
      <c r="A306" s="24">
        <v>126</v>
      </c>
      <c r="B306" s="24">
        <v>3</v>
      </c>
      <c r="C306" s="27">
        <v>3.264347886383934E-3</v>
      </c>
      <c r="D306" s="25">
        <v>3120105</v>
      </c>
      <c r="E306" s="26" t="s">
        <v>185</v>
      </c>
      <c r="F306" s="30">
        <v>-0.76191954459301492</v>
      </c>
      <c r="G306" s="30">
        <v>-2.4876230398852381E-5</v>
      </c>
    </row>
    <row r="307" spans="1:7">
      <c r="A307" s="24">
        <v>9</v>
      </c>
      <c r="B307" s="24">
        <v>1</v>
      </c>
      <c r="C307" s="27">
        <v>5.9573134846317176E-2</v>
      </c>
      <c r="D307" s="25">
        <v>1110216</v>
      </c>
      <c r="E307" s="26" t="s">
        <v>424</v>
      </c>
      <c r="F307" s="30">
        <v>-4.6268510266100904E-2</v>
      </c>
      <c r="G307" s="30">
        <v>-2.7597385554048537E-5</v>
      </c>
    </row>
    <row r="308" spans="1:7">
      <c r="A308" s="24">
        <v>87</v>
      </c>
      <c r="B308" s="24">
        <v>1</v>
      </c>
      <c r="C308" s="27">
        <v>3.4192837922391566E-3</v>
      </c>
      <c r="D308" s="25">
        <v>1170303</v>
      </c>
      <c r="E308" s="26" t="s">
        <v>36</v>
      </c>
      <c r="F308" s="30">
        <v>-0.96830534183521833</v>
      </c>
      <c r="G308" s="30">
        <v>-2.7993090619761899E-5</v>
      </c>
    </row>
    <row r="309" spans="1:7">
      <c r="A309" s="24">
        <v>231</v>
      </c>
      <c r="B309" s="24">
        <v>5</v>
      </c>
      <c r="C309" s="27">
        <v>5.3157533740885353E-2</v>
      </c>
      <c r="D309" s="25">
        <v>5610488</v>
      </c>
      <c r="E309" s="26" t="s">
        <v>483</v>
      </c>
      <c r="F309" s="30">
        <v>-5.7698770737268923E-2</v>
      </c>
      <c r="G309" s="30">
        <v>-2.9296071020200485E-5</v>
      </c>
    </row>
    <row r="310" spans="1:7">
      <c r="A310" s="24">
        <v>212</v>
      </c>
      <c r="B310" s="24">
        <v>5</v>
      </c>
      <c r="C310" s="27">
        <v>2.507562273917107E-3</v>
      </c>
      <c r="D310" s="25">
        <v>5520321</v>
      </c>
      <c r="E310" s="26" t="s">
        <v>255</v>
      </c>
      <c r="F310" s="30">
        <v>-1.288137150273605</v>
      </c>
      <c r="G310" s="30">
        <v>-2.9402256831004205E-5</v>
      </c>
    </row>
    <row r="311" spans="1:7">
      <c r="A311" s="24">
        <v>310</v>
      </c>
      <c r="B311" s="24">
        <v>9</v>
      </c>
      <c r="C311" s="19">
        <v>1.2491372861341599</v>
      </c>
      <c r="D311" s="25">
        <v>9540188</v>
      </c>
      <c r="E311" s="13" t="s">
        <v>526</v>
      </c>
      <c r="F311" s="19">
        <v>-2.7187923707927553E-3</v>
      </c>
      <c r="G311" s="19">
        <v>-3.4007347608008805E-5</v>
      </c>
    </row>
    <row r="312" spans="1:7">
      <c r="A312" s="24">
        <v>103</v>
      </c>
      <c r="B312" s="24">
        <v>1</v>
      </c>
      <c r="C312" s="27">
        <v>0.1500497297396515</v>
      </c>
      <c r="D312" s="25">
        <v>1210101</v>
      </c>
      <c r="E312" s="26" t="s">
        <v>447</v>
      </c>
      <c r="F312" s="30">
        <v>-2.681260815263764E-2</v>
      </c>
      <c r="G312" s="30">
        <v>-3.9827345896910097E-5</v>
      </c>
    </row>
    <row r="313" spans="1:7">
      <c r="A313" s="24">
        <v>207</v>
      </c>
      <c r="B313" s="24">
        <v>5</v>
      </c>
      <c r="C313" s="27">
        <v>2.5999072587807098E-3</v>
      </c>
      <c r="D313" s="25">
        <v>5400303</v>
      </c>
      <c r="E313" s="26" t="s">
        <v>477</v>
      </c>
      <c r="F313" s="30">
        <v>-1.6626419503669276</v>
      </c>
      <c r="G313" s="30">
        <v>-4.0405330215471751E-5</v>
      </c>
    </row>
    <row r="314" spans="1:7">
      <c r="A314" s="24">
        <v>182</v>
      </c>
      <c r="B314" s="24">
        <v>5</v>
      </c>
      <c r="C314" s="27">
        <v>0.28032838662338611</v>
      </c>
      <c r="D314" s="25">
        <v>5110120</v>
      </c>
      <c r="E314" s="26" t="s">
        <v>55</v>
      </c>
      <c r="F314" s="30">
        <v>-1.6028728806316561E-2</v>
      </c>
      <c r="G314" s="30">
        <v>-4.3068984029058089E-5</v>
      </c>
    </row>
    <row r="315" spans="1:7">
      <c r="A315" s="24">
        <v>152</v>
      </c>
      <c r="B315" s="24">
        <v>3</v>
      </c>
      <c r="C315" s="27">
        <v>2.4256576103296349E-2</v>
      </c>
      <c r="D315" s="25">
        <v>3120402</v>
      </c>
      <c r="E315" s="26" t="s">
        <v>208</v>
      </c>
      <c r="F315" s="30">
        <v>-0.18704478778748257</v>
      </c>
      <c r="G315" s="30">
        <v>-4.4271720424012265E-5</v>
      </c>
    </row>
    <row r="316" spans="1:7">
      <c r="A316" s="24">
        <v>181</v>
      </c>
      <c r="B316" s="24">
        <v>5</v>
      </c>
      <c r="C316" s="27">
        <v>1.8150973305377151E-2</v>
      </c>
      <c r="D316" s="25">
        <v>5110115</v>
      </c>
      <c r="E316" s="26" t="s">
        <v>230</v>
      </c>
      <c r="F316" s="30">
        <v>-0.29580924412689891</v>
      </c>
      <c r="G316" s="30">
        <v>-4.4935573412675885E-5</v>
      </c>
    </row>
    <row r="317" spans="1:7">
      <c r="A317" s="24">
        <v>372</v>
      </c>
      <c r="B317" s="24">
        <v>12</v>
      </c>
      <c r="C317" s="19">
        <v>0.13826185929953699</v>
      </c>
      <c r="D317" s="25">
        <v>12130304</v>
      </c>
      <c r="E317" s="13" t="s">
        <v>393</v>
      </c>
      <c r="F317" s="19">
        <v>-3.7460185292081949E-2</v>
      </c>
      <c r="G317" s="19">
        <v>-4.6292988416477439E-5</v>
      </c>
    </row>
    <row r="318" spans="1:7">
      <c r="A318" s="24">
        <v>16</v>
      </c>
      <c r="B318" s="24">
        <v>1</v>
      </c>
      <c r="C318" s="27">
        <v>7.1446817148788193E-3</v>
      </c>
      <c r="D318" s="25">
        <v>1110505</v>
      </c>
      <c r="E318" s="26" t="s">
        <v>113</v>
      </c>
      <c r="F318" s="30">
        <v>-0.65634086320301988</v>
      </c>
      <c r="G318" s="30">
        <v>-4.6721373411334198E-5</v>
      </c>
    </row>
    <row r="319" spans="1:7">
      <c r="A319" s="24">
        <v>237</v>
      </c>
      <c r="B319" s="24">
        <v>6</v>
      </c>
      <c r="C319" s="27">
        <v>9.2320970258480559E-2</v>
      </c>
      <c r="D319" s="25">
        <v>6110103</v>
      </c>
      <c r="E319" s="26" t="s">
        <v>487</v>
      </c>
      <c r="F319" s="30">
        <v>-5.116056560252602E-2</v>
      </c>
      <c r="G319" s="30">
        <v>-4.7234477049454988E-5</v>
      </c>
    </row>
    <row r="320" spans="1:7">
      <c r="A320" s="24">
        <v>204</v>
      </c>
      <c r="B320" s="24">
        <v>5</v>
      </c>
      <c r="C320" s="27">
        <v>1.6539668040472359E-3</v>
      </c>
      <c r="D320" s="25">
        <v>5400188</v>
      </c>
      <c r="E320" s="26" t="s">
        <v>475</v>
      </c>
      <c r="F320" s="30">
        <v>-2.9227127009956555</v>
      </c>
      <c r="G320" s="30">
        <v>-5.0337536948387123E-5</v>
      </c>
    </row>
    <row r="321" spans="1:7">
      <c r="A321" s="24">
        <v>184</v>
      </c>
      <c r="B321" s="24">
        <v>5</v>
      </c>
      <c r="C321" s="27">
        <v>5.0497843681183508E-3</v>
      </c>
      <c r="D321" s="25">
        <v>5110190</v>
      </c>
      <c r="E321" s="26" t="s">
        <v>232</v>
      </c>
      <c r="F321" s="30">
        <v>-1.0496186034783528</v>
      </c>
      <c r="G321" s="30">
        <v>-5.1237816286554874E-5</v>
      </c>
    </row>
    <row r="322" spans="1:7">
      <c r="A322" s="24">
        <v>226</v>
      </c>
      <c r="B322" s="24">
        <v>5</v>
      </c>
      <c r="C322" s="27">
        <v>7.1227075825377587E-2</v>
      </c>
      <c r="D322" s="25">
        <v>5610203</v>
      </c>
      <c r="E322" s="26" t="s">
        <v>65</v>
      </c>
      <c r="F322" s="30">
        <v>-7.6783498480792467E-2</v>
      </c>
      <c r="G322" s="30">
        <v>-5.1774591310293985E-5</v>
      </c>
    </row>
    <row r="323" spans="1:7">
      <c r="A323" s="24">
        <v>368</v>
      </c>
      <c r="B323" s="24">
        <v>12</v>
      </c>
      <c r="C323" s="19">
        <v>3.6671681796111737E-2</v>
      </c>
      <c r="D323" s="25">
        <v>12130209</v>
      </c>
      <c r="E323" s="13" t="s">
        <v>389</v>
      </c>
      <c r="F323" s="19">
        <v>-0.15403172623194017</v>
      </c>
      <c r="G323" s="19">
        <v>-5.2658003588266114E-5</v>
      </c>
    </row>
    <row r="324" spans="1:7">
      <c r="A324" s="24">
        <v>216</v>
      </c>
      <c r="B324" s="24">
        <v>5</v>
      </c>
      <c r="C324" s="27">
        <v>2.2578995340020919E-2</v>
      </c>
      <c r="D324" s="25">
        <v>5610109</v>
      </c>
      <c r="E324" s="26" t="s">
        <v>63</v>
      </c>
      <c r="F324" s="30">
        <v>-0.26788277773516223</v>
      </c>
      <c r="G324" s="30">
        <v>-5.5088297790586412E-5</v>
      </c>
    </row>
    <row r="325" spans="1:7">
      <c r="A325" s="24">
        <v>382</v>
      </c>
      <c r="B325" s="24">
        <v>12</v>
      </c>
      <c r="C325" s="19">
        <v>7.2813627946656009E-2</v>
      </c>
      <c r="D325" s="25">
        <v>12130409</v>
      </c>
      <c r="E325" s="13" t="s">
        <v>558</v>
      </c>
      <c r="F325" s="19">
        <v>-0.11260661996512766</v>
      </c>
      <c r="G325" s="19">
        <v>-6.2122436907346767E-5</v>
      </c>
    </row>
    <row r="326" spans="1:7">
      <c r="A326" s="24">
        <v>236</v>
      </c>
      <c r="B326" s="24">
        <v>6</v>
      </c>
      <c r="C326" s="27">
        <v>0.41948029376090068</v>
      </c>
      <c r="D326" s="25">
        <v>6110102</v>
      </c>
      <c r="E326" s="26" t="s">
        <v>486</v>
      </c>
      <c r="F326" s="30">
        <v>-1.4984739152901216E-2</v>
      </c>
      <c r="G326" s="30">
        <v>-6.5078772549680115E-5</v>
      </c>
    </row>
    <row r="327" spans="1:7">
      <c r="A327" s="24">
        <v>327</v>
      </c>
      <c r="B327" s="24">
        <v>11</v>
      </c>
      <c r="C327" s="19">
        <v>6.4925418630915124E-2</v>
      </c>
      <c r="D327" s="25">
        <v>11110204</v>
      </c>
      <c r="E327" s="13" t="s">
        <v>353</v>
      </c>
      <c r="F327" s="19">
        <v>-0.12186915167651247</v>
      </c>
      <c r="G327" s="19">
        <v>-6.9268895311343714E-5</v>
      </c>
    </row>
    <row r="328" spans="1:7">
      <c r="A328" s="24">
        <v>294</v>
      </c>
      <c r="B328" s="24">
        <v>9</v>
      </c>
      <c r="C328" s="19">
        <v>3.9090637631471001E-3</v>
      </c>
      <c r="D328" s="25">
        <v>9140188</v>
      </c>
      <c r="E328" s="13" t="s">
        <v>325</v>
      </c>
      <c r="F328" s="19">
        <v>-2.2953270442077178</v>
      </c>
      <c r="G328" s="19">
        <v>-8.0554779460866404E-5</v>
      </c>
    </row>
    <row r="329" spans="1:7">
      <c r="A329" s="24">
        <v>289</v>
      </c>
      <c r="B329" s="24">
        <v>9</v>
      </c>
      <c r="C329" s="19">
        <v>0.84149405730669469</v>
      </c>
      <c r="D329" s="25">
        <v>9110101</v>
      </c>
      <c r="E329" s="13" t="s">
        <v>70</v>
      </c>
      <c r="F329" s="19">
        <v>-1.1146963494446105E-2</v>
      </c>
      <c r="G329" s="19">
        <v>-8.0650998372572299E-5</v>
      </c>
    </row>
    <row r="330" spans="1:7">
      <c r="A330" s="24">
        <v>297</v>
      </c>
      <c r="B330" s="24">
        <v>9</v>
      </c>
      <c r="C330" s="19">
        <v>2.1084890568215008E-2</v>
      </c>
      <c r="D330" s="25">
        <v>9320101</v>
      </c>
      <c r="E330" s="13" t="s">
        <v>328</v>
      </c>
      <c r="F330" s="19">
        <v>-0.44266591091839391</v>
      </c>
      <c r="G330" s="19">
        <v>-8.5003274917439249E-5</v>
      </c>
    </row>
    <row r="331" spans="1:7">
      <c r="A331" s="24">
        <v>264</v>
      </c>
      <c r="B331" s="24">
        <v>7</v>
      </c>
      <c r="C331" s="19">
        <v>0.21785739067177609</v>
      </c>
      <c r="D331" s="25">
        <v>7230107</v>
      </c>
      <c r="E331" s="13" t="s">
        <v>298</v>
      </c>
      <c r="F331" s="19">
        <v>-4.1075037254345581E-2</v>
      </c>
      <c r="G331" s="19">
        <v>-8.5796697595824168E-5</v>
      </c>
    </row>
    <row r="332" spans="1:7">
      <c r="A332" s="24">
        <v>375</v>
      </c>
      <c r="B332" s="24">
        <v>12</v>
      </c>
      <c r="C332" s="19">
        <v>0.14900321036714115</v>
      </c>
      <c r="D332" s="25">
        <v>12130307</v>
      </c>
      <c r="E332" s="13" t="s">
        <v>395</v>
      </c>
      <c r="F332" s="19">
        <v>-5.445341549679128E-2</v>
      </c>
      <c r="G332" s="19">
        <v>-8.8978246826021387E-5</v>
      </c>
    </row>
    <row r="333" spans="1:7">
      <c r="A333" s="24">
        <v>142</v>
      </c>
      <c r="B333" s="24">
        <v>3</v>
      </c>
      <c r="C333" s="27">
        <v>4.560894404738345E-2</v>
      </c>
      <c r="D333" s="25">
        <v>3120202</v>
      </c>
      <c r="E333" s="26" t="s">
        <v>47</v>
      </c>
      <c r="F333" s="30">
        <v>-0.25041903612823546</v>
      </c>
      <c r="G333" s="30">
        <v>-1.0807032143872063E-4</v>
      </c>
    </row>
    <row r="334" spans="1:7">
      <c r="A334" s="24">
        <v>15</v>
      </c>
      <c r="B334" s="24">
        <v>1</v>
      </c>
      <c r="C334" s="27">
        <v>0.22754721248486029</v>
      </c>
      <c r="D334" s="25">
        <v>1110502</v>
      </c>
      <c r="E334" s="26" t="s">
        <v>427</v>
      </c>
      <c r="F334" s="30">
        <v>-6.022711309422446E-2</v>
      </c>
      <c r="G334" s="30">
        <v>-1.2469213841669903E-4</v>
      </c>
    </row>
    <row r="335" spans="1:7">
      <c r="A335" s="24">
        <v>214</v>
      </c>
      <c r="B335" s="24">
        <v>5</v>
      </c>
      <c r="C335" s="27">
        <v>2.7298138378869959E-2</v>
      </c>
      <c r="D335" s="25">
        <v>5520388</v>
      </c>
      <c r="E335" s="26" t="s">
        <v>257</v>
      </c>
      <c r="F335" s="30">
        <v>-0.46088420151771947</v>
      </c>
      <c r="G335" s="30">
        <v>-1.2697417499328109E-4</v>
      </c>
    </row>
    <row r="336" spans="1:7">
      <c r="A336" s="24">
        <v>253</v>
      </c>
      <c r="B336" s="24">
        <v>6</v>
      </c>
      <c r="C336" s="19">
        <v>5.3290382786613646E-2</v>
      </c>
      <c r="D336" s="25">
        <v>6210102</v>
      </c>
      <c r="E336" s="13" t="s">
        <v>496</v>
      </c>
      <c r="F336" s="19">
        <v>-0.23251933239885059</v>
      </c>
      <c r="G336" s="19">
        <v>-1.2722190993996461E-4</v>
      </c>
    </row>
    <row r="337" spans="1:7">
      <c r="A337" s="24">
        <v>238</v>
      </c>
      <c r="B337" s="24">
        <v>6</v>
      </c>
      <c r="C337" s="27">
        <v>3.4458038654083104E-2</v>
      </c>
      <c r="D337" s="25">
        <v>6110105</v>
      </c>
      <c r="E337" s="26" t="s">
        <v>488</v>
      </c>
      <c r="F337" s="30">
        <v>-0.39790345883271572</v>
      </c>
      <c r="G337" s="30">
        <v>-1.3927380779504221E-4</v>
      </c>
    </row>
    <row r="338" spans="1:7">
      <c r="A338" s="24">
        <v>156</v>
      </c>
      <c r="B338" s="24">
        <v>3</v>
      </c>
      <c r="C338" s="27">
        <v>2.7456213133064698E-2</v>
      </c>
      <c r="D338" s="25">
        <v>3130201</v>
      </c>
      <c r="E338" s="26" t="s">
        <v>460</v>
      </c>
      <c r="F338" s="30">
        <v>-0.56882514172615917</v>
      </c>
      <c r="G338" s="30">
        <v>-1.5041402187920369E-4</v>
      </c>
    </row>
    <row r="339" spans="1:7">
      <c r="A339" s="24">
        <v>240</v>
      </c>
      <c r="B339" s="24">
        <v>6</v>
      </c>
      <c r="C339" s="27">
        <v>4.3462960427438885E-2</v>
      </c>
      <c r="D339" s="25">
        <v>6110108</v>
      </c>
      <c r="E339" s="26" t="s">
        <v>489</v>
      </c>
      <c r="F339" s="30">
        <v>-0.36094589817542433</v>
      </c>
      <c r="G339" s="30">
        <v>-1.5577324275100514E-4</v>
      </c>
    </row>
    <row r="340" spans="1:7">
      <c r="A340" s="24">
        <v>197</v>
      </c>
      <c r="B340" s="24">
        <v>5</v>
      </c>
      <c r="C340" s="27">
        <v>1.5332962104735974E-2</v>
      </c>
      <c r="D340" s="25">
        <v>5310305</v>
      </c>
      <c r="E340" s="26" t="s">
        <v>60</v>
      </c>
      <c r="F340" s="30">
        <v>-1.2987135022347274</v>
      </c>
      <c r="G340" s="30">
        <v>-1.7801763674526064E-4</v>
      </c>
    </row>
    <row r="341" spans="1:7">
      <c r="A341" s="24">
        <v>347</v>
      </c>
      <c r="B341" s="24">
        <v>11</v>
      </c>
      <c r="C341" s="19">
        <v>1.9176849275357906E-2</v>
      </c>
      <c r="D341" s="25">
        <v>11110702</v>
      </c>
      <c r="E341" s="13" t="s">
        <v>541</v>
      </c>
      <c r="F341" s="19">
        <v>-0.87416090845429117</v>
      </c>
      <c r="G341" s="19">
        <v>-1.7963610783989307E-4</v>
      </c>
    </row>
    <row r="342" spans="1:7">
      <c r="A342" s="24">
        <v>187</v>
      </c>
      <c r="B342" s="24">
        <v>5</v>
      </c>
      <c r="C342" s="27">
        <v>2.9445593739658195E-2</v>
      </c>
      <c r="D342" s="25">
        <v>5200101</v>
      </c>
      <c r="E342" s="26" t="s">
        <v>235</v>
      </c>
      <c r="F342" s="30">
        <v>-0.63055451318090316</v>
      </c>
      <c r="G342" s="30">
        <v>-1.8226056490564955E-4</v>
      </c>
    </row>
    <row r="343" spans="1:7">
      <c r="A343" s="24">
        <v>206</v>
      </c>
      <c r="B343" s="24">
        <v>5</v>
      </c>
      <c r="C343" s="27">
        <v>0.15207964600027241</v>
      </c>
      <c r="D343" s="25">
        <v>5400301</v>
      </c>
      <c r="E343" s="26" t="s">
        <v>249</v>
      </c>
      <c r="F343" s="30">
        <v>-0.12749746916398408</v>
      </c>
      <c r="G343" s="30">
        <v>-1.850523508754315E-4</v>
      </c>
    </row>
    <row r="344" spans="1:7">
      <c r="A344" s="24">
        <v>201</v>
      </c>
      <c r="B344" s="24">
        <v>5</v>
      </c>
      <c r="C344" s="27">
        <v>1.7624187154923962E-2</v>
      </c>
      <c r="D344" s="25">
        <v>5400101</v>
      </c>
      <c r="E344" s="26" t="s">
        <v>244</v>
      </c>
      <c r="F344" s="30">
        <v>-1.1291756270772724</v>
      </c>
      <c r="G344" s="30">
        <v>-1.8669535587581267E-4</v>
      </c>
    </row>
    <row r="345" spans="1:7">
      <c r="A345" s="24">
        <v>386</v>
      </c>
      <c r="B345" s="24">
        <v>12</v>
      </c>
      <c r="C345" s="19">
        <v>8.4202546326040736E-3</v>
      </c>
      <c r="D345" s="25">
        <v>12320403</v>
      </c>
      <c r="E345" s="13" t="s">
        <v>406</v>
      </c>
      <c r="F345" s="19">
        <v>-2.6022006302076739</v>
      </c>
      <c r="G345" s="19">
        <v>-2.1353161533834119E-4</v>
      </c>
    </row>
    <row r="346" spans="1:7">
      <c r="A346" s="24">
        <v>132</v>
      </c>
      <c r="B346" s="24">
        <v>3</v>
      </c>
      <c r="C346" s="27">
        <v>0.25265453436250662</v>
      </c>
      <c r="D346" s="25">
        <v>3120111</v>
      </c>
      <c r="E346" s="26" t="s">
        <v>190</v>
      </c>
      <c r="F346" s="30">
        <v>-9.304883219067861E-2</v>
      </c>
      <c r="G346" s="30">
        <v>-2.153978213796598E-4</v>
      </c>
    </row>
    <row r="347" spans="1:7">
      <c r="A347" s="24">
        <v>143</v>
      </c>
      <c r="B347" s="24">
        <v>3</v>
      </c>
      <c r="C347" s="27">
        <v>2.164509339883847E-2</v>
      </c>
      <c r="D347" s="25">
        <v>3120203</v>
      </c>
      <c r="E347" s="26" t="s">
        <v>455</v>
      </c>
      <c r="F347" s="30">
        <v>-1.0510659302933822</v>
      </c>
      <c r="G347" s="30">
        <v>-2.2639188622061216E-4</v>
      </c>
    </row>
    <row r="348" spans="1:7">
      <c r="A348" s="24">
        <v>150</v>
      </c>
      <c r="B348" s="24">
        <v>3</v>
      </c>
      <c r="C348" s="27">
        <v>0.11617847776782157</v>
      </c>
      <c r="D348" s="25">
        <v>3120390</v>
      </c>
      <c r="E348" s="26" t="s">
        <v>206</v>
      </c>
      <c r="F348" s="30">
        <v>-0.20171358414539098</v>
      </c>
      <c r="G348" s="30">
        <v>-2.2652251010159253E-4</v>
      </c>
    </row>
    <row r="349" spans="1:7">
      <c r="A349" s="24">
        <v>166</v>
      </c>
      <c r="B349" s="24">
        <v>4</v>
      </c>
      <c r="C349" s="27">
        <v>3.074149065306812E-2</v>
      </c>
      <c r="D349" s="25">
        <v>4310110</v>
      </c>
      <c r="E349" s="26" t="s">
        <v>52</v>
      </c>
      <c r="F349" s="30">
        <v>-0.99710285712201197</v>
      </c>
      <c r="G349" s="30">
        <v>-2.4867911871435857E-4</v>
      </c>
    </row>
    <row r="350" spans="1:7">
      <c r="A350" s="24">
        <v>189</v>
      </c>
      <c r="B350" s="24">
        <v>5</v>
      </c>
      <c r="C350" s="27">
        <v>7.7574035822107201E-2</v>
      </c>
      <c r="D350" s="25">
        <v>5200204</v>
      </c>
      <c r="E350" s="26" t="s">
        <v>472</v>
      </c>
      <c r="F350" s="30">
        <v>-0.35876344255405535</v>
      </c>
      <c r="G350" s="30">
        <v>-2.6714117029435705E-4</v>
      </c>
    </row>
    <row r="351" spans="1:7">
      <c r="A351" s="24">
        <v>302</v>
      </c>
      <c r="B351" s="24">
        <v>9</v>
      </c>
      <c r="C351" s="19">
        <v>1.383336355281304E-2</v>
      </c>
      <c r="D351" s="25">
        <v>9410111</v>
      </c>
      <c r="E351" s="13" t="s">
        <v>521</v>
      </c>
      <c r="F351" s="19">
        <v>-2.1205757814314885</v>
      </c>
      <c r="G351" s="19">
        <v>-2.6913531682071966E-4</v>
      </c>
    </row>
    <row r="352" spans="1:7">
      <c r="A352" s="24">
        <v>68</v>
      </c>
      <c r="B352" s="24">
        <v>1</v>
      </c>
      <c r="C352" s="27">
        <v>0.10018813743267853</v>
      </c>
      <c r="D352" s="25">
        <v>1170113</v>
      </c>
      <c r="E352" s="26" t="s">
        <v>27</v>
      </c>
      <c r="F352" s="30">
        <v>-0.26256931962865826</v>
      </c>
      <c r="G352" s="30">
        <v>-2.8729251545472917E-4</v>
      </c>
    </row>
    <row r="353" spans="1:7">
      <c r="A353" s="24">
        <v>219</v>
      </c>
      <c r="B353" s="24">
        <v>5</v>
      </c>
      <c r="C353" s="27">
        <v>0.12155871633914017</v>
      </c>
      <c r="D353" s="25">
        <v>5610113</v>
      </c>
      <c r="E353" s="26" t="s">
        <v>62</v>
      </c>
      <c r="F353" s="30">
        <v>-0.2501100757512309</v>
      </c>
      <c r="G353" s="30">
        <v>-2.9858817483232832E-4</v>
      </c>
    </row>
    <row r="354" spans="1:7">
      <c r="A354" s="24">
        <v>193</v>
      </c>
      <c r="B354" s="24">
        <v>5</v>
      </c>
      <c r="C354" s="27">
        <v>7.3647424151465746E-2</v>
      </c>
      <c r="D354" s="25">
        <v>5200304</v>
      </c>
      <c r="E354" s="26" t="s">
        <v>57</v>
      </c>
      <c r="F354" s="30">
        <v>-0.47123087633025307</v>
      </c>
      <c r="G354" s="30">
        <v>-3.1778633942025457E-4</v>
      </c>
    </row>
    <row r="355" spans="1:7">
      <c r="A355" s="24">
        <v>259</v>
      </c>
      <c r="B355" s="24">
        <v>7</v>
      </c>
      <c r="C355" s="19">
        <v>0.48192932858282295</v>
      </c>
      <c r="D355" s="25">
        <v>7110188</v>
      </c>
      <c r="E355" s="13" t="s">
        <v>502</v>
      </c>
      <c r="F355" s="19">
        <v>-7.3525183904554758E-2</v>
      </c>
      <c r="G355" s="19">
        <v>-3.1803934532327534E-4</v>
      </c>
    </row>
    <row r="356" spans="1:7">
      <c r="A356" s="24">
        <v>249</v>
      </c>
      <c r="B356" s="24">
        <v>6</v>
      </c>
      <c r="C356" s="19">
        <v>8.6451434152590573E-2</v>
      </c>
      <c r="D356" s="25">
        <v>6120104</v>
      </c>
      <c r="E356" s="13" t="s">
        <v>493</v>
      </c>
      <c r="F356" s="19">
        <v>-0.4107289195113939</v>
      </c>
      <c r="G356" s="19">
        <v>-3.2896824197707392E-4</v>
      </c>
    </row>
    <row r="357" spans="1:7">
      <c r="A357" s="24">
        <v>121</v>
      </c>
      <c r="B357" s="24">
        <v>3</v>
      </c>
      <c r="C357" s="27">
        <v>3.4464745321390378E-2</v>
      </c>
      <c r="D357" s="25">
        <v>3110101</v>
      </c>
      <c r="E357" s="26" t="s">
        <v>45</v>
      </c>
      <c r="F357" s="30">
        <v>-0.94466231960607105</v>
      </c>
      <c r="G357" s="30">
        <v>-3.4323442066122893E-4</v>
      </c>
    </row>
    <row r="358" spans="1:7">
      <c r="A358" s="24">
        <v>223</v>
      </c>
      <c r="B358" s="24">
        <v>5</v>
      </c>
      <c r="C358" s="27">
        <v>0.18829301552122243</v>
      </c>
      <c r="D358" s="25">
        <v>5610188</v>
      </c>
      <c r="E358" s="26" t="s">
        <v>263</v>
      </c>
      <c r="F358" s="30">
        <v>-0.19385559843146938</v>
      </c>
      <c r="G358" s="30">
        <v>-3.4394944984390325E-4</v>
      </c>
    </row>
    <row r="359" spans="1:7">
      <c r="A359" s="24">
        <v>73</v>
      </c>
      <c r="B359" s="24">
        <v>1</v>
      </c>
      <c r="C359" s="27">
        <v>4.497617882313891E-2</v>
      </c>
      <c r="D359" s="25">
        <v>1170123</v>
      </c>
      <c r="E359" s="26" t="s">
        <v>30</v>
      </c>
      <c r="F359" s="30">
        <v>-0.72185260041863764</v>
      </c>
      <c r="G359" s="30">
        <v>-3.4547266038263469E-4</v>
      </c>
    </row>
    <row r="360" spans="1:7">
      <c r="A360" s="24">
        <v>250</v>
      </c>
      <c r="B360" s="24">
        <v>6</v>
      </c>
      <c r="C360" s="19">
        <v>0.17918291572854508</v>
      </c>
      <c r="D360" s="25">
        <v>6130101</v>
      </c>
      <c r="E360" s="13" t="s">
        <v>494</v>
      </c>
      <c r="F360" s="19">
        <v>-0.20699598657852869</v>
      </c>
      <c r="G360" s="19">
        <v>-3.4773322979169991E-4</v>
      </c>
    </row>
    <row r="361" spans="1:7">
      <c r="A361" s="24">
        <v>383</v>
      </c>
      <c r="B361" s="24">
        <v>12</v>
      </c>
      <c r="C361" s="19">
        <v>0.24280363108203129</v>
      </c>
      <c r="D361" s="25">
        <v>12320107</v>
      </c>
      <c r="E361" s="13" t="s">
        <v>403</v>
      </c>
      <c r="F361" s="19">
        <v>-0.17228403794716796</v>
      </c>
      <c r="G361" s="19">
        <v>-3.9023678396180793E-4</v>
      </c>
    </row>
    <row r="362" spans="1:7">
      <c r="A362" s="24">
        <v>86</v>
      </c>
      <c r="B362" s="24">
        <v>1</v>
      </c>
      <c r="C362" s="27">
        <v>3.1562396143566171E-3</v>
      </c>
      <c r="D362" s="25">
        <v>1170301</v>
      </c>
      <c r="E362" s="26" t="s">
        <v>37</v>
      </c>
      <c r="F362" s="30">
        <v>-13.193346151745954</v>
      </c>
      <c r="G362" s="30">
        <v>-4.0197252027370086E-4</v>
      </c>
    </row>
    <row r="363" spans="1:7">
      <c r="A363" s="24">
        <v>102</v>
      </c>
      <c r="B363" s="24">
        <v>1</v>
      </c>
      <c r="C363" s="27">
        <v>4.9182493733116804E-2</v>
      </c>
      <c r="D363" s="25">
        <v>1199901</v>
      </c>
      <c r="E363" s="26" t="s">
        <v>166</v>
      </c>
      <c r="F363" s="30">
        <v>-0.97628767497546232</v>
      </c>
      <c r="G363" s="30">
        <v>-4.6015534859754223E-4</v>
      </c>
    </row>
    <row r="364" spans="1:7">
      <c r="A364" s="24">
        <v>371</v>
      </c>
      <c r="B364" s="24">
        <v>12</v>
      </c>
      <c r="C364" s="19">
        <v>0.21249750284699268</v>
      </c>
      <c r="D364" s="25">
        <v>12130303</v>
      </c>
      <c r="E364" s="13" t="s">
        <v>392</v>
      </c>
      <c r="F364" s="19">
        <v>-0.22851809249918587</v>
      </c>
      <c r="G364" s="19">
        <v>-4.6259963479299731E-4</v>
      </c>
    </row>
    <row r="365" spans="1:7">
      <c r="A365" s="24">
        <v>64</v>
      </c>
      <c r="B365" s="24">
        <v>1</v>
      </c>
      <c r="C365" s="27">
        <v>3.0222463009670346E-2</v>
      </c>
      <c r="D365" s="25">
        <v>1170107</v>
      </c>
      <c r="E365" s="26" t="s">
        <v>145</v>
      </c>
      <c r="F365" s="30">
        <v>-1.0693188149739852</v>
      </c>
      <c r="G365" s="30">
        <v>-5.167445272392119E-4</v>
      </c>
    </row>
    <row r="366" spans="1:7">
      <c r="A366" s="24">
        <v>177</v>
      </c>
      <c r="B366" s="24">
        <v>5</v>
      </c>
      <c r="C366" s="27">
        <v>0.19369402297837512</v>
      </c>
      <c r="D366" s="25">
        <v>5110106</v>
      </c>
      <c r="E366" s="26" t="s">
        <v>54</v>
      </c>
      <c r="F366" s="30">
        <v>-0.28761988538329453</v>
      </c>
      <c r="G366" s="30">
        <v>-5.1811555089385493E-4</v>
      </c>
    </row>
    <row r="367" spans="1:7">
      <c r="A367" s="24">
        <v>360</v>
      </c>
      <c r="B367" s="24">
        <v>12</v>
      </c>
      <c r="C367" s="19">
        <v>6.3180374359898733E-2</v>
      </c>
      <c r="D367" s="25">
        <v>12110205</v>
      </c>
      <c r="E367" s="13" t="s">
        <v>550</v>
      </c>
      <c r="F367" s="19">
        <v>-0.95052540837370358</v>
      </c>
      <c r="G367" s="19">
        <v>-5.7336226488054838E-4</v>
      </c>
    </row>
    <row r="368" spans="1:7">
      <c r="A368" s="24">
        <v>138</v>
      </c>
      <c r="B368" s="24">
        <v>3</v>
      </c>
      <c r="C368" s="27">
        <v>4.3652588480188145E-2</v>
      </c>
      <c r="D368" s="25">
        <v>3120123</v>
      </c>
      <c r="E368" s="26" t="s">
        <v>454</v>
      </c>
      <c r="F368" s="30">
        <v>-1.3609295926462761</v>
      </c>
      <c r="G368" s="30">
        <v>-5.784293789370588E-4</v>
      </c>
    </row>
    <row r="369" spans="1:7">
      <c r="A369" s="24">
        <v>40</v>
      </c>
      <c r="B369" s="24">
        <v>1</v>
      </c>
      <c r="C369" s="27">
        <v>0.17788039965034355</v>
      </c>
      <c r="D369" s="25">
        <v>1140107</v>
      </c>
      <c r="E369" s="26" t="s">
        <v>15</v>
      </c>
      <c r="F369" s="30">
        <v>-0.36231363388371518</v>
      </c>
      <c r="G369" s="30">
        <v>-6.0891668608387486E-4</v>
      </c>
    </row>
    <row r="370" spans="1:7">
      <c r="A370" s="24">
        <v>167</v>
      </c>
      <c r="B370" s="24">
        <v>4</v>
      </c>
      <c r="C370" s="27">
        <v>3.7995657275098398E-2</v>
      </c>
      <c r="D370" s="25">
        <v>4310114</v>
      </c>
      <c r="E370" s="26" t="s">
        <v>220</v>
      </c>
      <c r="F370" s="30">
        <v>-1.8997594234321569</v>
      </c>
      <c r="G370" s="30">
        <v>-6.1765238573386195E-4</v>
      </c>
    </row>
    <row r="371" spans="1:7">
      <c r="A371" s="24">
        <v>365</v>
      </c>
      <c r="B371" s="24">
        <v>12</v>
      </c>
      <c r="C371" s="19">
        <v>8.9451637190199593E-2</v>
      </c>
      <c r="D371" s="25">
        <v>12130202</v>
      </c>
      <c r="E371" s="13" t="s">
        <v>387</v>
      </c>
      <c r="F371" s="19">
        <v>-0.80229599554267894</v>
      </c>
      <c r="G371" s="19">
        <v>-7.0947052798545388E-4</v>
      </c>
    </row>
    <row r="372" spans="1:7">
      <c r="A372" s="24">
        <v>165</v>
      </c>
      <c r="B372" s="24">
        <v>4</v>
      </c>
      <c r="C372" s="27">
        <v>5.6976685349355412E-2</v>
      </c>
      <c r="D372" s="25">
        <v>4310106</v>
      </c>
      <c r="E372" s="26" t="s">
        <v>593</v>
      </c>
      <c r="F372" s="30">
        <v>-1.3073100376680191</v>
      </c>
      <c r="G372" s="30">
        <v>-7.2504313715055727E-4</v>
      </c>
    </row>
    <row r="373" spans="1:7">
      <c r="A373" s="24">
        <v>52</v>
      </c>
      <c r="B373" s="24">
        <v>1</v>
      </c>
      <c r="C373" s="27">
        <v>9.0496836558246335E-2</v>
      </c>
      <c r="D373" s="25">
        <v>1160162</v>
      </c>
      <c r="E373" s="26" t="s">
        <v>22</v>
      </c>
      <c r="F373" s="30">
        <v>-0.80427233405777621</v>
      </c>
      <c r="G373" s="30">
        <v>-7.3570685678406604E-4</v>
      </c>
    </row>
    <row r="374" spans="1:7">
      <c r="A374" s="24">
        <v>379</v>
      </c>
      <c r="B374" s="24">
        <v>12</v>
      </c>
      <c r="C374" s="19">
        <v>0.24077869819078271</v>
      </c>
      <c r="D374" s="25">
        <v>12130404</v>
      </c>
      <c r="E374" s="13" t="s">
        <v>555</v>
      </c>
      <c r="F374" s="19">
        <v>-0.3304109879734396</v>
      </c>
      <c r="G374" s="19">
        <v>-7.8941493070535697E-4</v>
      </c>
    </row>
    <row r="375" spans="1:7">
      <c r="A375" s="24">
        <v>178</v>
      </c>
      <c r="B375" s="24">
        <v>5</v>
      </c>
      <c r="C375" s="27">
        <v>7.0963856327110039E-2</v>
      </c>
      <c r="D375" s="25">
        <v>5110112</v>
      </c>
      <c r="E375" s="26" t="s">
        <v>228</v>
      </c>
      <c r="F375" s="30">
        <v>-1.1629988825658355</v>
      </c>
      <c r="G375" s="30">
        <v>-7.9753210759095599E-4</v>
      </c>
    </row>
    <row r="376" spans="1:7">
      <c r="A376" s="24">
        <v>296</v>
      </c>
      <c r="B376" s="24">
        <v>9</v>
      </c>
      <c r="C376" s="19">
        <v>0.20324450631051946</v>
      </c>
      <c r="D376" s="25">
        <v>9310188</v>
      </c>
      <c r="E376" s="13" t="s">
        <v>327</v>
      </c>
      <c r="F376" s="19">
        <v>-0.41822820339437738</v>
      </c>
      <c r="G376" s="19">
        <v>-8.5397542449614915E-4</v>
      </c>
    </row>
    <row r="377" spans="1:7">
      <c r="A377" s="24">
        <v>326</v>
      </c>
      <c r="B377" s="24">
        <v>11</v>
      </c>
      <c r="C377" s="19">
        <v>0.19705972671749497</v>
      </c>
      <c r="D377" s="25">
        <v>11110201</v>
      </c>
      <c r="E377" s="13" t="s">
        <v>352</v>
      </c>
      <c r="F377" s="19">
        <v>-0.42209730080114971</v>
      </c>
      <c r="G377" s="19">
        <v>-9.1204756273741963E-4</v>
      </c>
    </row>
    <row r="378" spans="1:7">
      <c r="A378" s="24">
        <v>217</v>
      </c>
      <c r="B378" s="24">
        <v>5</v>
      </c>
      <c r="C378" s="27">
        <v>5.6332220027080777E-2</v>
      </c>
      <c r="D378" s="25">
        <v>5610111</v>
      </c>
      <c r="E378" s="26" t="s">
        <v>64</v>
      </c>
      <c r="F378" s="30">
        <v>-2.1715231393067524</v>
      </c>
      <c r="G378" s="30">
        <v>-1.0972982932413305E-3</v>
      </c>
    </row>
    <row r="379" spans="1:7">
      <c r="A379" s="24">
        <v>258</v>
      </c>
      <c r="B379" s="24">
        <v>6</v>
      </c>
      <c r="C379" s="19">
        <v>0.38806681349352656</v>
      </c>
      <c r="D379" s="25">
        <v>6300101</v>
      </c>
      <c r="E379" s="13" t="s">
        <v>501</v>
      </c>
      <c r="F379" s="19">
        <v>-0.26823134826396977</v>
      </c>
      <c r="G379" s="19">
        <v>-1.1323000307163677E-3</v>
      </c>
    </row>
    <row r="380" spans="1:7">
      <c r="A380" s="24">
        <v>157</v>
      </c>
      <c r="B380" s="24">
        <v>3</v>
      </c>
      <c r="C380" s="27">
        <v>2.7401461952600157E-2</v>
      </c>
      <c r="D380" s="25">
        <v>3140301</v>
      </c>
      <c r="E380" s="26" t="s">
        <v>213</v>
      </c>
      <c r="F380" s="30">
        <v>-4.7271034499480447</v>
      </c>
      <c r="G380" s="30">
        <v>-1.1683144626524716E-3</v>
      </c>
    </row>
    <row r="381" spans="1:7">
      <c r="A381" s="24">
        <v>140</v>
      </c>
      <c r="B381" s="24">
        <v>3</v>
      </c>
      <c r="C381" s="27">
        <v>0.20010728890171087</v>
      </c>
      <c r="D381" s="25">
        <v>3120130</v>
      </c>
      <c r="E381" s="26" t="s">
        <v>198</v>
      </c>
      <c r="F381" s="30">
        <v>-0.6359775024240899</v>
      </c>
      <c r="G381" s="30">
        <v>-1.2356974097952219E-3</v>
      </c>
    </row>
    <row r="382" spans="1:7">
      <c r="A382" s="24">
        <v>366</v>
      </c>
      <c r="B382" s="24">
        <v>12</v>
      </c>
      <c r="C382" s="19">
        <v>0.17371444711087508</v>
      </c>
      <c r="D382" s="25">
        <v>12130204</v>
      </c>
      <c r="E382" s="13" t="s">
        <v>388</v>
      </c>
      <c r="F382" s="19">
        <v>-0.77260373153666961</v>
      </c>
      <c r="G382" s="19">
        <v>-1.2556442418506664E-3</v>
      </c>
    </row>
    <row r="383" spans="1:7">
      <c r="A383" s="24">
        <v>159</v>
      </c>
      <c r="B383" s="24">
        <v>3</v>
      </c>
      <c r="C383" s="27">
        <v>0.32130291541319095</v>
      </c>
      <c r="D383" s="25">
        <v>3210102</v>
      </c>
      <c r="E383" s="26" t="s">
        <v>461</v>
      </c>
      <c r="F383" s="30">
        <v>-0.43297994800546302</v>
      </c>
      <c r="G383" s="30">
        <v>-1.3072815007901218E-3</v>
      </c>
    </row>
    <row r="384" spans="1:7">
      <c r="A384" s="24">
        <v>281</v>
      </c>
      <c r="B384" s="24">
        <v>7</v>
      </c>
      <c r="C384" s="19">
        <v>6.997040580338186E-2</v>
      </c>
      <c r="D384" s="25">
        <v>7330102</v>
      </c>
      <c r="E384" s="13" t="s">
        <v>511</v>
      </c>
      <c r="F384" s="19">
        <v>-2.0516336719882289</v>
      </c>
      <c r="G384" s="19">
        <v>-1.3170940088969661E-3</v>
      </c>
    </row>
    <row r="385" spans="1:7">
      <c r="A385" s="24">
        <v>369</v>
      </c>
      <c r="B385" s="24">
        <v>12</v>
      </c>
      <c r="C385" s="19">
        <v>0.27883228017534134</v>
      </c>
      <c r="D385" s="25">
        <v>12130212</v>
      </c>
      <c r="E385" s="13" t="s">
        <v>552</v>
      </c>
      <c r="F385" s="19">
        <v>-0.49066027534144796</v>
      </c>
      <c r="G385" s="19">
        <v>-1.3314657983784766E-3</v>
      </c>
    </row>
    <row r="386" spans="1:7">
      <c r="A386" s="24">
        <v>196</v>
      </c>
      <c r="B386" s="24">
        <v>5</v>
      </c>
      <c r="C386" s="27">
        <v>0.22644142093659689</v>
      </c>
      <c r="D386" s="25">
        <v>5310304</v>
      </c>
      <c r="E386" s="26" t="s">
        <v>59</v>
      </c>
      <c r="F386" s="30">
        <v>-0.60331809453919583</v>
      </c>
      <c r="G386" s="30">
        <v>-1.3430672690577957E-3</v>
      </c>
    </row>
    <row r="387" spans="1:7">
      <c r="A387" s="24">
        <v>292</v>
      </c>
      <c r="B387" s="24">
        <v>9</v>
      </c>
      <c r="C387" s="19">
        <v>0.24801730164147806</v>
      </c>
      <c r="D387" s="25">
        <v>9130188</v>
      </c>
      <c r="E387" s="13" t="s">
        <v>518</v>
      </c>
      <c r="F387" s="19">
        <v>-0.70336818623918385</v>
      </c>
      <c r="G387" s="19">
        <v>-1.4880164592678141E-3</v>
      </c>
    </row>
    <row r="388" spans="1:7">
      <c r="A388" s="24">
        <v>139</v>
      </c>
      <c r="B388" s="24">
        <v>3</v>
      </c>
      <c r="C388" s="27">
        <v>0.17527505656444059</v>
      </c>
      <c r="D388" s="25">
        <v>3120129</v>
      </c>
      <c r="E388" s="26" t="s">
        <v>197</v>
      </c>
      <c r="F388" s="30">
        <v>-0.93179820969925276</v>
      </c>
      <c r="G388" s="30">
        <v>-1.5217081245103401E-3</v>
      </c>
    </row>
    <row r="389" spans="1:7">
      <c r="A389" s="24">
        <v>280</v>
      </c>
      <c r="B389" s="24">
        <v>7</v>
      </c>
      <c r="C389" s="19">
        <v>8.2206506308557942E-2</v>
      </c>
      <c r="D389" s="25">
        <v>7330101</v>
      </c>
      <c r="E389" s="13" t="s">
        <v>510</v>
      </c>
      <c r="F389" s="19">
        <v>-2.3311671630984576</v>
      </c>
      <c r="G389" s="19">
        <v>-1.732329117772933E-3</v>
      </c>
    </row>
    <row r="390" spans="1:7">
      <c r="A390" s="24">
        <v>195</v>
      </c>
      <c r="B390" s="24">
        <v>5</v>
      </c>
      <c r="C390" s="27">
        <v>0.19137428674147805</v>
      </c>
      <c r="D390" s="25">
        <v>5310288</v>
      </c>
      <c r="E390" s="26" t="s">
        <v>241</v>
      </c>
      <c r="F390" s="30">
        <v>-1.071750303121588</v>
      </c>
      <c r="G390" s="30">
        <v>-1.8125588229826761E-3</v>
      </c>
    </row>
    <row r="391" spans="1:7">
      <c r="A391" s="24">
        <v>141</v>
      </c>
      <c r="B391" s="24">
        <v>3</v>
      </c>
      <c r="C391" s="27">
        <v>0.31960029744908491</v>
      </c>
      <c r="D391" s="25">
        <v>3120201</v>
      </c>
      <c r="E391" s="26" t="s">
        <v>199</v>
      </c>
      <c r="F391" s="30">
        <v>-0.62545123277252257</v>
      </c>
      <c r="G391" s="30">
        <v>-1.8988796453071259E-3</v>
      </c>
    </row>
    <row r="392" spans="1:7">
      <c r="A392" s="24">
        <v>233</v>
      </c>
      <c r="B392" s="24">
        <v>5</v>
      </c>
      <c r="C392" s="27">
        <v>9.6888544026137419E-2</v>
      </c>
      <c r="D392" s="25">
        <v>5620108</v>
      </c>
      <c r="E392" s="26" t="s">
        <v>484</v>
      </c>
      <c r="F392" s="30">
        <v>-1.8651596344770316</v>
      </c>
      <c r="G392" s="30">
        <v>-2.0417717250217054E-3</v>
      </c>
    </row>
    <row r="393" spans="1:7">
      <c r="A393" s="24">
        <v>293</v>
      </c>
      <c r="B393" s="24">
        <v>9</v>
      </c>
      <c r="C393" s="19">
        <v>0.36268268020890704</v>
      </c>
      <c r="D393" s="25">
        <v>9140107</v>
      </c>
      <c r="E393" s="13" t="s">
        <v>519</v>
      </c>
      <c r="F393" s="19">
        <v>-0.68613201907059551</v>
      </c>
      <c r="G393" s="19">
        <v>-2.1909438137580999E-3</v>
      </c>
    </row>
    <row r="394" spans="1:7">
      <c r="A394" s="24">
        <v>136</v>
      </c>
      <c r="B394" s="24">
        <v>3</v>
      </c>
      <c r="C394" s="27">
        <v>0.33968744264453521</v>
      </c>
      <c r="D394" s="25">
        <v>3120119</v>
      </c>
      <c r="E394" s="26" t="s">
        <v>194</v>
      </c>
      <c r="F394" s="30">
        <v>-0.69652000703891437</v>
      </c>
      <c r="G394" s="30">
        <v>-2.2136149635425075E-3</v>
      </c>
    </row>
    <row r="395" spans="1:7">
      <c r="A395" s="24">
        <v>57</v>
      </c>
      <c r="B395" s="24">
        <v>1</v>
      </c>
      <c r="C395" s="27">
        <v>0.12155785392061812</v>
      </c>
      <c r="D395" s="25">
        <v>1160170</v>
      </c>
      <c r="E395" s="26" t="s">
        <v>437</v>
      </c>
      <c r="F395" s="30">
        <v>-1.7106303181688376</v>
      </c>
      <c r="G395" s="30">
        <v>-2.3257558049524629E-3</v>
      </c>
    </row>
    <row r="396" spans="1:7">
      <c r="A396" s="24">
        <v>265</v>
      </c>
      <c r="B396" s="24">
        <v>7</v>
      </c>
      <c r="C396" s="19">
        <v>0.1054145818620067</v>
      </c>
      <c r="D396" s="25">
        <v>7230108</v>
      </c>
      <c r="E396" s="13" t="s">
        <v>504</v>
      </c>
      <c r="F396" s="19">
        <v>-2.0733779769506522</v>
      </c>
      <c r="G396" s="19">
        <v>-2.3758975498327389E-3</v>
      </c>
    </row>
    <row r="397" spans="1:7">
      <c r="A397" s="24">
        <v>220</v>
      </c>
      <c r="B397" s="24">
        <v>5</v>
      </c>
      <c r="C397" s="27">
        <v>0.81001877620908835</v>
      </c>
      <c r="D397" s="25">
        <v>5610118</v>
      </c>
      <c r="E397" s="26" t="s">
        <v>260</v>
      </c>
      <c r="F397" s="30">
        <v>-0.32432289938036929</v>
      </c>
      <c r="G397" s="30">
        <v>-2.4524858867506776E-3</v>
      </c>
    </row>
    <row r="398" spans="1:7">
      <c r="A398" s="24">
        <v>247</v>
      </c>
      <c r="B398" s="24">
        <v>6</v>
      </c>
      <c r="C398" s="19">
        <v>0.13334124296855843</v>
      </c>
      <c r="D398" s="25">
        <v>6110166</v>
      </c>
      <c r="E398" s="13" t="s">
        <v>491</v>
      </c>
      <c r="F398" s="19">
        <v>-1.9877757424177522</v>
      </c>
      <c r="G398" s="19">
        <v>-2.6168458048413893E-3</v>
      </c>
    </row>
    <row r="399" spans="1:7">
      <c r="A399" s="24">
        <v>128</v>
      </c>
      <c r="B399" s="24">
        <v>3</v>
      </c>
      <c r="C399" s="27">
        <v>0.98028378524654247</v>
      </c>
      <c r="D399" s="25">
        <v>3120107</v>
      </c>
      <c r="E399" s="26" t="s">
        <v>187</v>
      </c>
      <c r="F399" s="30">
        <v>-0.29039666316349466</v>
      </c>
      <c r="G399" s="30">
        <v>-2.6968734886709676E-3</v>
      </c>
    </row>
    <row r="400" spans="1:7">
      <c r="A400" s="24">
        <v>282</v>
      </c>
      <c r="B400" s="24">
        <v>8</v>
      </c>
      <c r="C400" s="19">
        <v>0.91476311313694325</v>
      </c>
      <c r="D400" s="25">
        <v>8200102</v>
      </c>
      <c r="E400" s="13" t="s">
        <v>419</v>
      </c>
      <c r="F400" s="19">
        <v>-0.42275076736275619</v>
      </c>
      <c r="G400" s="19">
        <v>-2.7374478728307739E-3</v>
      </c>
    </row>
    <row r="401" spans="1:7">
      <c r="A401" s="24">
        <v>364</v>
      </c>
      <c r="B401" s="24">
        <v>12</v>
      </c>
      <c r="C401" s="19">
        <v>0.62938851998402168</v>
      </c>
      <c r="D401" s="25">
        <v>12130201</v>
      </c>
      <c r="E401" s="13" t="s">
        <v>386</v>
      </c>
      <c r="F401" s="19">
        <v>-0.52104656781120084</v>
      </c>
      <c r="G401" s="19">
        <v>-3.0419826447393044E-3</v>
      </c>
    </row>
    <row r="402" spans="1:7">
      <c r="A402" s="24">
        <v>378</v>
      </c>
      <c r="B402" s="24">
        <v>12</v>
      </c>
      <c r="C402" s="19">
        <v>0.72307045993417529</v>
      </c>
      <c r="D402" s="25">
        <v>12130403</v>
      </c>
      <c r="E402" s="13" t="s">
        <v>554</v>
      </c>
      <c r="F402" s="19">
        <v>-0.62173397558357157</v>
      </c>
      <c r="G402" s="19">
        <v>-3.8158532377724468E-3</v>
      </c>
    </row>
    <row r="403" spans="1:7">
      <c r="A403" s="24">
        <v>160</v>
      </c>
      <c r="B403" s="24">
        <v>3</v>
      </c>
      <c r="C403" s="27">
        <v>0.76376059963178899</v>
      </c>
      <c r="D403" s="25">
        <v>3210103</v>
      </c>
      <c r="E403" s="26" t="s">
        <v>216</v>
      </c>
      <c r="F403" s="30">
        <v>-0.72998120711033065</v>
      </c>
      <c r="G403" s="30">
        <v>-5.327481568773107E-3</v>
      </c>
    </row>
    <row r="404" spans="1:7">
      <c r="A404" s="24">
        <v>67</v>
      </c>
      <c r="B404" s="24">
        <v>1</v>
      </c>
      <c r="C404" s="27">
        <v>0.438929346676874</v>
      </c>
      <c r="D404" s="25">
        <v>1170112</v>
      </c>
      <c r="E404" s="26" t="s">
        <v>147</v>
      </c>
      <c r="F404" s="30">
        <v>-3.8003600898665058</v>
      </c>
      <c r="G404" s="30">
        <v>-2.4104288879993788E-2</v>
      </c>
    </row>
    <row r="405" spans="1:7">
      <c r="A405" s="24">
        <v>42</v>
      </c>
      <c r="B405" s="24">
        <v>1</v>
      </c>
      <c r="C405" s="27">
        <v>0.56843569095992652</v>
      </c>
      <c r="D405" s="25">
        <v>1140201</v>
      </c>
      <c r="E405" s="26" t="s">
        <v>131</v>
      </c>
      <c r="F405" s="30">
        <v>-8.7214294622513737</v>
      </c>
      <c r="G405" s="30">
        <v>-5.1768614525020837E-2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-6.6865710084688557</v>
      </c>
      <c r="G406" s="30">
        <v>-6.1945436085991026E-2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F11" sqref="F11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100.00000000000009</v>
      </c>
      <c r="D9" s="23"/>
      <c r="E9" s="22" t="s">
        <v>3</v>
      </c>
      <c r="F9" s="29"/>
      <c r="G9" s="28">
        <f>SUM(G10:G406)</f>
        <v>-1.5395979724353883</v>
      </c>
      <c r="J9" s="7"/>
      <c r="K9" s="7"/>
      <c r="L9" s="7"/>
      <c r="M9" s="7"/>
    </row>
    <row r="10" spans="1:14">
      <c r="A10" s="24">
        <v>275</v>
      </c>
      <c r="B10" s="24">
        <v>7</v>
      </c>
      <c r="C10" s="19">
        <v>0.17240707504231728</v>
      </c>
      <c r="D10" s="25">
        <v>7320301</v>
      </c>
      <c r="E10" s="13" t="s">
        <v>422</v>
      </c>
      <c r="F10" s="19">
        <v>23.644181845040137</v>
      </c>
      <c r="G10" s="19">
        <v>5.6894885947004883E-2</v>
      </c>
      <c r="J10" s="14"/>
      <c r="K10" s="14"/>
      <c r="L10" s="14"/>
      <c r="M10" s="14"/>
    </row>
    <row r="11" spans="1:14">
      <c r="A11" s="24">
        <v>272</v>
      </c>
      <c r="B11" s="24">
        <v>7</v>
      </c>
      <c r="C11" s="19">
        <v>1.3080892744563737</v>
      </c>
      <c r="D11" s="25">
        <v>7320201</v>
      </c>
      <c r="E11" s="13" t="s">
        <v>306</v>
      </c>
      <c r="F11" s="19">
        <v>1.1377914037570713</v>
      </c>
      <c r="G11" s="19">
        <v>1.5819259242027452E-2</v>
      </c>
      <c r="I11" s="82" t="s">
        <v>609</v>
      </c>
      <c r="J11" s="82"/>
      <c r="K11" s="82"/>
      <c r="L11" s="82"/>
      <c r="M11" s="82"/>
      <c r="N11" s="82"/>
    </row>
    <row r="12" spans="1:14" ht="15">
      <c r="A12" s="24">
        <v>310</v>
      </c>
      <c r="B12" s="24">
        <v>9</v>
      </c>
      <c r="C12" s="19">
        <v>1.2491372861341599</v>
      </c>
      <c r="D12" s="25">
        <v>9540188</v>
      </c>
      <c r="E12" s="13" t="s">
        <v>526</v>
      </c>
      <c r="F12" s="19">
        <v>1.0101248313956646</v>
      </c>
      <c r="G12" s="19">
        <v>1.249525112982118E-2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282</v>
      </c>
      <c r="B13" s="24">
        <v>8</v>
      </c>
      <c r="C13" s="19">
        <v>0.91476311313694325</v>
      </c>
      <c r="D13" s="25">
        <v>8200102</v>
      </c>
      <c r="E13" s="13" t="s">
        <v>419</v>
      </c>
      <c r="F13" s="19">
        <v>1.8418802981432503</v>
      </c>
      <c r="G13" s="19">
        <v>1.1745405424454371E-2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278</v>
      </c>
      <c r="B14" s="24">
        <v>7</v>
      </c>
      <c r="C14" s="19">
        <v>7.5658468517399921E-2</v>
      </c>
      <c r="D14" s="25">
        <v>7320601</v>
      </c>
      <c r="E14" s="13" t="s">
        <v>311</v>
      </c>
      <c r="F14" s="19">
        <v>17.585789902204031</v>
      </c>
      <c r="G14" s="19">
        <v>1.0675402970119739E-2</v>
      </c>
      <c r="I14" s="33">
        <v>1</v>
      </c>
      <c r="J14" s="34">
        <f>C10</f>
        <v>0.17240707504231728</v>
      </c>
      <c r="K14" s="35">
        <f>D10</f>
        <v>7320301</v>
      </c>
      <c r="L14" s="36" t="str">
        <f t="shared" ref="J14:N20" si="0">E10</f>
        <v>Transporte interdepartamental en ómnibus/flota</v>
      </c>
      <c r="M14" s="34">
        <f t="shared" si="0"/>
        <v>23.644181845040137</v>
      </c>
      <c r="N14" s="37">
        <f t="shared" si="0"/>
        <v>5.6894885947004883E-2</v>
      </c>
    </row>
    <row r="15" spans="1:14">
      <c r="A15" s="24">
        <v>289</v>
      </c>
      <c r="B15" s="24">
        <v>9</v>
      </c>
      <c r="C15" s="19">
        <v>0.84149405730669469</v>
      </c>
      <c r="D15" s="25">
        <v>9110101</v>
      </c>
      <c r="E15" s="13" t="s">
        <v>70</v>
      </c>
      <c r="F15" s="19">
        <v>1.3553451309935793</v>
      </c>
      <c r="G15" s="19">
        <v>9.6970511633741891E-3</v>
      </c>
      <c r="I15" s="38">
        <v>2</v>
      </c>
      <c r="J15" s="39">
        <f t="shared" si="0"/>
        <v>1.3080892744563737</v>
      </c>
      <c r="K15" s="40">
        <f t="shared" si="0"/>
        <v>7320201</v>
      </c>
      <c r="L15" s="41" t="str">
        <f t="shared" si="0"/>
        <v>Transporte en taxi</v>
      </c>
      <c r="M15" s="39">
        <f t="shared" si="0"/>
        <v>1.1377914037570713</v>
      </c>
      <c r="N15" s="42">
        <f t="shared" si="0"/>
        <v>1.5819259242027452E-2</v>
      </c>
    </row>
    <row r="16" spans="1:14">
      <c r="A16" s="24">
        <v>160</v>
      </c>
      <c r="B16" s="24">
        <v>3</v>
      </c>
      <c r="C16" s="27">
        <v>0.76376059963178899</v>
      </c>
      <c r="D16" s="25">
        <v>3210103</v>
      </c>
      <c r="E16" s="26" t="s">
        <v>216</v>
      </c>
      <c r="F16" s="30">
        <v>1.1870531752095737</v>
      </c>
      <c r="G16" s="30">
        <v>8.505181498981355E-3</v>
      </c>
      <c r="I16" s="38">
        <v>3</v>
      </c>
      <c r="J16" s="39">
        <f t="shared" si="0"/>
        <v>1.2491372861341599</v>
      </c>
      <c r="K16" s="40">
        <f t="shared" si="0"/>
        <v>9540188</v>
      </c>
      <c r="L16" s="41" t="str">
        <f t="shared" si="0"/>
        <v>Productos de papelería (Hojas resma, papel bond, cuaderno, etc)</v>
      </c>
      <c r="M16" s="39">
        <f t="shared" si="0"/>
        <v>1.0101248313956646</v>
      </c>
      <c r="N16" s="42">
        <f t="shared" si="0"/>
        <v>1.249525112982118E-2</v>
      </c>
    </row>
    <row r="17" spans="1:14">
      <c r="A17" s="24">
        <v>128</v>
      </c>
      <c r="B17" s="24">
        <v>3</v>
      </c>
      <c r="C17" s="27">
        <v>0.98028378524654247</v>
      </c>
      <c r="D17" s="25">
        <v>3120107</v>
      </c>
      <c r="E17" s="26" t="s">
        <v>187</v>
      </c>
      <c r="F17" s="30">
        <v>0.80021964890053532</v>
      </c>
      <c r="G17" s="30">
        <v>7.3282484238082141E-3</v>
      </c>
      <c r="I17" s="38">
        <v>4</v>
      </c>
      <c r="J17" s="39">
        <f t="shared" si="0"/>
        <v>0.91476311313694325</v>
      </c>
      <c r="K17" s="40">
        <f t="shared" si="0"/>
        <v>8200102</v>
      </c>
      <c r="L17" s="41" t="str">
        <f t="shared" si="0"/>
        <v>Aparato telefónico móvil/celular</v>
      </c>
      <c r="M17" s="39">
        <f t="shared" si="0"/>
        <v>1.8418802981432503</v>
      </c>
      <c r="N17" s="42">
        <f t="shared" si="0"/>
        <v>1.1745405424454371E-2</v>
      </c>
    </row>
    <row r="18" spans="1:14">
      <c r="A18" s="24">
        <v>280</v>
      </c>
      <c r="B18" s="24">
        <v>7</v>
      </c>
      <c r="C18" s="19">
        <v>8.2206506308557942E-2</v>
      </c>
      <c r="D18" s="25">
        <v>7330101</v>
      </c>
      <c r="E18" s="13" t="s">
        <v>510</v>
      </c>
      <c r="F18" s="19">
        <v>9.1723184543199832</v>
      </c>
      <c r="G18" s="19">
        <v>6.5838077707280783E-3</v>
      </c>
      <c r="I18" s="38">
        <v>5</v>
      </c>
      <c r="J18" s="39">
        <f t="shared" si="0"/>
        <v>7.5658468517399921E-2</v>
      </c>
      <c r="K18" s="40">
        <f t="shared" si="0"/>
        <v>7320601</v>
      </c>
      <c r="L18" s="41" t="str">
        <f t="shared" si="0"/>
        <v>Transporte terrestre internacional</v>
      </c>
      <c r="M18" s="39">
        <f t="shared" si="0"/>
        <v>17.585789902204031</v>
      </c>
      <c r="N18" s="42">
        <f t="shared" si="0"/>
        <v>1.0675402970119739E-2</v>
      </c>
    </row>
    <row r="19" spans="1:14">
      <c r="A19" s="24">
        <v>330</v>
      </c>
      <c r="B19" s="24">
        <v>11</v>
      </c>
      <c r="C19" s="19">
        <v>1.3819861630374595</v>
      </c>
      <c r="D19" s="25">
        <v>11110309</v>
      </c>
      <c r="E19" s="13" t="s">
        <v>356</v>
      </c>
      <c r="F19" s="19">
        <v>0.47578100460503592</v>
      </c>
      <c r="G19" s="19">
        <v>6.4448209285705993E-3</v>
      </c>
      <c r="I19" s="38">
        <v>6</v>
      </c>
      <c r="J19" s="39">
        <f t="shared" si="0"/>
        <v>0.84149405730669469</v>
      </c>
      <c r="K19" s="40">
        <f t="shared" si="0"/>
        <v>9110101</v>
      </c>
      <c r="L19" s="41" t="str">
        <f t="shared" si="0"/>
        <v>Televisor</v>
      </c>
      <c r="M19" s="39">
        <f t="shared" si="0"/>
        <v>1.3553451309935793</v>
      </c>
      <c r="N19" s="42">
        <f t="shared" si="0"/>
        <v>9.6970511633741891E-3</v>
      </c>
    </row>
    <row r="20" spans="1:14">
      <c r="A20" s="24">
        <v>58</v>
      </c>
      <c r="B20" s="24">
        <v>1</v>
      </c>
      <c r="C20" s="27">
        <v>0.19391069313646389</v>
      </c>
      <c r="D20" s="25">
        <v>1160176</v>
      </c>
      <c r="E20" s="26" t="s">
        <v>20</v>
      </c>
      <c r="F20" s="30">
        <v>3.8232889384026025</v>
      </c>
      <c r="G20" s="30">
        <v>5.5825577558706492E-3</v>
      </c>
      <c r="I20" s="43">
        <v>7</v>
      </c>
      <c r="J20" s="44">
        <f t="shared" si="0"/>
        <v>0.76376059963178899</v>
      </c>
      <c r="K20" s="45">
        <f t="shared" si="0"/>
        <v>3210103</v>
      </c>
      <c r="L20" s="46" t="str">
        <f t="shared" si="0"/>
        <v>Calzados deportivos</v>
      </c>
      <c r="M20" s="44">
        <f t="shared" si="0"/>
        <v>1.1870531752095737</v>
      </c>
      <c r="N20" s="47">
        <f t="shared" si="0"/>
        <v>8.505181498981355E-3</v>
      </c>
    </row>
    <row r="21" spans="1:14">
      <c r="A21" s="24">
        <v>355</v>
      </c>
      <c r="B21" s="24">
        <v>12</v>
      </c>
      <c r="C21" s="19">
        <v>0.66171967059826975</v>
      </c>
      <c r="D21" s="25">
        <v>12110101</v>
      </c>
      <c r="E21" s="13" t="s">
        <v>378</v>
      </c>
      <c r="F21" s="19">
        <v>0.78388235391080308</v>
      </c>
      <c r="G21" s="19">
        <v>5.4032486436091662E-3</v>
      </c>
      <c r="I21" s="38"/>
      <c r="J21" s="39"/>
      <c r="K21" s="40"/>
      <c r="L21" s="41"/>
      <c r="M21" s="39"/>
      <c r="N21" s="42"/>
    </row>
    <row r="22" spans="1:14">
      <c r="A22" s="24">
        <v>333</v>
      </c>
      <c r="B22" s="24">
        <v>11</v>
      </c>
      <c r="C22" s="19">
        <v>0.50439652140057489</v>
      </c>
      <c r="D22" s="25">
        <v>11110312</v>
      </c>
      <c r="E22" s="13" t="s">
        <v>595</v>
      </c>
      <c r="F22" s="19">
        <v>0.97234320075463287</v>
      </c>
      <c r="G22" s="19">
        <v>4.7611496055875611E-3</v>
      </c>
      <c r="I22" s="38"/>
      <c r="J22" s="39"/>
      <c r="K22" s="40"/>
      <c r="L22" s="41"/>
      <c r="M22" s="39"/>
      <c r="N22" s="42"/>
    </row>
    <row r="23" spans="1:14">
      <c r="A23" s="24">
        <v>158</v>
      </c>
      <c r="B23" s="24">
        <v>3</v>
      </c>
      <c r="C23" s="27">
        <v>1.0101370736194206</v>
      </c>
      <c r="D23" s="25">
        <v>3210101</v>
      </c>
      <c r="E23" s="26" t="s">
        <v>214</v>
      </c>
      <c r="F23" s="30">
        <v>0.49508373413558182</v>
      </c>
      <c r="G23" s="30">
        <v>4.5402351061943295E-3</v>
      </c>
      <c r="I23" s="43"/>
      <c r="J23" s="44"/>
      <c r="K23" s="45"/>
      <c r="L23" s="46"/>
      <c r="M23" s="44"/>
      <c r="N23" s="47"/>
    </row>
    <row r="24" spans="1:14">
      <c r="A24" s="24">
        <v>374</v>
      </c>
      <c r="B24" s="24">
        <v>12</v>
      </c>
      <c r="C24" s="19">
        <v>1.0765473418907754</v>
      </c>
      <c r="D24" s="25">
        <v>12130306</v>
      </c>
      <c r="E24" s="13" t="s">
        <v>421</v>
      </c>
      <c r="F24" s="19">
        <v>0.40008436220615451</v>
      </c>
      <c r="G24" s="19">
        <v>4.4417930750465674E-3</v>
      </c>
      <c r="I24" s="10"/>
    </row>
    <row r="25" spans="1:14" ht="15">
      <c r="A25" s="24">
        <v>281</v>
      </c>
      <c r="B25" s="24">
        <v>7</v>
      </c>
      <c r="C25" s="19">
        <v>6.997040580338186E-2</v>
      </c>
      <c r="D25" s="25">
        <v>7330102</v>
      </c>
      <c r="E25" s="13" t="s">
        <v>511</v>
      </c>
      <c r="F25" s="19">
        <v>6.5769784016984856</v>
      </c>
      <c r="G25" s="19">
        <v>4.0900215849722201E-3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164</v>
      </c>
      <c r="B26" s="24">
        <v>4</v>
      </c>
      <c r="C26" s="27">
        <v>0.32852467143806929</v>
      </c>
      <c r="D26" s="25">
        <v>4310104</v>
      </c>
      <c r="E26" s="26" t="s">
        <v>592</v>
      </c>
      <c r="F26" s="30">
        <v>1.4197673185685877</v>
      </c>
      <c r="G26" s="30">
        <v>3.7316636233653776E-3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364</v>
      </c>
      <c r="B27" s="24">
        <v>12</v>
      </c>
      <c r="C27" s="19">
        <v>0.62938851998402168</v>
      </c>
      <c r="D27" s="25">
        <v>12130201</v>
      </c>
      <c r="E27" s="13" t="s">
        <v>386</v>
      </c>
      <c r="F27" s="19">
        <v>0.61784506989470689</v>
      </c>
      <c r="G27" s="19">
        <v>3.5487549972557666E-3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-30.5393574233774</v>
      </c>
      <c r="N27" s="37">
        <f t="shared" si="1"/>
        <v>-0.2610928198412194</v>
      </c>
    </row>
    <row r="28" spans="1:14">
      <c r="A28" s="24">
        <v>132</v>
      </c>
      <c r="B28" s="24">
        <v>3</v>
      </c>
      <c r="C28" s="27">
        <v>0.25265453436250662</v>
      </c>
      <c r="D28" s="25">
        <v>3120111</v>
      </c>
      <c r="E28" s="26" t="s">
        <v>190</v>
      </c>
      <c r="F28" s="30">
        <v>1.5057823841287954</v>
      </c>
      <c r="G28" s="30">
        <v>3.4440807781812139E-3</v>
      </c>
      <c r="I28" s="38">
        <v>2</v>
      </c>
      <c r="J28" s="39">
        <f>C405</f>
        <v>0.68683067533634445</v>
      </c>
      <c r="K28" s="40">
        <f>D405</f>
        <v>1170201</v>
      </c>
      <c r="L28" s="41" t="str">
        <f>E405</f>
        <v>Papa</v>
      </c>
      <c r="M28" s="39">
        <f t="shared" ref="M28:N28" si="2">F405</f>
        <v>-25.440922621215776</v>
      </c>
      <c r="N28" s="42">
        <f t="shared" si="2"/>
        <v>-0.21036862868875386</v>
      </c>
    </row>
    <row r="29" spans="1:14">
      <c r="A29" s="24">
        <v>328</v>
      </c>
      <c r="B29" s="24">
        <v>11</v>
      </c>
      <c r="C29" s="19">
        <v>0.47074560961777306</v>
      </c>
      <c r="D29" s="25">
        <v>11110205</v>
      </c>
      <c r="E29" s="13" t="s">
        <v>354</v>
      </c>
      <c r="F29" s="19">
        <v>0.64896227875845813</v>
      </c>
      <c r="G29" s="19">
        <v>3.042850709168184E-3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-24.047688463066574</v>
      </c>
      <c r="N29" s="42">
        <f t="shared" si="3"/>
        <v>-0.20856827418355592</v>
      </c>
    </row>
    <row r="30" spans="1:14">
      <c r="A30" s="24">
        <v>325</v>
      </c>
      <c r="B30" s="24">
        <v>11</v>
      </c>
      <c r="C30" s="19">
        <v>0.45040326252434543</v>
      </c>
      <c r="D30" s="25">
        <v>11110102</v>
      </c>
      <c r="E30" s="13" t="s">
        <v>351</v>
      </c>
      <c r="F30" s="19">
        <v>0.56629813575694854</v>
      </c>
      <c r="G30" s="19">
        <v>2.666735348105311E-3</v>
      </c>
      <c r="I30" s="38">
        <v>4</v>
      </c>
      <c r="J30" s="39">
        <f t="shared" ref="J30:N30" si="4">C403</f>
        <v>4.1205557550716874</v>
      </c>
      <c r="K30" s="40">
        <f t="shared" si="4"/>
        <v>1120102</v>
      </c>
      <c r="L30" s="41" t="str">
        <f t="shared" si="4"/>
        <v>Carne de res sin hueso</v>
      </c>
      <c r="M30" s="39">
        <f t="shared" si="4"/>
        <v>-4.1305725640884194</v>
      </c>
      <c r="N30" s="42">
        <f t="shared" si="4"/>
        <v>-0.17093297918177464</v>
      </c>
    </row>
    <row r="31" spans="1:14">
      <c r="A31" s="24">
        <v>348</v>
      </c>
      <c r="B31" s="24">
        <v>11</v>
      </c>
      <c r="C31" s="19">
        <v>0.51040243366018856</v>
      </c>
      <c r="D31" s="25">
        <v>11110801</v>
      </c>
      <c r="E31" s="13" t="s">
        <v>542</v>
      </c>
      <c r="F31" s="19">
        <v>0.43369662998200553</v>
      </c>
      <c r="G31" s="19">
        <v>2.3315499795856986E-3</v>
      </c>
      <c r="I31" s="38">
        <v>5</v>
      </c>
      <c r="J31" s="39">
        <f>C402</f>
        <v>0.33622964395694876</v>
      </c>
      <c r="K31" s="40">
        <f>D402</f>
        <v>1170132</v>
      </c>
      <c r="L31" s="41" t="str">
        <f>E402</f>
        <v>Zanahoria</v>
      </c>
      <c r="M31" s="39">
        <f t="shared" ref="M31:N31" si="5">F402</f>
        <v>-28.607892211312279</v>
      </c>
      <c r="N31" s="42">
        <f t="shared" si="5"/>
        <v>-0.13264176192073268</v>
      </c>
    </row>
    <row r="32" spans="1:14">
      <c r="A32" s="24">
        <v>293</v>
      </c>
      <c r="B32" s="24">
        <v>9</v>
      </c>
      <c r="C32" s="19">
        <v>0.36268268020890704</v>
      </c>
      <c r="D32" s="25">
        <v>9140107</v>
      </c>
      <c r="E32" s="13" t="s">
        <v>519</v>
      </c>
      <c r="F32" s="19">
        <v>0.7245169957283748</v>
      </c>
      <c r="G32" s="19">
        <v>2.272307277890248E-3</v>
      </c>
      <c r="I32" s="38">
        <v>6</v>
      </c>
      <c r="J32" s="39">
        <f>C401</f>
        <v>0.438929346676874</v>
      </c>
      <c r="K32" s="40">
        <f>D401</f>
        <v>1170112</v>
      </c>
      <c r="L32" s="41" t="str">
        <f>E401</f>
        <v>Cebolla</v>
      </c>
      <c r="M32" s="39">
        <f>F401</f>
        <v>-20.930632209959278</v>
      </c>
      <c r="N32" s="42">
        <f>G401</f>
        <v>-0.12630204986736665</v>
      </c>
    </row>
    <row r="33" spans="1:14">
      <c r="A33" s="24">
        <v>196</v>
      </c>
      <c r="B33" s="24">
        <v>5</v>
      </c>
      <c r="C33" s="27">
        <v>0.22644142093659689</v>
      </c>
      <c r="D33" s="25">
        <v>5310304</v>
      </c>
      <c r="E33" s="26" t="s">
        <v>59</v>
      </c>
      <c r="F33" s="30">
        <v>1.029442154361293</v>
      </c>
      <c r="G33" s="30">
        <v>2.2527359046719438E-3</v>
      </c>
      <c r="I33" s="43">
        <v>7</v>
      </c>
      <c r="J33" s="44">
        <f>C400</f>
        <v>1.2325369485231539</v>
      </c>
      <c r="K33" s="45">
        <f>D400</f>
        <v>1120101</v>
      </c>
      <c r="L33" s="46" t="str">
        <f>E400</f>
        <v>Carne de res con hueso</v>
      </c>
      <c r="M33" s="44">
        <f>F400</f>
        <v>-5.8082186907975064</v>
      </c>
      <c r="N33" s="47">
        <f>G400</f>
        <v>-7.4026256794552325E-2</v>
      </c>
    </row>
    <row r="34" spans="1:14">
      <c r="A34" s="24">
        <v>239</v>
      </c>
      <c r="B34" s="24">
        <v>6</v>
      </c>
      <c r="C34" s="27">
        <v>0.1195893957474711</v>
      </c>
      <c r="D34" s="25">
        <v>6110106</v>
      </c>
      <c r="E34" s="26" t="s">
        <v>274</v>
      </c>
      <c r="F34" s="30">
        <v>2.0060256176523739</v>
      </c>
      <c r="G34" s="30">
        <v>2.2170365712012234E-3</v>
      </c>
      <c r="I34" s="38"/>
      <c r="J34" s="39"/>
      <c r="K34" s="39"/>
      <c r="L34" s="48"/>
      <c r="M34" s="39"/>
      <c r="N34" s="39"/>
    </row>
    <row r="35" spans="1:14">
      <c r="A35" s="24">
        <v>276</v>
      </c>
      <c r="B35" s="24">
        <v>7</v>
      </c>
      <c r="C35" s="19">
        <v>0.10483907438941957</v>
      </c>
      <c r="D35" s="25">
        <v>7320302</v>
      </c>
      <c r="E35" s="13" t="s">
        <v>508</v>
      </c>
      <c r="F35" s="19">
        <v>2.0066038880901083</v>
      </c>
      <c r="G35" s="19">
        <v>2.1875856328528358E-3</v>
      </c>
      <c r="I35" s="38"/>
      <c r="J35" s="39"/>
      <c r="K35" s="39"/>
      <c r="L35" s="48"/>
      <c r="M35" s="39"/>
      <c r="N35" s="39"/>
    </row>
    <row r="36" spans="1:14">
      <c r="A36" s="24">
        <v>161</v>
      </c>
      <c r="B36" s="24">
        <v>3</v>
      </c>
      <c r="C36" s="27">
        <v>0.2511993399817673</v>
      </c>
      <c r="D36" s="25">
        <v>3210104</v>
      </c>
      <c r="E36" s="26" t="s">
        <v>462</v>
      </c>
      <c r="F36" s="30">
        <v>0.87835215692033675</v>
      </c>
      <c r="G36" s="30">
        <v>2.0816480107660519E-3</v>
      </c>
      <c r="I36" s="43"/>
      <c r="J36" s="44"/>
      <c r="K36" s="44"/>
      <c r="L36" s="49"/>
      <c r="M36" s="44"/>
      <c r="N36" s="44"/>
    </row>
    <row r="37" spans="1:14">
      <c r="A37" s="24">
        <v>195</v>
      </c>
      <c r="B37" s="24">
        <v>5</v>
      </c>
      <c r="C37" s="27">
        <v>0.19137428674147805</v>
      </c>
      <c r="D37" s="25">
        <v>5310288</v>
      </c>
      <c r="E37" s="26" t="s">
        <v>241</v>
      </c>
      <c r="F37" s="30">
        <v>1.2412281800613156</v>
      </c>
      <c r="G37" s="30">
        <v>2.0537873679271593E-3</v>
      </c>
    </row>
    <row r="38" spans="1:14">
      <c r="A38" s="24">
        <v>250</v>
      </c>
      <c r="B38" s="24">
        <v>6</v>
      </c>
      <c r="C38" s="19">
        <v>0.17918291572854508</v>
      </c>
      <c r="D38" s="25">
        <v>6130101</v>
      </c>
      <c r="E38" s="13" t="s">
        <v>494</v>
      </c>
      <c r="F38" s="19">
        <v>1.2372311089159371</v>
      </c>
      <c r="G38" s="19">
        <v>2.0512577185351926E-3</v>
      </c>
    </row>
    <row r="39" spans="1:14">
      <c r="A39" s="24">
        <v>171</v>
      </c>
      <c r="B39" s="24">
        <v>4</v>
      </c>
      <c r="C39" s="27">
        <v>1.0439820623611877</v>
      </c>
      <c r="D39" s="25">
        <v>4410101</v>
      </c>
      <c r="E39" s="26" t="s">
        <v>53</v>
      </c>
      <c r="F39" s="30">
        <v>0.17935136939339902</v>
      </c>
      <c r="G39" s="30">
        <v>1.9245541297143469E-3</v>
      </c>
    </row>
    <row r="40" spans="1:14">
      <c r="A40" s="24">
        <v>378</v>
      </c>
      <c r="B40" s="24">
        <v>12</v>
      </c>
      <c r="C40" s="19">
        <v>0.72307045993417529</v>
      </c>
      <c r="D40" s="25">
        <v>12130403</v>
      </c>
      <c r="E40" s="13" t="s">
        <v>554</v>
      </c>
      <c r="F40" s="19">
        <v>0.31229204084659568</v>
      </c>
      <c r="G40" s="19">
        <v>1.8837550268605125E-3</v>
      </c>
      <c r="L40" s="11" t="s">
        <v>82</v>
      </c>
    </row>
    <row r="41" spans="1:14">
      <c r="A41" s="24">
        <v>259</v>
      </c>
      <c r="B41" s="24">
        <v>7</v>
      </c>
      <c r="C41" s="19">
        <v>0.48192932858282295</v>
      </c>
      <c r="D41" s="25">
        <v>7110188</v>
      </c>
      <c r="E41" s="13" t="s">
        <v>502</v>
      </c>
      <c r="F41" s="19">
        <v>0.43087920792983514</v>
      </c>
      <c r="G41" s="19">
        <v>1.8418992338203866E-3</v>
      </c>
    </row>
    <row r="42" spans="1:14">
      <c r="A42" s="24">
        <v>357</v>
      </c>
      <c r="B42" s="24">
        <v>12</v>
      </c>
      <c r="C42" s="19">
        <v>8.3288757777095129E-2</v>
      </c>
      <c r="D42" s="25">
        <v>12110103</v>
      </c>
      <c r="E42" s="13" t="s">
        <v>380</v>
      </c>
      <c r="F42" s="19">
        <v>2.2644280120568849</v>
      </c>
      <c r="G42" s="19">
        <v>1.8082661755986545E-3</v>
      </c>
    </row>
    <row r="43" spans="1:14">
      <c r="A43" s="24">
        <v>159</v>
      </c>
      <c r="B43" s="24">
        <v>3</v>
      </c>
      <c r="C43" s="27">
        <v>0.32130291541319095</v>
      </c>
      <c r="D43" s="25">
        <v>3210102</v>
      </c>
      <c r="E43" s="26" t="s">
        <v>461</v>
      </c>
      <c r="F43" s="30">
        <v>0.60494052824402456</v>
      </c>
      <c r="G43" s="30">
        <v>1.798517026263402E-3</v>
      </c>
    </row>
    <row r="44" spans="1:14">
      <c r="A44" s="24">
        <v>40</v>
      </c>
      <c r="B44" s="24">
        <v>1</v>
      </c>
      <c r="C44" s="27">
        <v>0.17788039965034355</v>
      </c>
      <c r="D44" s="25">
        <v>1140107</v>
      </c>
      <c r="E44" s="26" t="s">
        <v>15</v>
      </c>
      <c r="F44" s="30">
        <v>1.0543550329887186</v>
      </c>
      <c r="G44" s="30">
        <v>1.7460985016332839E-3</v>
      </c>
    </row>
    <row r="45" spans="1:14">
      <c r="A45" s="24">
        <v>265</v>
      </c>
      <c r="B45" s="24">
        <v>7</v>
      </c>
      <c r="C45" s="19">
        <v>0.1054145818620067</v>
      </c>
      <c r="D45" s="25">
        <v>7230108</v>
      </c>
      <c r="E45" s="13" t="s">
        <v>504</v>
      </c>
      <c r="F45" s="19">
        <v>1.5594477875863433</v>
      </c>
      <c r="G45" s="19">
        <v>1.7306365528562226E-3</v>
      </c>
    </row>
    <row r="46" spans="1:14">
      <c r="A46" s="24">
        <v>296</v>
      </c>
      <c r="B46" s="24">
        <v>9</v>
      </c>
      <c r="C46" s="19">
        <v>0.20324450631051946</v>
      </c>
      <c r="D46" s="25">
        <v>9310188</v>
      </c>
      <c r="E46" s="13" t="s">
        <v>327</v>
      </c>
      <c r="F46" s="19">
        <v>0.85699871180966447</v>
      </c>
      <c r="G46" s="19">
        <v>1.7233643558330659E-3</v>
      </c>
    </row>
    <row r="47" spans="1:14">
      <c r="A47" s="24">
        <v>123</v>
      </c>
      <c r="B47" s="24">
        <v>3</v>
      </c>
      <c r="C47" s="27">
        <v>0.44115467276700793</v>
      </c>
      <c r="D47" s="25">
        <v>3120102</v>
      </c>
      <c r="E47" s="26" t="s">
        <v>182</v>
      </c>
      <c r="F47" s="30">
        <v>0.61051159449496684</v>
      </c>
      <c r="G47" s="30">
        <v>1.7176944912423169E-3</v>
      </c>
    </row>
    <row r="48" spans="1:14">
      <c r="A48" s="24">
        <v>257</v>
      </c>
      <c r="B48" s="24">
        <v>6</v>
      </c>
      <c r="C48" s="19">
        <v>0.17384341533811543</v>
      </c>
      <c r="D48" s="25">
        <v>6230102</v>
      </c>
      <c r="E48" s="13" t="s">
        <v>500</v>
      </c>
      <c r="F48" s="19">
        <v>0.96794902286241324</v>
      </c>
      <c r="G48" s="19">
        <v>1.7018386412710842E-3</v>
      </c>
    </row>
    <row r="49" spans="1:7">
      <c r="A49" s="24">
        <v>139</v>
      </c>
      <c r="B49" s="24">
        <v>3</v>
      </c>
      <c r="C49" s="27">
        <v>0.17527505656444059</v>
      </c>
      <c r="D49" s="25">
        <v>3120129</v>
      </c>
      <c r="E49" s="26" t="s">
        <v>197</v>
      </c>
      <c r="F49" s="30">
        <v>1.0571601535385611</v>
      </c>
      <c r="G49" s="30">
        <v>1.6914905839362979E-3</v>
      </c>
    </row>
    <row r="50" spans="1:7">
      <c r="A50" s="24">
        <v>163</v>
      </c>
      <c r="B50" s="24">
        <v>4</v>
      </c>
      <c r="C50" s="27">
        <v>3.0872381903007855</v>
      </c>
      <c r="D50" s="25">
        <v>4110101</v>
      </c>
      <c r="E50" s="26" t="s">
        <v>49</v>
      </c>
      <c r="F50" s="30">
        <v>5.2623403262885837E-2</v>
      </c>
      <c r="G50" s="30">
        <v>1.6541266482818897E-3</v>
      </c>
    </row>
    <row r="51" spans="1:7">
      <c r="A51" s="24">
        <v>326</v>
      </c>
      <c r="B51" s="24">
        <v>11</v>
      </c>
      <c r="C51" s="19">
        <v>0.19705972671749497</v>
      </c>
      <c r="D51" s="25">
        <v>11110201</v>
      </c>
      <c r="E51" s="13" t="s">
        <v>352</v>
      </c>
      <c r="F51" s="19">
        <v>0.69588527092614427</v>
      </c>
      <c r="G51" s="19">
        <v>1.4807800779185064E-3</v>
      </c>
    </row>
    <row r="52" spans="1:7">
      <c r="A52" s="24">
        <v>218</v>
      </c>
      <c r="B52" s="24">
        <v>5</v>
      </c>
      <c r="C52" s="27">
        <v>0.18791238848078079</v>
      </c>
      <c r="D52" s="25">
        <v>5610112</v>
      </c>
      <c r="E52" s="26" t="s">
        <v>480</v>
      </c>
      <c r="F52" s="30">
        <v>0.81772455280790801</v>
      </c>
      <c r="G52" s="30">
        <v>1.4701557400300551E-3</v>
      </c>
    </row>
    <row r="53" spans="1:7">
      <c r="A53" s="24">
        <v>141</v>
      </c>
      <c r="B53" s="24">
        <v>3</v>
      </c>
      <c r="C53" s="27">
        <v>0.31960029744908491</v>
      </c>
      <c r="D53" s="25">
        <v>3120201</v>
      </c>
      <c r="E53" s="26" t="s">
        <v>199</v>
      </c>
      <c r="F53" s="30">
        <v>0.49089666417185818</v>
      </c>
      <c r="G53" s="30">
        <v>1.4647188420262387E-3</v>
      </c>
    </row>
    <row r="54" spans="1:7">
      <c r="A54" s="24">
        <v>136</v>
      </c>
      <c r="B54" s="24">
        <v>3</v>
      </c>
      <c r="C54" s="27">
        <v>0.33968744264453521</v>
      </c>
      <c r="D54" s="25">
        <v>3120119</v>
      </c>
      <c r="E54" s="26" t="s">
        <v>194</v>
      </c>
      <c r="F54" s="30">
        <v>0.46154991388809297</v>
      </c>
      <c r="G54" s="30">
        <v>1.4405776083701914E-3</v>
      </c>
    </row>
    <row r="55" spans="1:7">
      <c r="A55" s="24">
        <v>119</v>
      </c>
      <c r="B55" s="24">
        <v>2</v>
      </c>
      <c r="C55" s="27">
        <v>0.65037985772872231</v>
      </c>
      <c r="D55" s="25">
        <v>2130101</v>
      </c>
      <c r="E55" s="26" t="s">
        <v>179</v>
      </c>
      <c r="F55" s="30">
        <v>0.22328299921292594</v>
      </c>
      <c r="G55" s="30">
        <v>1.406850150343316E-3</v>
      </c>
    </row>
    <row r="56" spans="1:7">
      <c r="A56" s="24">
        <v>140</v>
      </c>
      <c r="B56" s="24">
        <v>3</v>
      </c>
      <c r="C56" s="27">
        <v>0.20010728890171087</v>
      </c>
      <c r="D56" s="25">
        <v>3120130</v>
      </c>
      <c r="E56" s="26" t="s">
        <v>198</v>
      </c>
      <c r="F56" s="30">
        <v>0.70545978727478698</v>
      </c>
      <c r="G56" s="30">
        <v>1.346966648365542E-3</v>
      </c>
    </row>
    <row r="57" spans="1:7">
      <c r="A57" s="24">
        <v>381</v>
      </c>
      <c r="B57" s="24">
        <v>12</v>
      </c>
      <c r="C57" s="19">
        <v>0.6092615476694313</v>
      </c>
      <c r="D57" s="25">
        <v>12130407</v>
      </c>
      <c r="E57" s="13" t="s">
        <v>557</v>
      </c>
      <c r="F57" s="19">
        <v>0.22829225092757532</v>
      </c>
      <c r="G57" s="19">
        <v>1.3259412717256604E-3</v>
      </c>
    </row>
    <row r="58" spans="1:7">
      <c r="A58" s="24">
        <v>148</v>
      </c>
      <c r="B58" s="24">
        <v>3</v>
      </c>
      <c r="C58" s="27">
        <v>0.24800241596352754</v>
      </c>
      <c r="D58" s="25">
        <v>3120388</v>
      </c>
      <c r="E58" s="26" t="s">
        <v>204</v>
      </c>
      <c r="F58" s="30">
        <v>0.52380702552665692</v>
      </c>
      <c r="G58" s="30">
        <v>1.306905399408983E-3</v>
      </c>
    </row>
    <row r="59" spans="1:7">
      <c r="A59" s="24">
        <v>367</v>
      </c>
      <c r="B59" s="24">
        <v>12</v>
      </c>
      <c r="C59" s="19">
        <v>0.3824427331773036</v>
      </c>
      <c r="D59" s="25">
        <v>12130207</v>
      </c>
      <c r="E59" s="13" t="s">
        <v>78</v>
      </c>
      <c r="F59" s="19">
        <v>0.35890410738610434</v>
      </c>
      <c r="G59" s="19">
        <v>1.2911639475948992E-3</v>
      </c>
    </row>
    <row r="60" spans="1:7">
      <c r="A60" s="24">
        <v>320</v>
      </c>
      <c r="B60" s="24">
        <v>10</v>
      </c>
      <c r="C60" s="19">
        <v>0.17763230034434502</v>
      </c>
      <c r="D60" s="25">
        <v>10500102</v>
      </c>
      <c r="E60" s="13" t="s">
        <v>533</v>
      </c>
      <c r="F60" s="19">
        <v>0.60864138727130257</v>
      </c>
      <c r="G60" s="19">
        <v>1.1075339591202688E-3</v>
      </c>
    </row>
    <row r="61" spans="1:7">
      <c r="A61" s="24">
        <v>346</v>
      </c>
      <c r="B61" s="24">
        <v>11</v>
      </c>
      <c r="C61" s="19">
        <v>0.17871756449406717</v>
      </c>
      <c r="D61" s="25">
        <v>11110701</v>
      </c>
      <c r="E61" s="13" t="s">
        <v>179</v>
      </c>
      <c r="F61" s="19">
        <v>0.57609325148160195</v>
      </c>
      <c r="G61" s="19">
        <v>1.0659389976698228E-3</v>
      </c>
    </row>
    <row r="62" spans="1:7">
      <c r="A62" s="24">
        <v>267</v>
      </c>
      <c r="B62" s="24">
        <v>7</v>
      </c>
      <c r="C62" s="19">
        <v>0.12967418381768672</v>
      </c>
      <c r="D62" s="25">
        <v>7230189</v>
      </c>
      <c r="E62" s="13" t="s">
        <v>505</v>
      </c>
      <c r="F62" s="19">
        <v>0.86436043260227358</v>
      </c>
      <c r="G62" s="19">
        <v>1.0217191340121095E-3</v>
      </c>
    </row>
    <row r="63" spans="1:7">
      <c r="A63" s="24">
        <v>254</v>
      </c>
      <c r="B63" s="24">
        <v>6</v>
      </c>
      <c r="C63" s="19">
        <v>0.18379287766477156</v>
      </c>
      <c r="D63" s="25">
        <v>6210105</v>
      </c>
      <c r="E63" s="13" t="s">
        <v>497</v>
      </c>
      <c r="F63" s="19">
        <v>0.47955573897184856</v>
      </c>
      <c r="G63" s="19">
        <v>9.4746383040241952E-4</v>
      </c>
    </row>
    <row r="64" spans="1:7">
      <c r="A64" s="24">
        <v>352</v>
      </c>
      <c r="B64" s="24">
        <v>11</v>
      </c>
      <c r="C64" s="19">
        <v>0.30924898235453835</v>
      </c>
      <c r="D64" s="25">
        <v>11110807</v>
      </c>
      <c r="E64" s="13" t="s">
        <v>546</v>
      </c>
      <c r="F64" s="19">
        <v>0.30040877980319625</v>
      </c>
      <c r="G64" s="19">
        <v>9.4005941678498178E-4</v>
      </c>
    </row>
    <row r="65" spans="1:7">
      <c r="A65" s="24">
        <v>321</v>
      </c>
      <c r="B65" s="24">
        <v>10</v>
      </c>
      <c r="C65" s="19">
        <v>0.14852720934305455</v>
      </c>
      <c r="D65" s="25">
        <v>10500103</v>
      </c>
      <c r="E65" s="13" t="s">
        <v>347</v>
      </c>
      <c r="F65" s="19">
        <v>0.61142913268090737</v>
      </c>
      <c r="G65" s="19">
        <v>9.3331229498224138E-4</v>
      </c>
    </row>
    <row r="66" spans="1:7">
      <c r="A66" s="24">
        <v>182</v>
      </c>
      <c r="B66" s="24">
        <v>5</v>
      </c>
      <c r="C66" s="27">
        <v>0.28032838662338611</v>
      </c>
      <c r="D66" s="25">
        <v>5110120</v>
      </c>
      <c r="E66" s="26" t="s">
        <v>55</v>
      </c>
      <c r="F66" s="30">
        <v>0.33258531237712052</v>
      </c>
      <c r="G66" s="30">
        <v>8.8365761845696754E-4</v>
      </c>
    </row>
    <row r="67" spans="1:7">
      <c r="A67" s="24">
        <v>256</v>
      </c>
      <c r="B67" s="24">
        <v>6</v>
      </c>
      <c r="C67" s="19">
        <v>0.21819371937822984</v>
      </c>
      <c r="D67" s="25">
        <v>6230101</v>
      </c>
      <c r="E67" s="13" t="s">
        <v>499</v>
      </c>
      <c r="F67" s="19">
        <v>0.36746701743859411</v>
      </c>
      <c r="G67" s="19">
        <v>8.1943068288276694E-4</v>
      </c>
    </row>
    <row r="68" spans="1:7">
      <c r="A68" s="24">
        <v>178</v>
      </c>
      <c r="B68" s="24">
        <v>5</v>
      </c>
      <c r="C68" s="27">
        <v>7.0963856327110039E-2</v>
      </c>
      <c r="D68" s="25">
        <v>5110112</v>
      </c>
      <c r="E68" s="26" t="s">
        <v>228</v>
      </c>
      <c r="F68" s="30">
        <v>1.2125590730035274</v>
      </c>
      <c r="G68" s="30">
        <v>8.1278630142997117E-4</v>
      </c>
    </row>
    <row r="69" spans="1:7">
      <c r="A69" s="24">
        <v>232</v>
      </c>
      <c r="B69" s="24">
        <v>5</v>
      </c>
      <c r="C69" s="27">
        <v>1.1355430732013949</v>
      </c>
      <c r="D69" s="25">
        <v>5620101</v>
      </c>
      <c r="E69" s="75" t="s">
        <v>420</v>
      </c>
      <c r="F69" s="30">
        <v>6.1173988002449775E-2</v>
      </c>
      <c r="G69" s="30">
        <v>8.0206291956959948E-4</v>
      </c>
    </row>
    <row r="70" spans="1:7">
      <c r="A70" s="24">
        <v>193</v>
      </c>
      <c r="B70" s="24">
        <v>5</v>
      </c>
      <c r="C70" s="27">
        <v>7.3647424151465746E-2</v>
      </c>
      <c r="D70" s="25">
        <v>5200304</v>
      </c>
      <c r="E70" s="26" t="s">
        <v>57</v>
      </c>
      <c r="F70" s="30">
        <v>1.1174774290505951</v>
      </c>
      <c r="G70" s="30">
        <v>7.4177793408369505E-4</v>
      </c>
    </row>
    <row r="71" spans="1:7">
      <c r="A71" s="24">
        <v>311</v>
      </c>
      <c r="B71" s="24">
        <v>9</v>
      </c>
      <c r="C71" s="19">
        <v>0.46786086822245049</v>
      </c>
      <c r="D71" s="25">
        <v>9540189</v>
      </c>
      <c r="E71" s="13" t="s">
        <v>527</v>
      </c>
      <c r="F71" s="19">
        <v>0.17093979261675329</v>
      </c>
      <c r="G71" s="19">
        <v>7.4104586170062564E-4</v>
      </c>
    </row>
    <row r="72" spans="1:7">
      <c r="A72" s="24">
        <v>366</v>
      </c>
      <c r="B72" s="24">
        <v>12</v>
      </c>
      <c r="C72" s="19">
        <v>0.17371444711087508</v>
      </c>
      <c r="D72" s="25">
        <v>12130204</v>
      </c>
      <c r="E72" s="13" t="s">
        <v>388</v>
      </c>
      <c r="F72" s="19">
        <v>0.46307962132265956</v>
      </c>
      <c r="G72" s="19">
        <v>7.3855374476126023E-4</v>
      </c>
    </row>
    <row r="73" spans="1:7">
      <c r="A73" s="24">
        <v>295</v>
      </c>
      <c r="B73" s="24">
        <v>9</v>
      </c>
      <c r="C73" s="19">
        <v>3.4417056245972327E-2</v>
      </c>
      <c r="D73" s="25">
        <v>9310103</v>
      </c>
      <c r="E73" s="13" t="s">
        <v>326</v>
      </c>
      <c r="F73" s="19">
        <v>1.8737485729392489</v>
      </c>
      <c r="G73" s="19">
        <v>7.2306649001238805E-4</v>
      </c>
    </row>
    <row r="74" spans="1:7">
      <c r="A74" s="24">
        <v>354</v>
      </c>
      <c r="B74" s="24">
        <v>11</v>
      </c>
      <c r="C74" s="19">
        <v>5.7945594093408999E-2</v>
      </c>
      <c r="D74" s="25">
        <v>11110812</v>
      </c>
      <c r="E74" s="13" t="s">
        <v>162</v>
      </c>
      <c r="F74" s="19">
        <v>1.2261815731711589</v>
      </c>
      <c r="G74" s="19">
        <v>7.1638135362370311E-4</v>
      </c>
    </row>
    <row r="75" spans="1:7">
      <c r="A75" s="24">
        <v>300</v>
      </c>
      <c r="B75" s="24">
        <v>9</v>
      </c>
      <c r="C75" s="19">
        <v>0.10868730078211181</v>
      </c>
      <c r="D75" s="25">
        <v>9410102</v>
      </c>
      <c r="E75" s="13" t="s">
        <v>71</v>
      </c>
      <c r="F75" s="19">
        <v>0.59836428309678613</v>
      </c>
      <c r="G75" s="19">
        <v>6.8726384751814098E-4</v>
      </c>
    </row>
    <row r="76" spans="1:7">
      <c r="A76" s="24">
        <v>223</v>
      </c>
      <c r="B76" s="24">
        <v>5</v>
      </c>
      <c r="C76" s="27">
        <v>0.18829301552122243</v>
      </c>
      <c r="D76" s="25">
        <v>5610188</v>
      </c>
      <c r="E76" s="26" t="s">
        <v>263</v>
      </c>
      <c r="F76" s="30">
        <v>0.38509613413211241</v>
      </c>
      <c r="G76" s="30">
        <v>6.7441580659353224E-4</v>
      </c>
    </row>
    <row r="77" spans="1:7">
      <c r="A77" s="24">
        <v>235</v>
      </c>
      <c r="B77" s="24">
        <v>6</v>
      </c>
      <c r="C77" s="27">
        <v>0.14344440536211303</v>
      </c>
      <c r="D77" s="25">
        <v>6110101</v>
      </c>
      <c r="E77" s="26" t="s">
        <v>485</v>
      </c>
      <c r="F77" s="30">
        <v>0.49550036271612807</v>
      </c>
      <c r="G77" s="30">
        <v>6.738274190541655E-4</v>
      </c>
    </row>
    <row r="78" spans="1:7">
      <c r="A78" s="24">
        <v>109</v>
      </c>
      <c r="B78" s="24">
        <v>1</v>
      </c>
      <c r="C78" s="27">
        <v>2.0505267034728569</v>
      </c>
      <c r="D78" s="25">
        <v>1220201</v>
      </c>
      <c r="E78" s="26" t="s">
        <v>41</v>
      </c>
      <c r="F78" s="30">
        <v>3.218585916711092E-2</v>
      </c>
      <c r="G78" s="30">
        <v>6.7026268906986348E-4</v>
      </c>
    </row>
    <row r="79" spans="1:7">
      <c r="A79" s="24">
        <v>185</v>
      </c>
      <c r="B79" s="24">
        <v>5</v>
      </c>
      <c r="C79" s="27">
        <v>0.37390721117455483</v>
      </c>
      <c r="D79" s="25">
        <v>5110201</v>
      </c>
      <c r="E79" s="26" t="s">
        <v>471</v>
      </c>
      <c r="F79" s="30">
        <v>0.18240636687301137</v>
      </c>
      <c r="G79" s="30">
        <v>6.6169808668480805E-4</v>
      </c>
    </row>
    <row r="80" spans="1:7">
      <c r="A80" s="24">
        <v>187</v>
      </c>
      <c r="B80" s="24">
        <v>5</v>
      </c>
      <c r="C80" s="27">
        <v>2.9445593739658195E-2</v>
      </c>
      <c r="D80" s="25">
        <v>5200101</v>
      </c>
      <c r="E80" s="26" t="s">
        <v>235</v>
      </c>
      <c r="F80" s="30">
        <v>2.1457873783099268</v>
      </c>
      <c r="G80" s="30">
        <v>6.0952939928949094E-4</v>
      </c>
    </row>
    <row r="81" spans="1:7">
      <c r="A81" s="24">
        <v>252</v>
      </c>
      <c r="B81" s="24">
        <v>6</v>
      </c>
      <c r="C81" s="19">
        <v>0.20319555913804374</v>
      </c>
      <c r="D81" s="25">
        <v>6210101</v>
      </c>
      <c r="E81" s="13" t="s">
        <v>495</v>
      </c>
      <c r="F81" s="19">
        <v>0.28360916222489596</v>
      </c>
      <c r="G81" s="19">
        <v>6.050718518727093E-4</v>
      </c>
    </row>
    <row r="82" spans="1:7">
      <c r="A82" s="24">
        <v>142</v>
      </c>
      <c r="B82" s="24">
        <v>3</v>
      </c>
      <c r="C82" s="27">
        <v>4.560894404738345E-2</v>
      </c>
      <c r="D82" s="25">
        <v>3120202</v>
      </c>
      <c r="E82" s="26" t="s">
        <v>47</v>
      </c>
      <c r="F82" s="30">
        <v>1.3526453519015602</v>
      </c>
      <c r="G82" s="30">
        <v>5.7586297888764066E-4</v>
      </c>
    </row>
    <row r="83" spans="1:7">
      <c r="A83" s="24">
        <v>233</v>
      </c>
      <c r="B83" s="24">
        <v>5</v>
      </c>
      <c r="C83" s="27">
        <v>9.6888544026137419E-2</v>
      </c>
      <c r="D83" s="25">
        <v>5620108</v>
      </c>
      <c r="E83" s="26" t="s">
        <v>484</v>
      </c>
      <c r="F83" s="30">
        <v>0.52639534156526668</v>
      </c>
      <c r="G83" s="30">
        <v>5.5925704853841901E-4</v>
      </c>
    </row>
    <row r="84" spans="1:7">
      <c r="A84" s="24">
        <v>393</v>
      </c>
      <c r="B84" s="24">
        <v>12</v>
      </c>
      <c r="C84" s="19">
        <v>6.3779075010747088E-2</v>
      </c>
      <c r="D84" s="25">
        <v>12700105</v>
      </c>
      <c r="E84" s="13" t="s">
        <v>79</v>
      </c>
      <c r="F84" s="19">
        <v>0.86340903819350778</v>
      </c>
      <c r="G84" s="19">
        <v>5.5871140629228013E-4</v>
      </c>
    </row>
    <row r="85" spans="1:7">
      <c r="A85" s="24">
        <v>217</v>
      </c>
      <c r="B85" s="24">
        <v>5</v>
      </c>
      <c r="C85" s="27">
        <v>5.6332220027080777E-2</v>
      </c>
      <c r="D85" s="25">
        <v>5610111</v>
      </c>
      <c r="E85" s="26" t="s">
        <v>64</v>
      </c>
      <c r="F85" s="30">
        <v>1.1118408908980193</v>
      </c>
      <c r="G85" s="30">
        <v>5.4356715645722121E-4</v>
      </c>
    </row>
    <row r="86" spans="1:7">
      <c r="A86" s="24">
        <v>241</v>
      </c>
      <c r="B86" s="24">
        <v>6</v>
      </c>
      <c r="C86" s="27">
        <v>9.1050404551074285E-2</v>
      </c>
      <c r="D86" s="25">
        <v>6110116</v>
      </c>
      <c r="E86" s="26" t="s">
        <v>276</v>
      </c>
      <c r="F86" s="30">
        <v>0.56923124838312855</v>
      </c>
      <c r="G86" s="30">
        <v>5.3369251983104388E-4</v>
      </c>
    </row>
    <row r="87" spans="1:7">
      <c r="A87" s="24">
        <v>359</v>
      </c>
      <c r="B87" s="24">
        <v>12</v>
      </c>
      <c r="C87" s="19">
        <v>2.4134111979623545E-2</v>
      </c>
      <c r="D87" s="25">
        <v>12110204</v>
      </c>
      <c r="E87" s="13" t="s">
        <v>549</v>
      </c>
      <c r="F87" s="19">
        <v>2.1596830009539492</v>
      </c>
      <c r="G87" s="19">
        <v>5.2664096813514333E-4</v>
      </c>
    </row>
    <row r="88" spans="1:7">
      <c r="A88" s="24">
        <v>15</v>
      </c>
      <c r="B88" s="24">
        <v>1</v>
      </c>
      <c r="C88" s="27">
        <v>0.22754721248486029</v>
      </c>
      <c r="D88" s="25">
        <v>1110502</v>
      </c>
      <c r="E88" s="26" t="s">
        <v>427</v>
      </c>
      <c r="F88" s="30">
        <v>0.25400102100670008</v>
      </c>
      <c r="G88" s="30">
        <v>5.1976362009539194E-4</v>
      </c>
    </row>
    <row r="89" spans="1:7">
      <c r="A89" s="24">
        <v>202</v>
      </c>
      <c r="B89" s="24">
        <v>5</v>
      </c>
      <c r="C89" s="27">
        <v>2.4346786946625419E-2</v>
      </c>
      <c r="D89" s="25">
        <v>5400104</v>
      </c>
      <c r="E89" s="26" t="s">
        <v>245</v>
      </c>
      <c r="F89" s="30">
        <v>2.1008025076360681</v>
      </c>
      <c r="G89" s="30">
        <v>5.1746343047028866E-4</v>
      </c>
    </row>
    <row r="90" spans="1:7">
      <c r="A90" s="24">
        <v>342</v>
      </c>
      <c r="B90" s="24">
        <v>11</v>
      </c>
      <c r="C90" s="19">
        <v>7.5360477671586809E-2</v>
      </c>
      <c r="D90" s="25">
        <v>11110322</v>
      </c>
      <c r="E90" s="13" t="s">
        <v>366</v>
      </c>
      <c r="F90" s="19">
        <v>0.66915555558026973</v>
      </c>
      <c r="G90" s="19">
        <v>5.1091524962193773E-4</v>
      </c>
    </row>
    <row r="91" spans="1:7">
      <c r="A91" s="24">
        <v>338</v>
      </c>
      <c r="B91" s="24">
        <v>11</v>
      </c>
      <c r="C91" s="19">
        <v>0.14347224832009736</v>
      </c>
      <c r="D91" s="25">
        <v>11110317</v>
      </c>
      <c r="E91" s="13" t="s">
        <v>76</v>
      </c>
      <c r="F91" s="19">
        <v>0.32850212016442004</v>
      </c>
      <c r="G91" s="19">
        <v>4.8130375578198684E-4</v>
      </c>
    </row>
    <row r="92" spans="1:7">
      <c r="A92" s="24">
        <v>210</v>
      </c>
      <c r="B92" s="24">
        <v>5</v>
      </c>
      <c r="C92" s="27">
        <v>8.3103555485226716E-2</v>
      </c>
      <c r="D92" s="25">
        <v>5520306</v>
      </c>
      <c r="E92" s="26" t="s">
        <v>253</v>
      </c>
      <c r="F92" s="30">
        <v>0.64620192675133303</v>
      </c>
      <c r="G92" s="30">
        <v>4.7132154508087504E-4</v>
      </c>
    </row>
    <row r="93" spans="1:7">
      <c r="A93" s="24">
        <v>200</v>
      </c>
      <c r="B93" s="24">
        <v>5</v>
      </c>
      <c r="C93" s="27">
        <v>8.5534887571395171E-2</v>
      </c>
      <c r="D93" s="25">
        <v>5320188</v>
      </c>
      <c r="E93" s="26" t="s">
        <v>243</v>
      </c>
      <c r="F93" s="30">
        <v>0.50948302965974079</v>
      </c>
      <c r="G93" s="30">
        <v>4.5322000336390117E-4</v>
      </c>
    </row>
    <row r="94" spans="1:7">
      <c r="A94" s="24">
        <v>322</v>
      </c>
      <c r="B94" s="24">
        <v>10</v>
      </c>
      <c r="C94" s="19">
        <v>0.11920356297333247</v>
      </c>
      <c r="D94" s="25">
        <v>10500116</v>
      </c>
      <c r="E94" s="13" t="s">
        <v>534</v>
      </c>
      <c r="F94" s="19">
        <v>0.35577944526212768</v>
      </c>
      <c r="G94" s="19">
        <v>4.241563316852438E-4</v>
      </c>
    </row>
    <row r="95" spans="1:7">
      <c r="A95" s="24">
        <v>99</v>
      </c>
      <c r="B95" s="24">
        <v>1</v>
      </c>
      <c r="C95" s="27">
        <v>0.40919033134600818</v>
      </c>
      <c r="D95" s="25">
        <v>1190102</v>
      </c>
      <c r="E95" s="26" t="s">
        <v>163</v>
      </c>
      <c r="F95" s="30">
        <v>9.7587663183351658E-2</v>
      </c>
      <c r="G95" s="30">
        <v>4.1082425481290868E-4</v>
      </c>
    </row>
    <row r="96" spans="1:7">
      <c r="A96" s="24">
        <v>43</v>
      </c>
      <c r="B96" s="24">
        <v>1</v>
      </c>
      <c r="C96" s="27">
        <v>4.4499412124484702E-2</v>
      </c>
      <c r="D96" s="25">
        <v>1140301</v>
      </c>
      <c r="E96" s="26" t="s">
        <v>432</v>
      </c>
      <c r="F96" s="30">
        <v>0.85098076091234542</v>
      </c>
      <c r="G96" s="30">
        <v>3.9703667044795526E-4</v>
      </c>
    </row>
    <row r="97" spans="1:7">
      <c r="A97" s="24">
        <v>230</v>
      </c>
      <c r="B97" s="24">
        <v>5</v>
      </c>
      <c r="C97" s="27">
        <v>4.6030214230396764E-2</v>
      </c>
      <c r="D97" s="25">
        <v>5610416</v>
      </c>
      <c r="E97" s="26" t="s">
        <v>66</v>
      </c>
      <c r="F97" s="30">
        <v>0.92421386163874519</v>
      </c>
      <c r="G97" s="30">
        <v>3.7792355331094573E-4</v>
      </c>
    </row>
    <row r="98" spans="1:7">
      <c r="A98" s="24">
        <v>371</v>
      </c>
      <c r="B98" s="24">
        <v>12</v>
      </c>
      <c r="C98" s="19">
        <v>0.21249750284699268</v>
      </c>
      <c r="D98" s="25">
        <v>12130303</v>
      </c>
      <c r="E98" s="13" t="s">
        <v>392</v>
      </c>
      <c r="F98" s="19">
        <v>0.18133945866170009</v>
      </c>
      <c r="G98" s="19">
        <v>3.6221669580293605E-4</v>
      </c>
    </row>
    <row r="99" spans="1:7">
      <c r="A99" s="24">
        <v>94</v>
      </c>
      <c r="B99" s="24">
        <v>1</v>
      </c>
      <c r="C99" s="27">
        <v>6.403862538169075E-2</v>
      </c>
      <c r="D99" s="25">
        <v>1180401</v>
      </c>
      <c r="E99" s="26" t="s">
        <v>160</v>
      </c>
      <c r="F99" s="30">
        <v>0.49692571512645056</v>
      </c>
      <c r="G99" s="30">
        <v>3.4949016145459491E-4</v>
      </c>
    </row>
    <row r="100" spans="1:7">
      <c r="A100" s="24">
        <v>214</v>
      </c>
      <c r="B100" s="24">
        <v>5</v>
      </c>
      <c r="C100" s="27">
        <v>2.7298138378869959E-2</v>
      </c>
      <c r="D100" s="25">
        <v>5520388</v>
      </c>
      <c r="E100" s="26" t="s">
        <v>257</v>
      </c>
      <c r="F100" s="30">
        <v>1.2864132268586292</v>
      </c>
      <c r="G100" s="30">
        <v>3.4888547194089788E-4</v>
      </c>
    </row>
    <row r="101" spans="1:7">
      <c r="A101" s="24">
        <v>356</v>
      </c>
      <c r="B101" s="24">
        <v>12</v>
      </c>
      <c r="C101" s="19">
        <v>8.5276628461539924E-2</v>
      </c>
      <c r="D101" s="25">
        <v>12110102</v>
      </c>
      <c r="E101" s="13" t="s">
        <v>548</v>
      </c>
      <c r="F101" s="19">
        <v>0.40175438347911374</v>
      </c>
      <c r="G101" s="19">
        <v>3.3834378127121635E-4</v>
      </c>
    </row>
    <row r="102" spans="1:7">
      <c r="A102" s="24">
        <v>117</v>
      </c>
      <c r="B102" s="24">
        <v>2</v>
      </c>
      <c r="C102" s="27">
        <v>9.3856947783184513E-2</v>
      </c>
      <c r="D102" s="25">
        <v>2120101</v>
      </c>
      <c r="E102" s="26" t="s">
        <v>44</v>
      </c>
      <c r="F102" s="30">
        <v>0.34296022224642453</v>
      </c>
      <c r="G102" s="30">
        <v>3.026157297875461E-4</v>
      </c>
    </row>
    <row r="103" spans="1:7">
      <c r="A103" s="24">
        <v>133</v>
      </c>
      <c r="B103" s="24">
        <v>3</v>
      </c>
      <c r="C103" s="27">
        <v>3.6043518417172064E-2</v>
      </c>
      <c r="D103" s="25">
        <v>3120112</v>
      </c>
      <c r="E103" s="26" t="s">
        <v>191</v>
      </c>
      <c r="F103" s="30">
        <v>0.83652221137757721</v>
      </c>
      <c r="G103" s="30">
        <v>2.993722055652591E-4</v>
      </c>
    </row>
    <row r="104" spans="1:7">
      <c r="A104" s="24">
        <v>146</v>
      </c>
      <c r="B104" s="24">
        <v>3</v>
      </c>
      <c r="C104" s="27">
        <v>0.13682918388637147</v>
      </c>
      <c r="D104" s="25">
        <v>3120305</v>
      </c>
      <c r="E104" s="26" t="s">
        <v>456</v>
      </c>
      <c r="F104" s="30">
        <v>0.22513512622759357</v>
      </c>
      <c r="G104" s="30">
        <v>2.9926396803786197E-4</v>
      </c>
    </row>
    <row r="105" spans="1:7">
      <c r="A105" s="24">
        <v>6</v>
      </c>
      <c r="B105" s="24">
        <v>1</v>
      </c>
      <c r="C105" s="27">
        <v>0.19256977865662589</v>
      </c>
      <c r="D105" s="25">
        <v>1110204</v>
      </c>
      <c r="E105" s="26" t="s">
        <v>106</v>
      </c>
      <c r="F105" s="30">
        <v>0.15759894392881613</v>
      </c>
      <c r="G105" s="30">
        <v>2.9553839822520794E-4</v>
      </c>
    </row>
    <row r="106" spans="1:7">
      <c r="A106" s="24">
        <v>152</v>
      </c>
      <c r="B106" s="24">
        <v>3</v>
      </c>
      <c r="C106" s="27">
        <v>2.4256576103296349E-2</v>
      </c>
      <c r="D106" s="25">
        <v>3120402</v>
      </c>
      <c r="E106" s="26" t="s">
        <v>208</v>
      </c>
      <c r="F106" s="30">
        <v>1.2288236271798869</v>
      </c>
      <c r="G106" s="30">
        <v>2.8710601243447378E-4</v>
      </c>
    </row>
    <row r="107" spans="1:7">
      <c r="A107" s="24">
        <v>143</v>
      </c>
      <c r="B107" s="24">
        <v>3</v>
      </c>
      <c r="C107" s="27">
        <v>2.164509339883847E-2</v>
      </c>
      <c r="D107" s="25">
        <v>3120203</v>
      </c>
      <c r="E107" s="26" t="s">
        <v>455</v>
      </c>
      <c r="F107" s="30">
        <v>1.3493384341138004</v>
      </c>
      <c r="G107" s="30">
        <v>2.8441201639409523E-4</v>
      </c>
    </row>
    <row r="108" spans="1:7">
      <c r="A108" s="24">
        <v>248</v>
      </c>
      <c r="B108" s="24">
        <v>6</v>
      </c>
      <c r="C108" s="19">
        <v>4.3162671135045204E-2</v>
      </c>
      <c r="D108" s="25">
        <v>6110167</v>
      </c>
      <c r="E108" s="13" t="s">
        <v>492</v>
      </c>
      <c r="F108" s="19">
        <v>0.68083534724316941</v>
      </c>
      <c r="G108" s="19">
        <v>2.8333722343399812E-4</v>
      </c>
    </row>
    <row r="109" spans="1:7">
      <c r="A109" s="24">
        <v>197</v>
      </c>
      <c r="B109" s="24">
        <v>5</v>
      </c>
      <c r="C109" s="27">
        <v>1.5332962104735974E-2</v>
      </c>
      <c r="D109" s="25">
        <v>5310305</v>
      </c>
      <c r="E109" s="26" t="s">
        <v>60</v>
      </c>
      <c r="F109" s="30">
        <v>2.1133817428679258</v>
      </c>
      <c r="G109" s="30">
        <v>2.8277139327775554E-4</v>
      </c>
    </row>
    <row r="110" spans="1:7">
      <c r="A110" s="24">
        <v>209</v>
      </c>
      <c r="B110" s="24">
        <v>5</v>
      </c>
      <c r="C110" s="27">
        <v>9.350819673835345E-3</v>
      </c>
      <c r="D110" s="25">
        <v>5520305</v>
      </c>
      <c r="E110" s="26" t="s">
        <v>252</v>
      </c>
      <c r="F110" s="30">
        <v>3.0820476620066595</v>
      </c>
      <c r="G110" s="30">
        <v>2.7682335255491754E-4</v>
      </c>
    </row>
    <row r="111" spans="1:7">
      <c r="A111" s="24">
        <v>121</v>
      </c>
      <c r="B111" s="24">
        <v>3</v>
      </c>
      <c r="C111" s="27">
        <v>3.4464745321390378E-2</v>
      </c>
      <c r="D111" s="25">
        <v>3110101</v>
      </c>
      <c r="E111" s="26" t="s">
        <v>45</v>
      </c>
      <c r="F111" s="30">
        <v>0.76459663602317374</v>
      </c>
      <c r="G111" s="30">
        <v>2.7215075176717892E-4</v>
      </c>
    </row>
    <row r="112" spans="1:7">
      <c r="A112" s="24">
        <v>208</v>
      </c>
      <c r="B112" s="24">
        <v>5</v>
      </c>
      <c r="C112" s="27">
        <v>2.8259650775320128E-2</v>
      </c>
      <c r="D112" s="25">
        <v>5400403</v>
      </c>
      <c r="E112" s="26" t="s">
        <v>478</v>
      </c>
      <c r="F112" s="30">
        <v>0.9645074962491007</v>
      </c>
      <c r="G112" s="30">
        <v>2.6945249067537928E-4</v>
      </c>
    </row>
    <row r="113" spans="1:7">
      <c r="A113" s="24">
        <v>362</v>
      </c>
      <c r="B113" s="24">
        <v>12</v>
      </c>
      <c r="C113" s="19">
        <v>0.16629870235379673</v>
      </c>
      <c r="D113" s="25">
        <v>12130110</v>
      </c>
      <c r="E113" s="13" t="s">
        <v>77</v>
      </c>
      <c r="F113" s="19">
        <v>0.15558093106504689</v>
      </c>
      <c r="G113" s="19">
        <v>2.6275503302701541E-4</v>
      </c>
    </row>
    <row r="114" spans="1:7">
      <c r="A114" s="24">
        <v>240</v>
      </c>
      <c r="B114" s="24">
        <v>6</v>
      </c>
      <c r="C114" s="27">
        <v>4.3462960427438885E-2</v>
      </c>
      <c r="D114" s="25">
        <v>6110108</v>
      </c>
      <c r="E114" s="26" t="s">
        <v>489</v>
      </c>
      <c r="F114" s="30">
        <v>0.6021355574041154</v>
      </c>
      <c r="G114" s="30">
        <v>2.5607056009076804E-4</v>
      </c>
    </row>
    <row r="115" spans="1:7">
      <c r="A115" s="24">
        <v>353</v>
      </c>
      <c r="B115" s="24">
        <v>11</v>
      </c>
      <c r="C115" s="19">
        <v>5.0889159155876065E-2</v>
      </c>
      <c r="D115" s="25">
        <v>11110811</v>
      </c>
      <c r="E115" s="13" t="s">
        <v>377</v>
      </c>
      <c r="F115" s="19">
        <v>0.48568654484268947</v>
      </c>
      <c r="G115" s="19">
        <v>2.5274268262913109E-4</v>
      </c>
    </row>
    <row r="116" spans="1:7">
      <c r="A116" s="24">
        <v>264</v>
      </c>
      <c r="B116" s="24">
        <v>7</v>
      </c>
      <c r="C116" s="19">
        <v>0.21785739067177609</v>
      </c>
      <c r="D116" s="25">
        <v>7230107</v>
      </c>
      <c r="E116" s="13" t="s">
        <v>298</v>
      </c>
      <c r="F116" s="19">
        <v>0.11898015131521777</v>
      </c>
      <c r="G116" s="19">
        <v>2.4568222171470914E-4</v>
      </c>
    </row>
    <row r="117" spans="1:7">
      <c r="A117" s="24">
        <v>189</v>
      </c>
      <c r="B117" s="24">
        <v>5</v>
      </c>
      <c r="C117" s="27">
        <v>7.7574035822107201E-2</v>
      </c>
      <c r="D117" s="25">
        <v>5200204</v>
      </c>
      <c r="E117" s="26" t="s">
        <v>472</v>
      </c>
      <c r="F117" s="30">
        <v>0.32802462188252779</v>
      </c>
      <c r="G117" s="30">
        <v>2.4069286977416611E-4</v>
      </c>
    </row>
    <row r="118" spans="1:7">
      <c r="A118" s="24">
        <v>125</v>
      </c>
      <c r="B118" s="24">
        <v>3</v>
      </c>
      <c r="C118" s="27">
        <v>0.2568232794805832</v>
      </c>
      <c r="D118" s="25">
        <v>3120104</v>
      </c>
      <c r="E118" s="26" t="s">
        <v>184</v>
      </c>
      <c r="F118" s="30">
        <v>9.2600574152035264E-2</v>
      </c>
      <c r="G118" s="30">
        <v>2.3875634686758507E-4</v>
      </c>
    </row>
    <row r="119" spans="1:7">
      <c r="A119" s="24">
        <v>10</v>
      </c>
      <c r="B119" s="24">
        <v>1</v>
      </c>
      <c r="C119" s="27">
        <v>0.10087827595662101</v>
      </c>
      <c r="D119" s="25">
        <v>1110221</v>
      </c>
      <c r="E119" s="26" t="s">
        <v>425</v>
      </c>
      <c r="F119" s="30">
        <v>0.27323603158981857</v>
      </c>
      <c r="G119" s="30">
        <v>2.1769713415298458E-4</v>
      </c>
    </row>
    <row r="120" spans="1:7">
      <c r="A120" s="24">
        <v>392</v>
      </c>
      <c r="B120" s="24">
        <v>12</v>
      </c>
      <c r="C120" s="19">
        <v>4.1174460467011245E-2</v>
      </c>
      <c r="D120" s="25">
        <v>12700103</v>
      </c>
      <c r="E120" s="13" t="s">
        <v>562</v>
      </c>
      <c r="F120" s="19">
        <v>0.53441253387682686</v>
      </c>
      <c r="G120" s="19">
        <v>2.1547959174669394E-4</v>
      </c>
    </row>
    <row r="121" spans="1:7">
      <c r="A121" s="24">
        <v>298</v>
      </c>
      <c r="B121" s="24">
        <v>9</v>
      </c>
      <c r="C121" s="19">
        <v>0.10327601660661363</v>
      </c>
      <c r="D121" s="25">
        <v>9340201</v>
      </c>
      <c r="E121" s="13" t="s">
        <v>520</v>
      </c>
      <c r="F121" s="19">
        <v>0.21169071179378829</v>
      </c>
      <c r="G121" s="19">
        <v>2.1258058890096668E-4</v>
      </c>
    </row>
    <row r="122" spans="1:7">
      <c r="A122" s="24">
        <v>386</v>
      </c>
      <c r="B122" s="24">
        <v>12</v>
      </c>
      <c r="C122" s="19">
        <v>8.4202546326040736E-3</v>
      </c>
      <c r="D122" s="25">
        <v>12320403</v>
      </c>
      <c r="E122" s="13" t="s">
        <v>406</v>
      </c>
      <c r="F122" s="19">
        <v>2.5816776810592579</v>
      </c>
      <c r="G122" s="19">
        <v>2.0405986915617537E-4</v>
      </c>
    </row>
    <row r="123" spans="1:7">
      <c r="A123" s="24">
        <v>95</v>
      </c>
      <c r="B123" s="24">
        <v>1</v>
      </c>
      <c r="C123" s="27">
        <v>6.3836188242229058E-2</v>
      </c>
      <c r="D123" s="25">
        <v>1180402</v>
      </c>
      <c r="E123" s="26" t="s">
        <v>161</v>
      </c>
      <c r="F123" s="30">
        <v>0.323679919079356</v>
      </c>
      <c r="G123" s="30">
        <v>2.0116683738244707E-4</v>
      </c>
    </row>
    <row r="124" spans="1:7">
      <c r="A124" s="24">
        <v>167</v>
      </c>
      <c r="B124" s="24">
        <v>4</v>
      </c>
      <c r="C124" s="27">
        <v>3.7995657275098398E-2</v>
      </c>
      <c r="D124" s="25">
        <v>4310114</v>
      </c>
      <c r="E124" s="26" t="s">
        <v>220</v>
      </c>
      <c r="F124" s="30">
        <v>0.6341505592801111</v>
      </c>
      <c r="G124" s="30">
        <v>2.0002901644011693E-4</v>
      </c>
    </row>
    <row r="125" spans="1:7">
      <c r="A125" s="24">
        <v>336</v>
      </c>
      <c r="B125" s="24">
        <v>11</v>
      </c>
      <c r="C125" s="19">
        <v>0.2928318184242909</v>
      </c>
      <c r="D125" s="25">
        <v>11110315</v>
      </c>
      <c r="E125" s="13" t="s">
        <v>361</v>
      </c>
      <c r="F125" s="19">
        <v>6.5907779336127348E-2</v>
      </c>
      <c r="G125" s="19">
        <v>1.9814841309667646E-4</v>
      </c>
    </row>
    <row r="126" spans="1:7">
      <c r="A126" s="24">
        <v>268</v>
      </c>
      <c r="B126" s="24">
        <v>7</v>
      </c>
      <c r="C126" s="19">
        <v>5.0924642894871607E-2</v>
      </c>
      <c r="D126" s="25">
        <v>7240188</v>
      </c>
      <c r="E126" s="13" t="s">
        <v>302</v>
      </c>
      <c r="F126" s="19">
        <v>0.38878756701252737</v>
      </c>
      <c r="G126" s="19">
        <v>1.9076940022999075E-4</v>
      </c>
    </row>
    <row r="127" spans="1:7">
      <c r="A127" s="24">
        <v>201</v>
      </c>
      <c r="B127" s="24">
        <v>5</v>
      </c>
      <c r="C127" s="27">
        <v>1.7624187154923962E-2</v>
      </c>
      <c r="D127" s="25">
        <v>5400101</v>
      </c>
      <c r="E127" s="26" t="s">
        <v>244</v>
      </c>
      <c r="F127" s="30">
        <v>1.1558409924274482</v>
      </c>
      <c r="G127" s="30">
        <v>1.8686299223674021E-4</v>
      </c>
    </row>
    <row r="128" spans="1:7">
      <c r="A128" s="24">
        <v>238</v>
      </c>
      <c r="B128" s="24">
        <v>6</v>
      </c>
      <c r="C128" s="27">
        <v>3.4458038654083104E-2</v>
      </c>
      <c r="D128" s="25">
        <v>6110105</v>
      </c>
      <c r="E128" s="26" t="s">
        <v>488</v>
      </c>
      <c r="F128" s="30">
        <v>0.47353294387981748</v>
      </c>
      <c r="G128" s="30">
        <v>1.6326588436408425E-4</v>
      </c>
    </row>
    <row r="129" spans="1:7">
      <c r="A129" s="24">
        <v>129</v>
      </c>
      <c r="B129" s="24">
        <v>3</v>
      </c>
      <c r="C129" s="27">
        <v>0.18100402057369366</v>
      </c>
      <c r="D129" s="25">
        <v>3120108</v>
      </c>
      <c r="E129" s="26" t="s">
        <v>188</v>
      </c>
      <c r="F129" s="30">
        <v>9.5084695562475119E-2</v>
      </c>
      <c r="G129" s="30">
        <v>1.6223032987710314E-4</v>
      </c>
    </row>
    <row r="130" spans="1:7">
      <c r="A130" s="24">
        <v>387</v>
      </c>
      <c r="B130" s="24">
        <v>12</v>
      </c>
      <c r="C130" s="19">
        <v>1.3108741704258972E-2</v>
      </c>
      <c r="D130" s="25">
        <v>12320602</v>
      </c>
      <c r="E130" s="13" t="s">
        <v>559</v>
      </c>
      <c r="F130" s="19">
        <v>1.1364203609266266</v>
      </c>
      <c r="G130" s="19">
        <v>1.5764369357041427E-4</v>
      </c>
    </row>
    <row r="131" spans="1:7">
      <c r="A131" s="24">
        <v>213</v>
      </c>
      <c r="B131" s="24">
        <v>5</v>
      </c>
      <c r="C131" s="27">
        <v>5.0860940792782682E-3</v>
      </c>
      <c r="D131" s="25">
        <v>5520323</v>
      </c>
      <c r="E131" s="26" t="s">
        <v>479</v>
      </c>
      <c r="F131" s="30">
        <v>3.5633447605802893</v>
      </c>
      <c r="G131" s="30">
        <v>1.5420018582558808E-4</v>
      </c>
    </row>
    <row r="132" spans="1:7">
      <c r="A132" s="24">
        <v>372</v>
      </c>
      <c r="B132" s="24">
        <v>12</v>
      </c>
      <c r="C132" s="19">
        <v>0.13826185929953699</v>
      </c>
      <c r="D132" s="25">
        <v>12130304</v>
      </c>
      <c r="E132" s="13" t="s">
        <v>393</v>
      </c>
      <c r="F132" s="19">
        <v>0.12081749266259489</v>
      </c>
      <c r="G132" s="19">
        <v>1.4760376250662162E-4</v>
      </c>
    </row>
    <row r="133" spans="1:7">
      <c r="A133" s="24">
        <v>149</v>
      </c>
      <c r="B133" s="24">
        <v>3</v>
      </c>
      <c r="C133" s="27">
        <v>5.9656910302334228E-2</v>
      </c>
      <c r="D133" s="25">
        <v>3120389</v>
      </c>
      <c r="E133" s="26" t="s">
        <v>457</v>
      </c>
      <c r="F133" s="30">
        <v>0.25717555940218961</v>
      </c>
      <c r="G133" s="30">
        <v>1.4208165825316003E-4</v>
      </c>
    </row>
    <row r="134" spans="1:7">
      <c r="A134" s="24">
        <v>303</v>
      </c>
      <c r="B134" s="24">
        <v>9</v>
      </c>
      <c r="C134" s="19">
        <v>3.6645951716155041E-2</v>
      </c>
      <c r="D134" s="25">
        <v>9410188</v>
      </c>
      <c r="E134" s="13" t="s">
        <v>522</v>
      </c>
      <c r="F134" s="19">
        <v>0.34457752142835751</v>
      </c>
      <c r="G134" s="19">
        <v>1.3469771688256991E-4</v>
      </c>
    </row>
    <row r="135" spans="1:7">
      <c r="A135" s="24">
        <v>365</v>
      </c>
      <c r="B135" s="24">
        <v>12</v>
      </c>
      <c r="C135" s="19">
        <v>8.9451637190199593E-2</v>
      </c>
      <c r="D135" s="25">
        <v>12130202</v>
      </c>
      <c r="E135" s="13" t="s">
        <v>387</v>
      </c>
      <c r="F135" s="19">
        <v>0.15035230187876447</v>
      </c>
      <c r="G135" s="19">
        <v>1.3043569837906986E-4</v>
      </c>
    </row>
    <row r="136" spans="1:7">
      <c r="A136" s="24">
        <v>290</v>
      </c>
      <c r="B136" s="24">
        <v>9</v>
      </c>
      <c r="C136" s="19">
        <v>8.4902080777128658E-2</v>
      </c>
      <c r="D136" s="25">
        <v>9110288</v>
      </c>
      <c r="E136" s="13" t="s">
        <v>321</v>
      </c>
      <c r="F136" s="19">
        <v>0.14640634417726339</v>
      </c>
      <c r="G136" s="19">
        <v>1.2808157954811953E-4</v>
      </c>
    </row>
    <row r="137" spans="1:7">
      <c r="A137" s="24">
        <v>108</v>
      </c>
      <c r="B137" s="24">
        <v>1</v>
      </c>
      <c r="C137" s="27">
        <v>0.26068706995119534</v>
      </c>
      <c r="D137" s="25">
        <v>1220102</v>
      </c>
      <c r="E137" s="26" t="s">
        <v>172</v>
      </c>
      <c r="F137" s="30">
        <v>4.609787267764176E-2</v>
      </c>
      <c r="G137" s="30">
        <v>1.2073488629332084E-4</v>
      </c>
    </row>
    <row r="138" spans="1:7">
      <c r="A138" s="24">
        <v>157</v>
      </c>
      <c r="B138" s="24">
        <v>3</v>
      </c>
      <c r="C138" s="27">
        <v>2.7401461952600157E-2</v>
      </c>
      <c r="D138" s="25">
        <v>3140301</v>
      </c>
      <c r="E138" s="26" t="s">
        <v>213</v>
      </c>
      <c r="F138" s="30">
        <v>0.50455674198033318</v>
      </c>
      <c r="G138" s="30">
        <v>1.1749761747983728E-4</v>
      </c>
    </row>
    <row r="139" spans="1:7">
      <c r="A139" s="24">
        <v>351</v>
      </c>
      <c r="B139" s="24">
        <v>11</v>
      </c>
      <c r="C139" s="19">
        <v>1.8453947553333457E-2</v>
      </c>
      <c r="D139" s="25">
        <v>11110806</v>
      </c>
      <c r="E139" s="13" t="s">
        <v>545</v>
      </c>
      <c r="F139" s="19">
        <v>0.52262503010365169</v>
      </c>
      <c r="G139" s="19">
        <v>1.145969086135407E-4</v>
      </c>
    </row>
    <row r="140" spans="1:7">
      <c r="A140" s="24">
        <v>384</v>
      </c>
      <c r="B140" s="24">
        <v>12</v>
      </c>
      <c r="C140" s="19">
        <v>1.0758169158691745E-2</v>
      </c>
      <c r="D140" s="25">
        <v>12320111</v>
      </c>
      <c r="E140" s="13" t="s">
        <v>404</v>
      </c>
      <c r="F140" s="19">
        <v>1.4018114178140362</v>
      </c>
      <c r="G140" s="19">
        <v>1.0728680002212928E-4</v>
      </c>
    </row>
    <row r="141" spans="1:7">
      <c r="A141" s="24">
        <v>153</v>
      </c>
      <c r="B141" s="24">
        <v>3</v>
      </c>
      <c r="C141" s="27">
        <v>4.4770910257191675E-2</v>
      </c>
      <c r="D141" s="25">
        <v>3120501</v>
      </c>
      <c r="E141" s="26" t="s">
        <v>459</v>
      </c>
      <c r="F141" s="30">
        <v>0.25635367941656551</v>
      </c>
      <c r="G141" s="30">
        <v>1.0593402048778322E-4</v>
      </c>
    </row>
    <row r="142" spans="1:7">
      <c r="A142" s="24">
        <v>297</v>
      </c>
      <c r="B142" s="24">
        <v>9</v>
      </c>
      <c r="C142" s="19">
        <v>2.1084890568215008E-2</v>
      </c>
      <c r="D142" s="25">
        <v>9320101</v>
      </c>
      <c r="E142" s="13" t="s">
        <v>328</v>
      </c>
      <c r="F142" s="19">
        <v>0.55974465726797984</v>
      </c>
      <c r="G142" s="19">
        <v>1.0582976367507384E-4</v>
      </c>
    </row>
    <row r="143" spans="1:7">
      <c r="A143" s="24">
        <v>229</v>
      </c>
      <c r="B143" s="24">
        <v>5</v>
      </c>
      <c r="C143" s="27">
        <v>7.353969839882922E-2</v>
      </c>
      <c r="D143" s="25">
        <v>5610415</v>
      </c>
      <c r="E143" s="26" t="s">
        <v>482</v>
      </c>
      <c r="F143" s="30">
        <v>0.1486642200012156</v>
      </c>
      <c r="G143" s="30">
        <v>1.0414554225523708E-4</v>
      </c>
    </row>
    <row r="144" spans="1:7">
      <c r="A144" s="24">
        <v>302</v>
      </c>
      <c r="B144" s="24">
        <v>9</v>
      </c>
      <c r="C144" s="19">
        <v>1.383336355281304E-2</v>
      </c>
      <c r="D144" s="25">
        <v>9410111</v>
      </c>
      <c r="E144" s="13" t="s">
        <v>521</v>
      </c>
      <c r="F144" s="19">
        <v>0.84731973032039498</v>
      </c>
      <c r="G144" s="19">
        <v>1.0409758412139111E-4</v>
      </c>
    </row>
    <row r="145" spans="1:7">
      <c r="A145" s="24">
        <v>156</v>
      </c>
      <c r="B145" s="24">
        <v>3</v>
      </c>
      <c r="C145" s="27">
        <v>2.7456213133064698E-2</v>
      </c>
      <c r="D145" s="25">
        <v>3130201</v>
      </c>
      <c r="E145" s="26" t="s">
        <v>460</v>
      </c>
      <c r="F145" s="30">
        <v>0.36387535474040611</v>
      </c>
      <c r="G145" s="30">
        <v>9.4617133026162547E-5</v>
      </c>
    </row>
    <row r="146" spans="1:7">
      <c r="A146" s="24">
        <v>347</v>
      </c>
      <c r="B146" s="24">
        <v>11</v>
      </c>
      <c r="C146" s="19">
        <v>1.9176849275357906E-2</v>
      </c>
      <c r="D146" s="25">
        <v>11110702</v>
      </c>
      <c r="E146" s="13" t="s">
        <v>541</v>
      </c>
      <c r="F146" s="19">
        <v>0.43996716565897209</v>
      </c>
      <c r="G146" s="19">
        <v>8.863279197671743E-5</v>
      </c>
    </row>
    <row r="147" spans="1:7">
      <c r="A147" s="24">
        <v>207</v>
      </c>
      <c r="B147" s="24">
        <v>5</v>
      </c>
      <c r="C147" s="27">
        <v>2.5999072587807098E-3</v>
      </c>
      <c r="D147" s="25">
        <v>5400303</v>
      </c>
      <c r="E147" s="26" t="s">
        <v>477</v>
      </c>
      <c r="F147" s="30">
        <v>3.5253167633156446</v>
      </c>
      <c r="G147" s="30">
        <v>8.3318537896227103E-5</v>
      </c>
    </row>
    <row r="148" spans="1:7">
      <c r="A148" s="24">
        <v>179</v>
      </c>
      <c r="B148" s="24">
        <v>5</v>
      </c>
      <c r="C148" s="27">
        <v>7.1392940917760245E-2</v>
      </c>
      <c r="D148" s="25">
        <v>5110113</v>
      </c>
      <c r="E148" s="26" t="s">
        <v>229</v>
      </c>
      <c r="F148" s="30">
        <v>0.11643933540739226</v>
      </c>
      <c r="G148" s="30">
        <v>7.5164991690014436E-5</v>
      </c>
    </row>
    <row r="149" spans="1:7">
      <c r="A149" s="24">
        <v>360</v>
      </c>
      <c r="B149" s="24">
        <v>12</v>
      </c>
      <c r="C149" s="19">
        <v>6.3180374359898733E-2</v>
      </c>
      <c r="D149" s="25">
        <v>12110205</v>
      </c>
      <c r="E149" s="13" t="s">
        <v>550</v>
      </c>
      <c r="F149" s="19">
        <v>0.1252742687924302</v>
      </c>
      <c r="G149" s="19">
        <v>7.4022621359498702E-5</v>
      </c>
    </row>
    <row r="150" spans="1:7">
      <c r="A150" s="24">
        <v>183</v>
      </c>
      <c r="B150" s="24">
        <v>5</v>
      </c>
      <c r="C150" s="27">
        <v>2.89275786269476E-3</v>
      </c>
      <c r="D150" s="25">
        <v>5110188</v>
      </c>
      <c r="E150" s="26" t="s">
        <v>470</v>
      </c>
      <c r="F150" s="30">
        <v>2.6603694333128036</v>
      </c>
      <c r="G150" s="30">
        <v>7.2708416845847427E-5</v>
      </c>
    </row>
    <row r="151" spans="1:7">
      <c r="A151" s="24">
        <v>358</v>
      </c>
      <c r="B151" s="24">
        <v>12</v>
      </c>
      <c r="C151" s="19">
        <v>6.9657779426061814E-2</v>
      </c>
      <c r="D151" s="25">
        <v>12110201</v>
      </c>
      <c r="E151" s="13" t="s">
        <v>381</v>
      </c>
      <c r="F151" s="19">
        <v>9.8575236150955092E-2</v>
      </c>
      <c r="G151" s="19">
        <v>6.7325827163576969E-5</v>
      </c>
    </row>
    <row r="152" spans="1:7">
      <c r="A152" s="24">
        <v>269</v>
      </c>
      <c r="B152" s="24">
        <v>7</v>
      </c>
      <c r="C152" s="19">
        <v>0.45163728011298243</v>
      </c>
      <c r="D152" s="25">
        <v>7320101</v>
      </c>
      <c r="E152" s="13" t="s">
        <v>506</v>
      </c>
      <c r="F152" s="19">
        <v>1.4991354923710176E-2</v>
      </c>
      <c r="G152" s="19">
        <v>6.4860722216604513E-5</v>
      </c>
    </row>
    <row r="153" spans="1:7">
      <c r="A153" s="24">
        <v>181</v>
      </c>
      <c r="B153" s="24">
        <v>5</v>
      </c>
      <c r="C153" s="27">
        <v>1.8150973305377151E-2</v>
      </c>
      <c r="D153" s="25">
        <v>5110115</v>
      </c>
      <c r="E153" s="26" t="s">
        <v>230</v>
      </c>
      <c r="F153" s="30">
        <v>0.38421633842593561</v>
      </c>
      <c r="G153" s="30">
        <v>5.7550992740822778E-5</v>
      </c>
    </row>
    <row r="154" spans="1:7">
      <c r="A154" s="24">
        <v>266</v>
      </c>
      <c r="B154" s="24">
        <v>7</v>
      </c>
      <c r="C154" s="19">
        <v>1.4526212560566627E-3</v>
      </c>
      <c r="D154" s="25">
        <v>7230109</v>
      </c>
      <c r="E154" s="13" t="s">
        <v>300</v>
      </c>
      <c r="F154" s="19">
        <v>3.897326412143709</v>
      </c>
      <c r="G154" s="19">
        <v>5.5666408682744688E-5</v>
      </c>
    </row>
    <row r="155" spans="1:7">
      <c r="A155" s="24">
        <v>162</v>
      </c>
      <c r="B155" s="24">
        <v>3</v>
      </c>
      <c r="C155" s="27">
        <v>1.1952271671691191E-2</v>
      </c>
      <c r="D155" s="25">
        <v>3220101</v>
      </c>
      <c r="E155" s="26" t="s">
        <v>463</v>
      </c>
      <c r="F155" s="30">
        <v>0.46540637994676448</v>
      </c>
      <c r="G155" s="30">
        <v>5.4284342461917261E-5</v>
      </c>
    </row>
    <row r="156" spans="1:7">
      <c r="A156" s="24">
        <v>206</v>
      </c>
      <c r="B156" s="24">
        <v>5</v>
      </c>
      <c r="C156" s="27">
        <v>0.15207964600027241</v>
      </c>
      <c r="D156" s="25">
        <v>5400301</v>
      </c>
      <c r="E156" s="26" t="s">
        <v>249</v>
      </c>
      <c r="F156" s="30">
        <v>3.7386515134163467E-2</v>
      </c>
      <c r="G156" s="30">
        <v>5.3596816171570933E-5</v>
      </c>
    </row>
    <row r="157" spans="1:7">
      <c r="A157" s="24">
        <v>216</v>
      </c>
      <c r="B157" s="24">
        <v>5</v>
      </c>
      <c r="C157" s="27">
        <v>2.2578995340020919E-2</v>
      </c>
      <c r="D157" s="25">
        <v>5610109</v>
      </c>
      <c r="E157" s="26" t="s">
        <v>63</v>
      </c>
      <c r="F157" s="30">
        <v>0.25557034709409177</v>
      </c>
      <c r="G157" s="30">
        <v>5.1837624625502734E-5</v>
      </c>
    </row>
    <row r="158" spans="1:7">
      <c r="A158" s="24">
        <v>126</v>
      </c>
      <c r="B158" s="24">
        <v>3</v>
      </c>
      <c r="C158" s="27">
        <v>3.264347886383934E-3</v>
      </c>
      <c r="D158" s="25">
        <v>3120105</v>
      </c>
      <c r="E158" s="26" t="s">
        <v>185</v>
      </c>
      <c r="F158" s="30">
        <v>1.6056894649738584</v>
      </c>
      <c r="G158" s="30">
        <v>5.1451779639560152E-5</v>
      </c>
    </row>
    <row r="159" spans="1:7">
      <c r="A159" s="24">
        <v>261</v>
      </c>
      <c r="B159" s="24">
        <v>7</v>
      </c>
      <c r="C159" s="19">
        <v>8.8306948481179634E-2</v>
      </c>
      <c r="D159" s="25">
        <v>7210101</v>
      </c>
      <c r="E159" s="13" t="s">
        <v>503</v>
      </c>
      <c r="F159" s="19">
        <v>6.230394698039099E-2</v>
      </c>
      <c r="G159" s="19">
        <v>5.141709055460283E-5</v>
      </c>
    </row>
    <row r="160" spans="1:7">
      <c r="A160" s="24">
        <v>2</v>
      </c>
      <c r="B160" s="24">
        <v>1</v>
      </c>
      <c r="C160" s="27">
        <v>0.23435322481397033</v>
      </c>
      <c r="D160" s="25">
        <v>1110102</v>
      </c>
      <c r="E160" s="26" t="s">
        <v>5</v>
      </c>
      <c r="F160" s="30">
        <v>1.9728852209088821E-2</v>
      </c>
      <c r="G160" s="30">
        <v>4.6831117700353627E-5</v>
      </c>
    </row>
    <row r="161" spans="1:7">
      <c r="A161" s="24">
        <v>151</v>
      </c>
      <c r="B161" s="24">
        <v>3</v>
      </c>
      <c r="C161" s="27">
        <v>3.5689693219800402E-2</v>
      </c>
      <c r="D161" s="25">
        <v>3120391</v>
      </c>
      <c r="E161" s="26" t="s">
        <v>458</v>
      </c>
      <c r="F161" s="30">
        <v>0.12710601175074387</v>
      </c>
      <c r="G161" s="30">
        <v>4.4310567084747935E-5</v>
      </c>
    </row>
    <row r="162" spans="1:7">
      <c r="A162" s="24">
        <v>115</v>
      </c>
      <c r="B162" s="24">
        <v>2</v>
      </c>
      <c r="C162" s="27">
        <v>1.510133644370616E-2</v>
      </c>
      <c r="D162" s="25">
        <v>2110103</v>
      </c>
      <c r="E162" s="26" t="s">
        <v>176</v>
      </c>
      <c r="F162" s="30">
        <v>0.34095815707979593</v>
      </c>
      <c r="G162" s="30">
        <v>4.3601715537246843E-5</v>
      </c>
    </row>
    <row r="163" spans="1:7">
      <c r="A163" s="24">
        <v>227</v>
      </c>
      <c r="B163" s="24">
        <v>5</v>
      </c>
      <c r="C163" s="27">
        <v>1.2373288228835117E-2</v>
      </c>
      <c r="D163" s="25">
        <v>5610288</v>
      </c>
      <c r="E163" s="26" t="s">
        <v>266</v>
      </c>
      <c r="F163" s="30">
        <v>0.35328050443501624</v>
      </c>
      <c r="G163" s="30">
        <v>4.1986777508397069E-5</v>
      </c>
    </row>
    <row r="164" spans="1:7">
      <c r="A164" s="24">
        <v>327</v>
      </c>
      <c r="B164" s="24">
        <v>11</v>
      </c>
      <c r="C164" s="19">
        <v>6.4925418630915124E-2</v>
      </c>
      <c r="D164" s="25">
        <v>11110204</v>
      </c>
      <c r="E164" s="13" t="s">
        <v>353</v>
      </c>
      <c r="F164" s="19">
        <v>6.4967392848935823E-2</v>
      </c>
      <c r="G164" s="19">
        <v>3.6475004157284874E-5</v>
      </c>
    </row>
    <row r="165" spans="1:7">
      <c r="A165" s="24">
        <v>127</v>
      </c>
      <c r="B165" s="24">
        <v>3</v>
      </c>
      <c r="C165" s="27">
        <v>3.0286170575851666E-3</v>
      </c>
      <c r="D165" s="25">
        <v>3120106</v>
      </c>
      <c r="E165" s="26" t="s">
        <v>452</v>
      </c>
      <c r="F165" s="30">
        <v>1.2659946921228071</v>
      </c>
      <c r="G165" s="30">
        <v>3.5535650274784782E-5</v>
      </c>
    </row>
    <row r="166" spans="1:7">
      <c r="A166" s="24">
        <v>145</v>
      </c>
      <c r="B166" s="24">
        <v>3</v>
      </c>
      <c r="C166" s="27">
        <v>5.7905152870376215E-3</v>
      </c>
      <c r="D166" s="25">
        <v>3120301</v>
      </c>
      <c r="E166" s="26" t="s">
        <v>201</v>
      </c>
      <c r="F166" s="30">
        <v>0.6190129487950502</v>
      </c>
      <c r="G166" s="30">
        <v>3.3876450489996413E-5</v>
      </c>
    </row>
    <row r="167" spans="1:7">
      <c r="A167" s="24">
        <v>90</v>
      </c>
      <c r="B167" s="24">
        <v>1</v>
      </c>
      <c r="C167" s="27">
        <v>3.968979204577474E-3</v>
      </c>
      <c r="D167" s="25">
        <v>1170404</v>
      </c>
      <c r="E167" s="26" t="s">
        <v>444</v>
      </c>
      <c r="F167" s="30">
        <v>0.91549109800022066</v>
      </c>
      <c r="G167" s="30">
        <v>3.3316686184674583E-5</v>
      </c>
    </row>
    <row r="168" spans="1:7">
      <c r="A168" s="24">
        <v>98</v>
      </c>
      <c r="B168" s="24">
        <v>1</v>
      </c>
      <c r="C168" s="27">
        <v>5.1518723582004246E-2</v>
      </c>
      <c r="D168" s="25">
        <v>1190101</v>
      </c>
      <c r="E168" s="26" t="s">
        <v>39</v>
      </c>
      <c r="F168" s="30">
        <v>6.1894775861848217E-2</v>
      </c>
      <c r="G168" s="30">
        <v>3.1593415849529413E-5</v>
      </c>
    </row>
    <row r="169" spans="1:7">
      <c r="A169" s="24">
        <v>212</v>
      </c>
      <c r="B169" s="24">
        <v>5</v>
      </c>
      <c r="C169" s="27">
        <v>2.507562273917107E-3</v>
      </c>
      <c r="D169" s="25">
        <v>5520321</v>
      </c>
      <c r="E169" s="26" t="s">
        <v>255</v>
      </c>
      <c r="F169" s="30">
        <v>1.3104208113638549</v>
      </c>
      <c r="G169" s="30">
        <v>2.9200058545435438E-5</v>
      </c>
    </row>
    <row r="170" spans="1:7">
      <c r="A170" s="24">
        <v>16</v>
      </c>
      <c r="B170" s="24">
        <v>1</v>
      </c>
      <c r="C170" s="27">
        <v>7.1446817148788193E-3</v>
      </c>
      <c r="D170" s="25">
        <v>1110505</v>
      </c>
      <c r="E170" s="26" t="s">
        <v>113</v>
      </c>
      <c r="F170" s="30">
        <v>0.41423030479648126</v>
      </c>
      <c r="G170" s="30">
        <v>2.897031444179487E-5</v>
      </c>
    </row>
    <row r="171" spans="1:7">
      <c r="A171" s="24">
        <v>62</v>
      </c>
      <c r="B171" s="24">
        <v>1</v>
      </c>
      <c r="C171" s="27">
        <v>5.5375266570640614E-4</v>
      </c>
      <c r="D171" s="25">
        <v>1170103</v>
      </c>
      <c r="E171" s="26" t="s">
        <v>439</v>
      </c>
      <c r="F171" s="30">
        <v>3.6614659590043841</v>
      </c>
      <c r="G171" s="30">
        <v>2.8518408548165971E-5</v>
      </c>
    </row>
    <row r="172" spans="1:7">
      <c r="A172" s="24">
        <v>191</v>
      </c>
      <c r="B172" s="24">
        <v>5</v>
      </c>
      <c r="C172" s="27">
        <v>2.3891539365433899E-3</v>
      </c>
      <c r="D172" s="25">
        <v>5200210</v>
      </c>
      <c r="E172" s="26" t="s">
        <v>58</v>
      </c>
      <c r="F172" s="30">
        <v>1.0928152641325406</v>
      </c>
      <c r="G172" s="30">
        <v>2.8288664444525781E-5</v>
      </c>
    </row>
    <row r="173" spans="1:7">
      <c r="A173" s="24">
        <v>9</v>
      </c>
      <c r="B173" s="24">
        <v>1</v>
      </c>
      <c r="C173" s="27">
        <v>5.9573134846317176E-2</v>
      </c>
      <c r="D173" s="25">
        <v>1110216</v>
      </c>
      <c r="E173" s="26" t="s">
        <v>424</v>
      </c>
      <c r="F173" s="30">
        <v>4.628992792614639E-2</v>
      </c>
      <c r="G173" s="30">
        <v>2.7293106662077321E-5</v>
      </c>
    </row>
    <row r="174" spans="1:7">
      <c r="A174" s="24">
        <v>204</v>
      </c>
      <c r="B174" s="24">
        <v>5</v>
      </c>
      <c r="C174" s="27">
        <v>1.6539668040472359E-3</v>
      </c>
      <c r="D174" s="25">
        <v>5400188</v>
      </c>
      <c r="E174" s="26" t="s">
        <v>475</v>
      </c>
      <c r="F174" s="30">
        <v>1.6443335118839331</v>
      </c>
      <c r="G174" s="30">
        <v>2.7189323743979416E-5</v>
      </c>
    </row>
    <row r="175" spans="1:7">
      <c r="A175" s="24">
        <v>166</v>
      </c>
      <c r="B175" s="24">
        <v>4</v>
      </c>
      <c r="C175" s="27">
        <v>3.074149065306812E-2</v>
      </c>
      <c r="D175" s="25">
        <v>4310110</v>
      </c>
      <c r="E175" s="26" t="s">
        <v>52</v>
      </c>
      <c r="F175" s="30">
        <v>0.10985377988066425</v>
      </c>
      <c r="G175" s="30">
        <v>2.6825467467628485E-5</v>
      </c>
    </row>
    <row r="176" spans="1:7">
      <c r="A176" s="24">
        <v>228</v>
      </c>
      <c r="B176" s="24">
        <v>5</v>
      </c>
      <c r="C176" s="27">
        <v>1.4591813886578864E-2</v>
      </c>
      <c r="D176" s="25">
        <v>5610303</v>
      </c>
      <c r="E176" s="26" t="s">
        <v>67</v>
      </c>
      <c r="F176" s="30">
        <v>7.697071964904989E-2</v>
      </c>
      <c r="G176" s="30">
        <v>9.9540613616856063E-6</v>
      </c>
    </row>
    <row r="177" spans="1:7">
      <c r="A177" s="24">
        <v>343</v>
      </c>
      <c r="B177" s="24">
        <v>11</v>
      </c>
      <c r="C177" s="19">
        <v>2.7425623391093577E-4</v>
      </c>
      <c r="D177" s="25">
        <v>11110323</v>
      </c>
      <c r="E177" s="13" t="s">
        <v>367</v>
      </c>
      <c r="F177" s="19">
        <v>2.0761259859692016</v>
      </c>
      <c r="G177" s="19">
        <v>4.7999836570795992E-6</v>
      </c>
    </row>
    <row r="178" spans="1:7">
      <c r="A178" s="24">
        <v>231</v>
      </c>
      <c r="B178" s="24">
        <v>5</v>
      </c>
      <c r="C178" s="27">
        <v>5.3157533740885353E-2</v>
      </c>
      <c r="D178" s="25">
        <v>5610488</v>
      </c>
      <c r="E178" s="26" t="s">
        <v>483</v>
      </c>
      <c r="F178" s="30">
        <v>7.0145505389085372E-3</v>
      </c>
      <c r="G178" s="30">
        <v>3.5202786705446548E-6</v>
      </c>
    </row>
    <row r="179" spans="1:7">
      <c r="A179" s="24">
        <v>47</v>
      </c>
      <c r="B179" s="24">
        <v>1</v>
      </c>
      <c r="C179" s="27">
        <v>4.5505223006363704E-3</v>
      </c>
      <c r="D179" s="25">
        <v>1160121</v>
      </c>
      <c r="E179" s="26" t="s">
        <v>21</v>
      </c>
      <c r="F179" s="30">
        <v>5.7665541544427157E-2</v>
      </c>
      <c r="G179" s="30">
        <v>2.3997074917774931E-6</v>
      </c>
    </row>
    <row r="180" spans="1:7">
      <c r="A180" s="24">
        <v>247</v>
      </c>
      <c r="B180" s="24">
        <v>6</v>
      </c>
      <c r="C180" s="19">
        <v>0.13334124296855843</v>
      </c>
      <c r="D180" s="25">
        <v>6110166</v>
      </c>
      <c r="E180" s="13" t="s">
        <v>491</v>
      </c>
      <c r="F180" s="19">
        <v>8.5088083237039314E-4</v>
      </c>
      <c r="G180" s="19">
        <v>1.0857873148821448E-6</v>
      </c>
    </row>
    <row r="181" spans="1:7">
      <c r="A181" s="24">
        <v>176</v>
      </c>
      <c r="B181" s="24">
        <v>4</v>
      </c>
      <c r="C181" s="27">
        <v>3.1397939806669774E-3</v>
      </c>
      <c r="D181" s="25">
        <v>4520202</v>
      </c>
      <c r="E181" s="26" t="s">
        <v>469</v>
      </c>
      <c r="F181" s="30">
        <v>3.2315829274942587E-2</v>
      </c>
      <c r="G181" s="30">
        <v>8.7727368947808658E-7</v>
      </c>
    </row>
    <row r="182" spans="1:7">
      <c r="A182" s="24">
        <v>49</v>
      </c>
      <c r="B182" s="24">
        <v>1</v>
      </c>
      <c r="C182" s="27">
        <v>6.9291434146479022E-2</v>
      </c>
      <c r="D182" s="25">
        <v>1160145</v>
      </c>
      <c r="E182" s="26" t="s">
        <v>18</v>
      </c>
      <c r="F182" s="30">
        <v>1.061274814251334E-3</v>
      </c>
      <c r="G182" s="30">
        <v>7.990810799418463E-7</v>
      </c>
    </row>
    <row r="183" spans="1:7">
      <c r="A183" s="24">
        <v>363</v>
      </c>
      <c r="B183" s="24">
        <v>12</v>
      </c>
      <c r="C183" s="19">
        <v>8.7485406907616518E-3</v>
      </c>
      <c r="D183" s="25">
        <v>12130188</v>
      </c>
      <c r="E183" s="13" t="s">
        <v>385</v>
      </c>
      <c r="F183" s="19">
        <v>3.2532456506473295E-6</v>
      </c>
      <c r="G183" s="19">
        <v>2.8433676157268393E-10</v>
      </c>
    </row>
    <row r="184" spans="1:7">
      <c r="A184" s="24">
        <v>1</v>
      </c>
      <c r="B184" s="24">
        <v>1</v>
      </c>
      <c r="C184" s="27">
        <v>1.9372140105453113</v>
      </c>
      <c r="D184" s="25">
        <v>1110101</v>
      </c>
      <c r="E184" s="26" t="s">
        <v>4</v>
      </c>
      <c r="F184" s="30">
        <v>0</v>
      </c>
      <c r="G184" s="30">
        <v>0</v>
      </c>
    </row>
    <row r="185" spans="1:7">
      <c r="A185" s="24">
        <v>13</v>
      </c>
      <c r="B185" s="24">
        <v>1</v>
      </c>
      <c r="C185" s="27">
        <v>4.8388217611940107E-3</v>
      </c>
      <c r="D185" s="25">
        <v>1110306</v>
      </c>
      <c r="E185" s="26" t="s">
        <v>7</v>
      </c>
      <c r="F185" s="30">
        <v>0</v>
      </c>
      <c r="G185" s="30">
        <v>0</v>
      </c>
    </row>
    <row r="186" spans="1:7">
      <c r="A186" s="24">
        <v>36</v>
      </c>
      <c r="B186" s="24">
        <v>1</v>
      </c>
      <c r="C186" s="27">
        <v>4.8845727971394456E-2</v>
      </c>
      <c r="D186" s="25">
        <v>1140101</v>
      </c>
      <c r="E186" s="26" t="s">
        <v>12</v>
      </c>
      <c r="F186" s="30">
        <v>0</v>
      </c>
      <c r="G186" s="30">
        <v>0</v>
      </c>
    </row>
    <row r="187" spans="1:7">
      <c r="A187" s="24">
        <v>63</v>
      </c>
      <c r="B187" s="24">
        <v>1</v>
      </c>
      <c r="C187" s="27">
        <v>1.1663726440345873E-3</v>
      </c>
      <c r="D187" s="25">
        <v>1170104</v>
      </c>
      <c r="E187" s="26" t="s">
        <v>144</v>
      </c>
      <c r="F187" s="30">
        <v>0</v>
      </c>
      <c r="G187" s="30">
        <v>0</v>
      </c>
    </row>
    <row r="188" spans="1:7">
      <c r="A188" s="24">
        <v>96</v>
      </c>
      <c r="B188" s="24">
        <v>1</v>
      </c>
      <c r="C188" s="27">
        <v>4.0364823610181282E-2</v>
      </c>
      <c r="D188" s="25">
        <v>1180403</v>
      </c>
      <c r="E188" s="26" t="s">
        <v>38</v>
      </c>
      <c r="F188" s="30">
        <v>0</v>
      </c>
      <c r="G188" s="30">
        <v>0</v>
      </c>
    </row>
    <row r="189" spans="1:7">
      <c r="A189" s="24">
        <v>102</v>
      </c>
      <c r="B189" s="24">
        <v>1</v>
      </c>
      <c r="C189" s="27">
        <v>4.9182493733116804E-2</v>
      </c>
      <c r="D189" s="25">
        <v>1199901</v>
      </c>
      <c r="E189" s="26" t="s">
        <v>166</v>
      </c>
      <c r="F189" s="30">
        <v>0</v>
      </c>
      <c r="G189" s="30">
        <v>0</v>
      </c>
    </row>
    <row r="190" spans="1:7">
      <c r="A190" s="24">
        <v>113</v>
      </c>
      <c r="B190" s="24">
        <v>1</v>
      </c>
      <c r="C190" s="27">
        <v>1.111891372663238E-2</v>
      </c>
      <c r="D190" s="25">
        <v>1220601</v>
      </c>
      <c r="E190" s="26" t="s">
        <v>450</v>
      </c>
      <c r="F190" s="30">
        <v>0</v>
      </c>
      <c r="G190" s="30">
        <v>0</v>
      </c>
    </row>
    <row r="191" spans="1:7">
      <c r="A191" s="24">
        <v>114</v>
      </c>
      <c r="B191" s="24">
        <v>2</v>
      </c>
      <c r="C191" s="27">
        <v>1.1959852303586767E-2</v>
      </c>
      <c r="D191" s="25">
        <v>2110102</v>
      </c>
      <c r="E191" s="26" t="s">
        <v>43</v>
      </c>
      <c r="F191" s="30">
        <v>0</v>
      </c>
      <c r="G191" s="30">
        <v>0</v>
      </c>
    </row>
    <row r="192" spans="1:7">
      <c r="A192" s="24">
        <v>174</v>
      </c>
      <c r="B192" s="24">
        <v>4</v>
      </c>
      <c r="C192" s="27">
        <v>0.1165461574264426</v>
      </c>
      <c r="D192" s="25">
        <v>4520101</v>
      </c>
      <c r="E192" s="26" t="s">
        <v>225</v>
      </c>
      <c r="F192" s="30">
        <v>0</v>
      </c>
      <c r="G192" s="30">
        <v>0</v>
      </c>
    </row>
    <row r="193" spans="1:7">
      <c r="A193" s="24">
        <v>175</v>
      </c>
      <c r="B193" s="24">
        <v>4</v>
      </c>
      <c r="C193" s="27">
        <v>0.42155752807208635</v>
      </c>
      <c r="D193" s="25">
        <v>4520201</v>
      </c>
      <c r="E193" s="26" t="s">
        <v>226</v>
      </c>
      <c r="F193" s="30">
        <v>0</v>
      </c>
      <c r="G193" s="30">
        <v>0</v>
      </c>
    </row>
    <row r="194" spans="1:7">
      <c r="A194" s="24">
        <v>186</v>
      </c>
      <c r="B194" s="24">
        <v>5</v>
      </c>
      <c r="C194" s="27">
        <v>7.7256106575129234E-3</v>
      </c>
      <c r="D194" s="25">
        <v>5110408</v>
      </c>
      <c r="E194" s="26" t="s">
        <v>234</v>
      </c>
      <c r="F194" s="30">
        <v>0</v>
      </c>
      <c r="G194" s="30">
        <v>0</v>
      </c>
    </row>
    <row r="195" spans="1:7">
      <c r="A195" s="24">
        <v>245</v>
      </c>
      <c r="B195" s="24">
        <v>6</v>
      </c>
      <c r="C195" s="19">
        <v>1.2440055521307629E-2</v>
      </c>
      <c r="D195" s="25">
        <v>6110145</v>
      </c>
      <c r="E195" s="13" t="s">
        <v>280</v>
      </c>
      <c r="F195" s="19">
        <v>0</v>
      </c>
      <c r="G195" s="19">
        <v>0</v>
      </c>
    </row>
    <row r="196" spans="1:7">
      <c r="A196" s="24">
        <v>262</v>
      </c>
      <c r="B196" s="24">
        <v>7</v>
      </c>
      <c r="C196" s="19">
        <v>1.2735311227120678</v>
      </c>
      <c r="D196" s="25">
        <v>7220101</v>
      </c>
      <c r="E196" s="13" t="s">
        <v>69</v>
      </c>
      <c r="F196" s="19">
        <v>0</v>
      </c>
      <c r="G196" s="19">
        <v>0</v>
      </c>
    </row>
    <row r="197" spans="1:7">
      <c r="A197" s="24">
        <v>263</v>
      </c>
      <c r="B197" s="24">
        <v>7</v>
      </c>
      <c r="C197" s="19">
        <v>9.9739581001602851E-2</v>
      </c>
      <c r="D197" s="25">
        <v>7220103</v>
      </c>
      <c r="E197" s="13" t="s">
        <v>297</v>
      </c>
      <c r="F197" s="19">
        <v>0</v>
      </c>
      <c r="G197" s="19">
        <v>0</v>
      </c>
    </row>
    <row r="198" spans="1:7">
      <c r="A198" s="24">
        <v>271</v>
      </c>
      <c r="B198" s="24">
        <v>7</v>
      </c>
      <c r="C198" s="19">
        <v>1.5453283014477193</v>
      </c>
      <c r="D198" s="25">
        <v>7320103</v>
      </c>
      <c r="E198" s="13" t="s">
        <v>305</v>
      </c>
      <c r="F198" s="19">
        <v>0</v>
      </c>
      <c r="G198" s="19">
        <v>0</v>
      </c>
    </row>
    <row r="199" spans="1:7">
      <c r="A199" s="24">
        <v>277</v>
      </c>
      <c r="B199" s="24">
        <v>7</v>
      </c>
      <c r="C199" s="19">
        <v>6.4399432128318099E-2</v>
      </c>
      <c r="D199" s="25">
        <v>7320401</v>
      </c>
      <c r="E199" s="13" t="s">
        <v>310</v>
      </c>
      <c r="F199" s="19">
        <v>0</v>
      </c>
      <c r="G199" s="19">
        <v>0</v>
      </c>
    </row>
    <row r="200" spans="1:7">
      <c r="A200" s="24">
        <v>279</v>
      </c>
      <c r="B200" s="24">
        <v>7</v>
      </c>
      <c r="C200" s="19">
        <v>3.7898694217299231E-2</v>
      </c>
      <c r="D200" s="25">
        <v>7320801</v>
      </c>
      <c r="E200" s="13" t="s">
        <v>509</v>
      </c>
      <c r="F200" s="19">
        <v>0</v>
      </c>
      <c r="G200" s="19">
        <v>0</v>
      </c>
    </row>
    <row r="201" spans="1:7">
      <c r="A201" s="24">
        <v>283</v>
      </c>
      <c r="B201" s="24">
        <v>8</v>
      </c>
      <c r="C201" s="19">
        <v>0.31623215538935984</v>
      </c>
      <c r="D201" s="25">
        <v>8300201</v>
      </c>
      <c r="E201" s="13" t="s">
        <v>512</v>
      </c>
      <c r="F201" s="19">
        <v>0</v>
      </c>
      <c r="G201" s="19">
        <v>0</v>
      </c>
    </row>
    <row r="202" spans="1:7">
      <c r="A202" s="24">
        <v>284</v>
      </c>
      <c r="B202" s="24">
        <v>8</v>
      </c>
      <c r="C202" s="19">
        <v>2.7255750588782752</v>
      </c>
      <c r="D202" s="25">
        <v>8300302</v>
      </c>
      <c r="E202" s="13" t="s">
        <v>513</v>
      </c>
      <c r="F202" s="19">
        <v>0</v>
      </c>
      <c r="G202" s="19">
        <v>0</v>
      </c>
    </row>
    <row r="203" spans="1:7">
      <c r="A203" s="24">
        <v>285</v>
      </c>
      <c r="B203" s="24">
        <v>8</v>
      </c>
      <c r="C203" s="19">
        <v>0.79791495683576918</v>
      </c>
      <c r="D203" s="25">
        <v>8300388</v>
      </c>
      <c r="E203" s="13" t="s">
        <v>514</v>
      </c>
      <c r="F203" s="19">
        <v>0</v>
      </c>
      <c r="G203" s="19">
        <v>0</v>
      </c>
    </row>
    <row r="204" spans="1:7">
      <c r="A204" s="24">
        <v>286</v>
      </c>
      <c r="B204" s="24">
        <v>8</v>
      </c>
      <c r="C204" s="19">
        <v>0.39621517998236161</v>
      </c>
      <c r="D204" s="25">
        <v>8300402</v>
      </c>
      <c r="E204" s="13" t="s">
        <v>318</v>
      </c>
      <c r="F204" s="19">
        <v>0</v>
      </c>
      <c r="G204" s="19">
        <v>0</v>
      </c>
    </row>
    <row r="205" spans="1:7">
      <c r="A205" s="24">
        <v>287</v>
      </c>
      <c r="B205" s="24">
        <v>8</v>
      </c>
      <c r="C205" s="19">
        <v>6.4649900826153281E-2</v>
      </c>
      <c r="D205" s="25">
        <v>8300601</v>
      </c>
      <c r="E205" s="13" t="s">
        <v>515</v>
      </c>
      <c r="F205" s="19">
        <v>0</v>
      </c>
      <c r="G205" s="19">
        <v>0</v>
      </c>
    </row>
    <row r="206" spans="1:7">
      <c r="A206" s="24">
        <v>288</v>
      </c>
      <c r="B206" s="24">
        <v>8</v>
      </c>
      <c r="C206" s="19">
        <v>0.21919907512451811</v>
      </c>
      <c r="D206" s="25">
        <v>8300801</v>
      </c>
      <c r="E206" s="13" t="s">
        <v>516</v>
      </c>
      <c r="F206" s="19">
        <v>0</v>
      </c>
      <c r="G206" s="19">
        <v>0</v>
      </c>
    </row>
    <row r="207" spans="1:7">
      <c r="A207" s="24">
        <v>305</v>
      </c>
      <c r="B207" s="24">
        <v>9</v>
      </c>
      <c r="C207" s="19">
        <v>1.1492017122838512</v>
      </c>
      <c r="D207" s="25">
        <v>9420301</v>
      </c>
      <c r="E207" s="13" t="s">
        <v>523</v>
      </c>
      <c r="F207" s="19">
        <v>0</v>
      </c>
      <c r="G207" s="19">
        <v>0</v>
      </c>
    </row>
    <row r="208" spans="1:7">
      <c r="A208" s="24">
        <v>306</v>
      </c>
      <c r="B208" s="24">
        <v>9</v>
      </c>
      <c r="C208" s="19">
        <v>1.4482715266750788E-4</v>
      </c>
      <c r="D208" s="25">
        <v>9420407</v>
      </c>
      <c r="E208" s="13" t="s">
        <v>524</v>
      </c>
      <c r="F208" s="19">
        <v>0</v>
      </c>
      <c r="G208" s="19">
        <v>0</v>
      </c>
    </row>
    <row r="209" spans="1:7">
      <c r="A209" s="24">
        <v>309</v>
      </c>
      <c r="B209" s="24">
        <v>9</v>
      </c>
      <c r="C209" s="19">
        <v>1.4504906501435926E-3</v>
      </c>
      <c r="D209" s="25">
        <v>9520102</v>
      </c>
      <c r="E209" s="13" t="s">
        <v>338</v>
      </c>
      <c r="F209" s="19">
        <v>0</v>
      </c>
      <c r="G209" s="19">
        <v>0</v>
      </c>
    </row>
    <row r="210" spans="1:7">
      <c r="A210" s="24">
        <v>312</v>
      </c>
      <c r="B210" s="24">
        <v>10</v>
      </c>
      <c r="C210" s="19">
        <v>0.17601271745217292</v>
      </c>
      <c r="D210" s="25">
        <v>10100102</v>
      </c>
      <c r="E210" s="13" t="s">
        <v>528</v>
      </c>
      <c r="F210" s="19">
        <v>0</v>
      </c>
      <c r="G210" s="19">
        <v>0</v>
      </c>
    </row>
    <row r="211" spans="1:7">
      <c r="A211" s="24">
        <v>313</v>
      </c>
      <c r="B211" s="24">
        <v>10</v>
      </c>
      <c r="C211" s="19">
        <v>0.6289556604381763</v>
      </c>
      <c r="D211" s="25">
        <v>10100103</v>
      </c>
      <c r="E211" s="13" t="s">
        <v>418</v>
      </c>
      <c r="F211" s="19">
        <v>0</v>
      </c>
      <c r="G211" s="19">
        <v>0</v>
      </c>
    </row>
    <row r="212" spans="1:7">
      <c r="A212" s="24">
        <v>314</v>
      </c>
      <c r="B212" s="24">
        <v>10</v>
      </c>
      <c r="C212" s="19">
        <v>0.80786208835239481</v>
      </c>
      <c r="D212" s="25">
        <v>10200101</v>
      </c>
      <c r="E212" s="13" t="s">
        <v>73</v>
      </c>
      <c r="F212" s="19">
        <v>0</v>
      </c>
      <c r="G212" s="19">
        <v>0</v>
      </c>
    </row>
    <row r="213" spans="1:7">
      <c r="A213" s="24">
        <v>315</v>
      </c>
      <c r="B213" s="24">
        <v>10</v>
      </c>
      <c r="C213" s="19">
        <v>0.12348506168360693</v>
      </c>
      <c r="D213" s="25">
        <v>10300101</v>
      </c>
      <c r="E213" s="13" t="s">
        <v>529</v>
      </c>
      <c r="F213" s="19">
        <v>0</v>
      </c>
      <c r="G213" s="19">
        <v>0</v>
      </c>
    </row>
    <row r="214" spans="1:7">
      <c r="A214" s="24">
        <v>316</v>
      </c>
      <c r="B214" s="24">
        <v>10</v>
      </c>
      <c r="C214" s="19">
        <v>1.2997695677251797</v>
      </c>
      <c r="D214" s="25">
        <v>10400101</v>
      </c>
      <c r="E214" s="13" t="s">
        <v>74</v>
      </c>
      <c r="F214" s="19">
        <v>0</v>
      </c>
      <c r="G214" s="19">
        <v>0</v>
      </c>
    </row>
    <row r="215" spans="1:7">
      <c r="A215" s="24">
        <v>317</v>
      </c>
      <c r="B215" s="24">
        <v>10</v>
      </c>
      <c r="C215" s="19">
        <v>5.5020611065627834E-2</v>
      </c>
      <c r="D215" s="25">
        <v>10400103</v>
      </c>
      <c r="E215" s="13" t="s">
        <v>530</v>
      </c>
      <c r="F215" s="19">
        <v>0</v>
      </c>
      <c r="G215" s="19">
        <v>0</v>
      </c>
    </row>
    <row r="216" spans="1:7">
      <c r="A216" s="24">
        <v>318</v>
      </c>
      <c r="B216" s="24">
        <v>10</v>
      </c>
      <c r="C216" s="19">
        <v>0.22897006295223266</v>
      </c>
      <c r="D216" s="25">
        <v>10400104</v>
      </c>
      <c r="E216" s="13" t="s">
        <v>531</v>
      </c>
      <c r="F216" s="19">
        <v>0</v>
      </c>
      <c r="G216" s="19">
        <v>0</v>
      </c>
    </row>
    <row r="217" spans="1:7">
      <c r="A217" s="24">
        <v>319</v>
      </c>
      <c r="B217" s="24">
        <v>10</v>
      </c>
      <c r="C217" s="19">
        <v>0.18981838365633691</v>
      </c>
      <c r="D217" s="25">
        <v>10400107</v>
      </c>
      <c r="E217" s="13" t="s">
        <v>532</v>
      </c>
      <c r="F217" s="19">
        <v>0</v>
      </c>
      <c r="G217" s="19">
        <v>0</v>
      </c>
    </row>
    <row r="218" spans="1:7">
      <c r="A218" s="24">
        <v>337</v>
      </c>
      <c r="B218" s="24">
        <v>11</v>
      </c>
      <c r="C218" s="19">
        <v>2.1896995021118745E-2</v>
      </c>
      <c r="D218" s="25">
        <v>11110316</v>
      </c>
      <c r="E218" s="13" t="s">
        <v>362</v>
      </c>
      <c r="F218" s="19">
        <v>0</v>
      </c>
      <c r="G218" s="19">
        <v>0</v>
      </c>
    </row>
    <row r="219" spans="1:7">
      <c r="A219" s="24">
        <v>341</v>
      </c>
      <c r="B219" s="24">
        <v>11</v>
      </c>
      <c r="C219" s="19">
        <v>5.6070037255102753E-3</v>
      </c>
      <c r="D219" s="25">
        <v>11110321</v>
      </c>
      <c r="E219" s="13" t="s">
        <v>365</v>
      </c>
      <c r="F219" s="19">
        <v>0</v>
      </c>
      <c r="G219" s="19">
        <v>0</v>
      </c>
    </row>
    <row r="220" spans="1:7">
      <c r="A220" s="24">
        <v>345</v>
      </c>
      <c r="B220" s="24">
        <v>11</v>
      </c>
      <c r="C220" s="19">
        <v>1.9921937657987198E-3</v>
      </c>
      <c r="D220" s="25">
        <v>11110502</v>
      </c>
      <c r="E220" s="13" t="s">
        <v>369</v>
      </c>
      <c r="F220" s="19">
        <v>0</v>
      </c>
      <c r="G220" s="19">
        <v>0</v>
      </c>
    </row>
    <row r="221" spans="1:7">
      <c r="A221" s="24">
        <v>350</v>
      </c>
      <c r="B221" s="24">
        <v>11</v>
      </c>
      <c r="C221" s="19">
        <v>1.0077850084587784E-3</v>
      </c>
      <c r="D221" s="25">
        <v>11110803</v>
      </c>
      <c r="E221" s="13" t="s">
        <v>544</v>
      </c>
      <c r="F221" s="19">
        <v>0</v>
      </c>
      <c r="G221" s="19">
        <v>0</v>
      </c>
    </row>
    <row r="222" spans="1:7">
      <c r="A222" s="24">
        <v>388</v>
      </c>
      <c r="B222" s="24">
        <v>12</v>
      </c>
      <c r="C222" s="19">
        <v>0.10682127704984325</v>
      </c>
      <c r="D222" s="25">
        <v>12400107</v>
      </c>
      <c r="E222" s="13" t="s">
        <v>560</v>
      </c>
      <c r="F222" s="19">
        <v>0</v>
      </c>
      <c r="G222" s="19">
        <v>0</v>
      </c>
    </row>
    <row r="223" spans="1:7">
      <c r="A223" s="24">
        <v>389</v>
      </c>
      <c r="B223" s="24">
        <v>12</v>
      </c>
      <c r="C223" s="19">
        <v>6.8891660749294273E-2</v>
      </c>
      <c r="D223" s="25">
        <v>12530101</v>
      </c>
      <c r="E223" s="13" t="s">
        <v>409</v>
      </c>
      <c r="F223" s="19">
        <v>0</v>
      </c>
      <c r="G223" s="19">
        <v>0</v>
      </c>
    </row>
    <row r="224" spans="1:7">
      <c r="A224" s="24">
        <v>394</v>
      </c>
      <c r="B224" s="24">
        <v>12</v>
      </c>
      <c r="C224" s="19">
        <v>3.8445454064486566E-2</v>
      </c>
      <c r="D224" s="25">
        <v>12700106</v>
      </c>
      <c r="E224" s="13" t="s">
        <v>563</v>
      </c>
      <c r="F224" s="19">
        <v>0</v>
      </c>
      <c r="G224" s="19">
        <v>0</v>
      </c>
    </row>
    <row r="225" spans="1:7">
      <c r="A225" s="24">
        <v>395</v>
      </c>
      <c r="B225" s="24">
        <v>12</v>
      </c>
      <c r="C225" s="19">
        <v>1.3366310689021357E-2</v>
      </c>
      <c r="D225" s="25">
        <v>12700108</v>
      </c>
      <c r="E225" s="13" t="s">
        <v>564</v>
      </c>
      <c r="F225" s="19">
        <v>0</v>
      </c>
      <c r="G225" s="19">
        <v>0</v>
      </c>
    </row>
    <row r="226" spans="1:7">
      <c r="A226" s="24">
        <v>396</v>
      </c>
      <c r="B226" s="24">
        <v>12</v>
      </c>
      <c r="C226" s="19">
        <v>1.6012701002756091E-2</v>
      </c>
      <c r="D226" s="25">
        <v>12700110</v>
      </c>
      <c r="E226" s="13" t="s">
        <v>565</v>
      </c>
      <c r="F226" s="19">
        <v>0</v>
      </c>
      <c r="G226" s="19">
        <v>0</v>
      </c>
    </row>
    <row r="227" spans="1:7">
      <c r="A227" s="24">
        <v>397</v>
      </c>
      <c r="B227" s="24">
        <v>12</v>
      </c>
      <c r="C227" s="19">
        <v>7.4305315965982185E-4</v>
      </c>
      <c r="D227" s="25">
        <v>12700113</v>
      </c>
      <c r="E227" s="13" t="s">
        <v>416</v>
      </c>
      <c r="F227" s="19">
        <v>0</v>
      </c>
      <c r="G227" s="19">
        <v>0</v>
      </c>
    </row>
    <row r="228" spans="1:7">
      <c r="A228" s="24">
        <v>91</v>
      </c>
      <c r="B228" s="24">
        <v>1</v>
      </c>
      <c r="C228" s="27">
        <v>1.1056952450089148E-2</v>
      </c>
      <c r="D228" s="25">
        <v>1170502</v>
      </c>
      <c r="E228" s="26" t="s">
        <v>445</v>
      </c>
      <c r="F228" s="30">
        <v>-7.0863844065072179E-3</v>
      </c>
      <c r="G228" s="30">
        <v>-7.248691850837639E-7</v>
      </c>
    </row>
    <row r="229" spans="1:7">
      <c r="A229" s="24">
        <v>390</v>
      </c>
      <c r="B229" s="24">
        <v>12</v>
      </c>
      <c r="C229" s="19">
        <v>8.8990599910523216E-2</v>
      </c>
      <c r="D229" s="25">
        <v>12540101</v>
      </c>
      <c r="E229" s="13" t="s">
        <v>410</v>
      </c>
      <c r="F229" s="19">
        <v>-4.9864410605060527E-3</v>
      </c>
      <c r="G229" s="19">
        <v>-4.3007830820548003E-6</v>
      </c>
    </row>
    <row r="230" spans="1:7">
      <c r="A230" s="24">
        <v>380</v>
      </c>
      <c r="B230" s="24">
        <v>12</v>
      </c>
      <c r="C230" s="19">
        <v>1.066307124109386E-2</v>
      </c>
      <c r="D230" s="25">
        <v>12130406</v>
      </c>
      <c r="E230" s="13" t="s">
        <v>556</v>
      </c>
      <c r="F230" s="19">
        <v>-5.6479119212171636E-2</v>
      </c>
      <c r="G230" s="19">
        <v>-6.0101209158575845E-6</v>
      </c>
    </row>
    <row r="231" spans="1:7">
      <c r="A231" s="24">
        <v>111</v>
      </c>
      <c r="B231" s="24">
        <v>1</v>
      </c>
      <c r="C231" s="27">
        <v>5.6023985399213431E-4</v>
      </c>
      <c r="D231" s="25">
        <v>1220401</v>
      </c>
      <c r="E231" s="26" t="s">
        <v>42</v>
      </c>
      <c r="F231" s="30">
        <v>-1.3001893620761651</v>
      </c>
      <c r="G231" s="30">
        <v>-6.189442633716248E-6</v>
      </c>
    </row>
    <row r="232" spans="1:7">
      <c r="A232" s="24">
        <v>46</v>
      </c>
      <c r="B232" s="24">
        <v>1</v>
      </c>
      <c r="C232" s="27">
        <v>0.26079106160659138</v>
      </c>
      <c r="D232" s="25">
        <v>1150201</v>
      </c>
      <c r="E232" s="26" t="s">
        <v>135</v>
      </c>
      <c r="F232" s="30">
        <v>-2.9931281991801839E-3</v>
      </c>
      <c r="G232" s="30">
        <v>-7.9426631077765889E-6</v>
      </c>
    </row>
    <row r="233" spans="1:7">
      <c r="A233" s="24">
        <v>242</v>
      </c>
      <c r="B233" s="24">
        <v>6</v>
      </c>
      <c r="C233" s="27">
        <v>4.1694249523313584E-3</v>
      </c>
      <c r="D233" s="25">
        <v>6110122</v>
      </c>
      <c r="E233" s="26" t="s">
        <v>277</v>
      </c>
      <c r="F233" s="30">
        <v>-0.29016404085284719</v>
      </c>
      <c r="G233" s="30">
        <v>-1.1670697172382314E-5</v>
      </c>
    </row>
    <row r="234" spans="1:7">
      <c r="A234" s="24">
        <v>41</v>
      </c>
      <c r="B234" s="24">
        <v>1</v>
      </c>
      <c r="C234" s="27">
        <v>0.18136466059121817</v>
      </c>
      <c r="D234" s="25">
        <v>1140108</v>
      </c>
      <c r="E234" s="26" t="s">
        <v>431</v>
      </c>
      <c r="F234" s="30">
        <v>-8.7764211501362155E-3</v>
      </c>
      <c r="G234" s="30">
        <v>-1.5449058843852165E-5</v>
      </c>
    </row>
    <row r="235" spans="1:7">
      <c r="A235" s="24">
        <v>205</v>
      </c>
      <c r="B235" s="24">
        <v>5</v>
      </c>
      <c r="C235" s="27">
        <v>1.7927936300108072E-3</v>
      </c>
      <c r="D235" s="25">
        <v>5400288</v>
      </c>
      <c r="E235" s="26" t="s">
        <v>476</v>
      </c>
      <c r="F235" s="30">
        <v>-0.97712148984034908</v>
      </c>
      <c r="G235" s="30">
        <v>-1.6468785251049642E-5</v>
      </c>
    </row>
    <row r="236" spans="1:7">
      <c r="A236" s="24">
        <v>28</v>
      </c>
      <c r="B236" s="24">
        <v>1</v>
      </c>
      <c r="C236" s="27">
        <v>9.4892426445808038E-3</v>
      </c>
      <c r="D236" s="25">
        <v>1120901</v>
      </c>
      <c r="E236" s="26" t="s">
        <v>124</v>
      </c>
      <c r="F236" s="30">
        <v>-0.20404897698792501</v>
      </c>
      <c r="G236" s="30">
        <v>-1.7737780219547911E-5</v>
      </c>
    </row>
    <row r="237" spans="1:7">
      <c r="A237" s="24">
        <v>87</v>
      </c>
      <c r="B237" s="24">
        <v>1</v>
      </c>
      <c r="C237" s="27">
        <v>3.4192837922391566E-3</v>
      </c>
      <c r="D237" s="25">
        <v>1170303</v>
      </c>
      <c r="E237" s="26" t="s">
        <v>36</v>
      </c>
      <c r="F237" s="30">
        <v>-0.69994158366414316</v>
      </c>
      <c r="G237" s="30">
        <v>-1.9817987969835845E-5</v>
      </c>
    </row>
    <row r="238" spans="1:7">
      <c r="A238" s="24">
        <v>188</v>
      </c>
      <c r="B238" s="24">
        <v>5</v>
      </c>
      <c r="C238" s="27">
        <v>4.1031751967368687E-3</v>
      </c>
      <c r="D238" s="25">
        <v>5200203</v>
      </c>
      <c r="E238" s="26" t="s">
        <v>236</v>
      </c>
      <c r="F238" s="30">
        <v>-0.54927966643399939</v>
      </c>
      <c r="G238" s="30">
        <v>-2.0674599854613693E-5</v>
      </c>
    </row>
    <row r="239" spans="1:7">
      <c r="A239" s="24">
        <v>184</v>
      </c>
      <c r="B239" s="24">
        <v>5</v>
      </c>
      <c r="C239" s="27">
        <v>5.0497843681183508E-3</v>
      </c>
      <c r="D239" s="25">
        <v>5110190</v>
      </c>
      <c r="E239" s="26" t="s">
        <v>232</v>
      </c>
      <c r="F239" s="30">
        <v>-0.47745497025529771</v>
      </c>
      <c r="G239" s="30">
        <v>-2.2808357695065932E-5</v>
      </c>
    </row>
    <row r="240" spans="1:7">
      <c r="A240" s="24">
        <v>4</v>
      </c>
      <c r="B240" s="24">
        <v>1</v>
      </c>
      <c r="C240" s="27">
        <v>8.2983581382400085E-2</v>
      </c>
      <c r="D240" s="25">
        <v>1110201</v>
      </c>
      <c r="E240" s="26" t="s">
        <v>423</v>
      </c>
      <c r="F240" s="30">
        <v>-2.5116646857881175E-2</v>
      </c>
      <c r="G240" s="30">
        <v>-2.3658903728927548E-5</v>
      </c>
    </row>
    <row r="241" spans="1:7">
      <c r="A241" s="24">
        <v>219</v>
      </c>
      <c r="B241" s="24">
        <v>5</v>
      </c>
      <c r="C241" s="27">
        <v>0.12155871633914017</v>
      </c>
      <c r="D241" s="25">
        <v>5610113</v>
      </c>
      <c r="E241" s="26" t="s">
        <v>62</v>
      </c>
      <c r="F241" s="30">
        <v>-2.3284872157414149E-2</v>
      </c>
      <c r="G241" s="30">
        <v>-2.7422859004452021E-5</v>
      </c>
    </row>
    <row r="242" spans="1:7">
      <c r="A242" s="24">
        <v>382</v>
      </c>
      <c r="B242" s="24">
        <v>12</v>
      </c>
      <c r="C242" s="19">
        <v>7.2813627946656009E-2</v>
      </c>
      <c r="D242" s="25">
        <v>12130409</v>
      </c>
      <c r="E242" s="13" t="s">
        <v>558</v>
      </c>
      <c r="F242" s="19">
        <v>-5.959990816430949E-2</v>
      </c>
      <c r="G242" s="19">
        <v>-3.2480736104593411E-5</v>
      </c>
    </row>
    <row r="243" spans="1:7">
      <c r="A243" s="24">
        <v>274</v>
      </c>
      <c r="B243" s="24">
        <v>7</v>
      </c>
      <c r="C243" s="19">
        <v>8.0639983081280786E-2</v>
      </c>
      <c r="D243" s="25">
        <v>7320203</v>
      </c>
      <c r="E243" s="13" t="s">
        <v>308</v>
      </c>
      <c r="F243" s="19">
        <v>-4.4641503355813406E-2</v>
      </c>
      <c r="G243" s="19">
        <v>-4.0622719282497108E-5</v>
      </c>
    </row>
    <row r="244" spans="1:7">
      <c r="A244" s="24">
        <v>32</v>
      </c>
      <c r="B244" s="24">
        <v>1</v>
      </c>
      <c r="C244" s="27">
        <v>2.9600106101155066E-3</v>
      </c>
      <c r="D244" s="25">
        <v>1121010</v>
      </c>
      <c r="E244" s="26" t="s">
        <v>126</v>
      </c>
      <c r="F244" s="30">
        <v>-1.5078618274025901</v>
      </c>
      <c r="G244" s="30">
        <v>-4.2583600371691457E-5</v>
      </c>
    </row>
    <row r="245" spans="1:7">
      <c r="A245" s="24">
        <v>203</v>
      </c>
      <c r="B245" s="24">
        <v>5</v>
      </c>
      <c r="C245" s="27">
        <v>4.790854428037122E-3</v>
      </c>
      <c r="D245" s="25">
        <v>5400105</v>
      </c>
      <c r="E245" s="26" t="s">
        <v>474</v>
      </c>
      <c r="F245" s="30">
        <v>-1.0231002271581136</v>
      </c>
      <c r="G245" s="30">
        <v>-4.2771262634565945E-5</v>
      </c>
    </row>
    <row r="246" spans="1:7">
      <c r="A246" s="24">
        <v>234</v>
      </c>
      <c r="B246" s="24">
        <v>5</v>
      </c>
      <c r="C246" s="27">
        <v>4.8693275836277569E-2</v>
      </c>
      <c r="D246" s="25">
        <v>5620110</v>
      </c>
      <c r="E246" s="26" t="s">
        <v>68</v>
      </c>
      <c r="F246" s="30">
        <v>-9.1425758912888622E-2</v>
      </c>
      <c r="G246" s="30">
        <v>-4.3718577946397815E-5</v>
      </c>
    </row>
    <row r="247" spans="1:7">
      <c r="A247" s="24">
        <v>291</v>
      </c>
      <c r="B247" s="24">
        <v>9</v>
      </c>
      <c r="C247" s="19">
        <v>4.2166624407637887E-3</v>
      </c>
      <c r="D247" s="25">
        <v>9120101</v>
      </c>
      <c r="E247" s="13" t="s">
        <v>517</v>
      </c>
      <c r="F247" s="19">
        <v>-1.2345675386318922</v>
      </c>
      <c r="G247" s="19">
        <v>-4.3823119095869401E-5</v>
      </c>
    </row>
    <row r="248" spans="1:7">
      <c r="A248" s="24">
        <v>172</v>
      </c>
      <c r="B248" s="24">
        <v>4</v>
      </c>
      <c r="C248" s="27">
        <v>6.6536652746891953E-2</v>
      </c>
      <c r="D248" s="25">
        <v>4440301</v>
      </c>
      <c r="E248" s="26" t="s">
        <v>467</v>
      </c>
      <c r="F248" s="30">
        <v>-6.5671941202638529E-2</v>
      </c>
      <c r="G248" s="30">
        <v>-4.4533297548264465E-5</v>
      </c>
    </row>
    <row r="249" spans="1:7">
      <c r="A249" s="24">
        <v>294</v>
      </c>
      <c r="B249" s="24">
        <v>9</v>
      </c>
      <c r="C249" s="19">
        <v>3.9090637631471001E-3</v>
      </c>
      <c r="D249" s="25">
        <v>9140188</v>
      </c>
      <c r="E249" s="13" t="s">
        <v>325</v>
      </c>
      <c r="F249" s="19">
        <v>-1.3864273287208406</v>
      </c>
      <c r="G249" s="19">
        <v>-4.7015841816673067E-5</v>
      </c>
    </row>
    <row r="250" spans="1:7">
      <c r="A250" s="24">
        <v>138</v>
      </c>
      <c r="B250" s="24">
        <v>3</v>
      </c>
      <c r="C250" s="27">
        <v>4.3652588480188145E-2</v>
      </c>
      <c r="D250" s="25">
        <v>3120123</v>
      </c>
      <c r="E250" s="26" t="s">
        <v>454</v>
      </c>
      <c r="F250" s="30">
        <v>-0.1150234638219616</v>
      </c>
      <c r="G250" s="30">
        <v>-4.7690857289499866E-5</v>
      </c>
    </row>
    <row r="251" spans="1:7">
      <c r="A251" s="24">
        <v>376</v>
      </c>
      <c r="B251" s="24">
        <v>12</v>
      </c>
      <c r="C251" s="19">
        <v>2.0467462188841182E-3</v>
      </c>
      <c r="D251" s="25">
        <v>12130308</v>
      </c>
      <c r="E251" s="13" t="s">
        <v>553</v>
      </c>
      <c r="F251" s="19">
        <v>-2.3242617322072445</v>
      </c>
      <c r="G251" s="19">
        <v>-4.818057997246368E-5</v>
      </c>
    </row>
    <row r="252" spans="1:7">
      <c r="A252" s="24">
        <v>260</v>
      </c>
      <c r="B252" s="24">
        <v>7</v>
      </c>
      <c r="C252" s="19">
        <v>0.14972476890473782</v>
      </c>
      <c r="D252" s="25">
        <v>7120101</v>
      </c>
      <c r="E252" s="13" t="s">
        <v>295</v>
      </c>
      <c r="F252" s="19">
        <v>-3.5192692202046238E-2</v>
      </c>
      <c r="G252" s="19">
        <v>-4.899264576454158E-5</v>
      </c>
    </row>
    <row r="253" spans="1:7">
      <c r="A253" s="24">
        <v>54</v>
      </c>
      <c r="B253" s="24">
        <v>1</v>
      </c>
      <c r="C253" s="27">
        <v>2.8187186962042783E-3</v>
      </c>
      <c r="D253" s="25">
        <v>1160164</v>
      </c>
      <c r="E253" s="26" t="s">
        <v>137</v>
      </c>
      <c r="F253" s="30">
        <v>-1.8423447426013762</v>
      </c>
      <c r="G253" s="30">
        <v>-5.1074749093239911E-5</v>
      </c>
    </row>
    <row r="254" spans="1:7">
      <c r="A254" s="24">
        <v>198</v>
      </c>
      <c r="B254" s="24">
        <v>5</v>
      </c>
      <c r="C254" s="27">
        <v>6.4699776018317572E-3</v>
      </c>
      <c r="D254" s="25">
        <v>5310306</v>
      </c>
      <c r="E254" s="26" t="s">
        <v>61</v>
      </c>
      <c r="F254" s="30">
        <v>-0.85187203853790416</v>
      </c>
      <c r="G254" s="30">
        <v>-5.2835267544197244E-5</v>
      </c>
    </row>
    <row r="255" spans="1:7">
      <c r="A255" s="24">
        <v>370</v>
      </c>
      <c r="B255" s="24">
        <v>12</v>
      </c>
      <c r="C255" s="19">
        <v>2.3942713769214335E-2</v>
      </c>
      <c r="D255" s="25">
        <v>12130301</v>
      </c>
      <c r="E255" s="13" t="s">
        <v>391</v>
      </c>
      <c r="F255" s="19">
        <v>-0.27967826426107401</v>
      </c>
      <c r="G255" s="19">
        <v>-6.4617519506176733E-5</v>
      </c>
    </row>
    <row r="256" spans="1:7">
      <c r="A256" s="24">
        <v>377</v>
      </c>
      <c r="B256" s="24">
        <v>12</v>
      </c>
      <c r="C256" s="19">
        <v>0.16248453566466733</v>
      </c>
      <c r="D256" s="25">
        <v>12130310</v>
      </c>
      <c r="E256" s="13" t="s">
        <v>397</v>
      </c>
      <c r="F256" s="19">
        <v>-4.773090520789891E-2</v>
      </c>
      <c r="G256" s="19">
        <v>-6.8136850387527065E-5</v>
      </c>
    </row>
    <row r="257" spans="1:7">
      <c r="A257" s="24">
        <v>116</v>
      </c>
      <c r="B257" s="24">
        <v>2</v>
      </c>
      <c r="C257" s="27">
        <v>5.5978916621686452E-3</v>
      </c>
      <c r="D257" s="25">
        <v>2110113</v>
      </c>
      <c r="E257" s="26" t="s">
        <v>177</v>
      </c>
      <c r="F257" s="30">
        <v>-1.2057042095204751</v>
      </c>
      <c r="G257" s="30">
        <v>-7.0829519523006492E-5</v>
      </c>
    </row>
    <row r="258" spans="1:7">
      <c r="A258" s="24">
        <v>135</v>
      </c>
      <c r="B258" s="24">
        <v>3</v>
      </c>
      <c r="C258" s="27">
        <v>0.19548437282776468</v>
      </c>
      <c r="D258" s="25">
        <v>3120116</v>
      </c>
      <c r="E258" s="26" t="s">
        <v>193</v>
      </c>
      <c r="F258" s="30">
        <v>-3.6983760155906431E-2</v>
      </c>
      <c r="G258" s="30">
        <v>-7.304516635091296E-5</v>
      </c>
    </row>
    <row r="259" spans="1:7">
      <c r="A259" s="24">
        <v>33</v>
      </c>
      <c r="B259" s="24">
        <v>1</v>
      </c>
      <c r="C259" s="27">
        <v>1.0411282796256034E-2</v>
      </c>
      <c r="D259" s="25">
        <v>1121101</v>
      </c>
      <c r="E259" s="26" t="s">
        <v>127</v>
      </c>
      <c r="F259" s="30">
        <v>-0.76775786278260316</v>
      </c>
      <c r="G259" s="30">
        <v>-7.6648566134847324E-5</v>
      </c>
    </row>
    <row r="260" spans="1:7">
      <c r="A260" s="24">
        <v>147</v>
      </c>
      <c r="B260" s="24">
        <v>3</v>
      </c>
      <c r="C260" s="27">
        <v>3.3142341914359504E-2</v>
      </c>
      <c r="D260" s="25">
        <v>3120306</v>
      </c>
      <c r="E260" s="26" t="s">
        <v>203</v>
      </c>
      <c r="F260" s="30">
        <v>-0.25104920153222743</v>
      </c>
      <c r="G260" s="30">
        <v>-7.8594472154589501E-5</v>
      </c>
    </row>
    <row r="261" spans="1:7">
      <c r="A261" s="24">
        <v>224</v>
      </c>
      <c r="B261" s="24">
        <v>5</v>
      </c>
      <c r="C261" s="27">
        <v>1.3205197238271682E-2</v>
      </c>
      <c r="D261" s="25">
        <v>5610201</v>
      </c>
      <c r="E261" s="26" t="s">
        <v>264</v>
      </c>
      <c r="F261" s="30">
        <v>-0.74235554381860691</v>
      </c>
      <c r="G261" s="30">
        <v>-8.6363879395429794E-5</v>
      </c>
    </row>
    <row r="262" spans="1:7">
      <c r="A262" s="24">
        <v>221</v>
      </c>
      <c r="B262" s="24">
        <v>5</v>
      </c>
      <c r="C262" s="27">
        <v>7.7629362594781343E-2</v>
      </c>
      <c r="D262" s="25">
        <v>5610119</v>
      </c>
      <c r="E262" s="26" t="s">
        <v>481</v>
      </c>
      <c r="F262" s="30">
        <v>-0.12094108277126425</v>
      </c>
      <c r="G262" s="30">
        <v>-9.0445249276188415E-5</v>
      </c>
    </row>
    <row r="263" spans="1:7">
      <c r="A263" s="24">
        <v>323</v>
      </c>
      <c r="B263" s="24">
        <v>10</v>
      </c>
      <c r="C263" s="19">
        <v>0.11724361707562926</v>
      </c>
      <c r="D263" s="25">
        <v>10500188</v>
      </c>
      <c r="E263" s="13" t="s">
        <v>535</v>
      </c>
      <c r="F263" s="19">
        <v>-8.9363071538528516E-2</v>
      </c>
      <c r="G263" s="19">
        <v>-1.052064974929225E-4</v>
      </c>
    </row>
    <row r="264" spans="1:7">
      <c r="A264" s="24">
        <v>369</v>
      </c>
      <c r="B264" s="24">
        <v>12</v>
      </c>
      <c r="C264" s="19">
        <v>0.27883228017534134</v>
      </c>
      <c r="D264" s="25">
        <v>12130212</v>
      </c>
      <c r="E264" s="13" t="s">
        <v>552</v>
      </c>
      <c r="F264" s="19">
        <v>-4.0247125008574525E-2</v>
      </c>
      <c r="G264" s="19">
        <v>-1.0748128636732769E-4</v>
      </c>
    </row>
    <row r="265" spans="1:7">
      <c r="A265" s="24">
        <v>331</v>
      </c>
      <c r="B265" s="24">
        <v>11</v>
      </c>
      <c r="C265" s="19">
        <v>4.2178988162475624E-2</v>
      </c>
      <c r="D265" s="25">
        <v>11110310</v>
      </c>
      <c r="E265" s="13" t="s">
        <v>594</v>
      </c>
      <c r="F265" s="19">
        <v>-0.25604822721679854</v>
      </c>
      <c r="G265" s="19">
        <v>-1.0783424306777082E-4</v>
      </c>
    </row>
    <row r="266" spans="1:7">
      <c r="A266" s="24">
        <v>39</v>
      </c>
      <c r="B266" s="24">
        <v>1</v>
      </c>
      <c r="C266" s="27">
        <v>3.2200577247430071E-2</v>
      </c>
      <c r="D266" s="25">
        <v>1140104</v>
      </c>
      <c r="E266" s="26" t="s">
        <v>14</v>
      </c>
      <c r="F266" s="30">
        <v>-0.33838805184709386</v>
      </c>
      <c r="G266" s="30">
        <v>-1.0929165853050753E-4</v>
      </c>
    </row>
    <row r="267" spans="1:7">
      <c r="A267" s="24">
        <v>101</v>
      </c>
      <c r="B267" s="24">
        <v>1</v>
      </c>
      <c r="C267" s="27">
        <v>1.7616231222096591E-2</v>
      </c>
      <c r="D267" s="25">
        <v>1190203</v>
      </c>
      <c r="E267" s="26" t="s">
        <v>165</v>
      </c>
      <c r="F267" s="30">
        <v>-0.65027816870958377</v>
      </c>
      <c r="G267" s="30">
        <v>-1.1068794158943024E-4</v>
      </c>
    </row>
    <row r="268" spans="1:7">
      <c r="A268" s="24">
        <v>222</v>
      </c>
      <c r="B268" s="24">
        <v>5</v>
      </c>
      <c r="C268" s="27">
        <v>2.6732365056393498E-2</v>
      </c>
      <c r="D268" s="25">
        <v>5610120</v>
      </c>
      <c r="E268" s="26" t="s">
        <v>262</v>
      </c>
      <c r="F268" s="30">
        <v>-0.44068647785876491</v>
      </c>
      <c r="G268" s="30">
        <v>-1.1623601526714886E-4</v>
      </c>
    </row>
    <row r="269" spans="1:7">
      <c r="A269" s="24">
        <v>110</v>
      </c>
      <c r="B269" s="24">
        <v>1</v>
      </c>
      <c r="C269" s="27">
        <v>0.31064984656461991</v>
      </c>
      <c r="D269" s="25">
        <v>1220301</v>
      </c>
      <c r="E269" s="26" t="s">
        <v>173</v>
      </c>
      <c r="F269" s="30">
        <v>-4.2343557583757185E-2</v>
      </c>
      <c r="G269" s="30">
        <v>-1.250773721004761E-4</v>
      </c>
    </row>
    <row r="270" spans="1:7">
      <c r="A270" s="24">
        <v>226</v>
      </c>
      <c r="B270" s="24">
        <v>5</v>
      </c>
      <c r="C270" s="27">
        <v>7.1227075825377587E-2</v>
      </c>
      <c r="D270" s="25">
        <v>5610203</v>
      </c>
      <c r="E270" s="26" t="s">
        <v>65</v>
      </c>
      <c r="F270" s="30">
        <v>-0.19859935552201113</v>
      </c>
      <c r="G270" s="30">
        <v>-1.3233601573797843E-4</v>
      </c>
    </row>
    <row r="271" spans="1:7">
      <c r="A271" s="24">
        <v>243</v>
      </c>
      <c r="B271" s="24">
        <v>6</v>
      </c>
      <c r="C271" s="19">
        <v>2.8859566975766849E-2</v>
      </c>
      <c r="D271" s="25">
        <v>6110125</v>
      </c>
      <c r="E271" s="13" t="s">
        <v>490</v>
      </c>
      <c r="F271" s="19">
        <v>-0.49612480530363268</v>
      </c>
      <c r="G271" s="19">
        <v>-1.3454521759925927E-4</v>
      </c>
    </row>
    <row r="272" spans="1:7">
      <c r="A272" s="24">
        <v>93</v>
      </c>
      <c r="B272" s="24">
        <v>1</v>
      </c>
      <c r="C272" s="27">
        <v>1.2112199748142658E-2</v>
      </c>
      <c r="D272" s="25">
        <v>1180201</v>
      </c>
      <c r="E272" s="26" t="s">
        <v>159</v>
      </c>
      <c r="F272" s="30">
        <v>-1.1421666794955487</v>
      </c>
      <c r="G272" s="30">
        <v>-1.3612309707013615E-4</v>
      </c>
    </row>
    <row r="273" spans="1:7">
      <c r="A273" s="24">
        <v>23</v>
      </c>
      <c r="B273" s="24">
        <v>1</v>
      </c>
      <c r="C273" s="27">
        <v>5.2614491578125318E-3</v>
      </c>
      <c r="D273" s="25">
        <v>1120501</v>
      </c>
      <c r="E273" s="26" t="s">
        <v>9</v>
      </c>
      <c r="F273" s="30">
        <v>-2.5108021497195043</v>
      </c>
      <c r="G273" s="30">
        <v>-1.3895518599789017E-4</v>
      </c>
    </row>
    <row r="274" spans="1:7">
      <c r="A274" s="24">
        <v>236</v>
      </c>
      <c r="B274" s="24">
        <v>6</v>
      </c>
      <c r="C274" s="27">
        <v>0.41948029376090068</v>
      </c>
      <c r="D274" s="25">
        <v>6110102</v>
      </c>
      <c r="E274" s="26" t="s">
        <v>486</v>
      </c>
      <c r="F274" s="30">
        <v>-3.2627662416961911E-2</v>
      </c>
      <c r="G274" s="30">
        <v>-1.4011869202773116E-4</v>
      </c>
    </row>
    <row r="275" spans="1:7">
      <c r="A275" s="24">
        <v>104</v>
      </c>
      <c r="B275" s="24">
        <v>1</v>
      </c>
      <c r="C275" s="27">
        <v>4.4406414213498106E-2</v>
      </c>
      <c r="D275" s="25">
        <v>1210201</v>
      </c>
      <c r="E275" s="26" t="s">
        <v>448</v>
      </c>
      <c r="F275" s="30">
        <v>-0.30494687234731144</v>
      </c>
      <c r="G275" s="30">
        <v>-1.4729914305568211E-4</v>
      </c>
    </row>
    <row r="276" spans="1:7">
      <c r="A276" s="24">
        <v>169</v>
      </c>
      <c r="B276" s="24">
        <v>4</v>
      </c>
      <c r="C276" s="27">
        <v>4.6213553640767286E-3</v>
      </c>
      <c r="D276" s="25">
        <v>4310188</v>
      </c>
      <c r="E276" s="26" t="s">
        <v>221</v>
      </c>
      <c r="F276" s="30">
        <v>-4.1988394733376122</v>
      </c>
      <c r="G276" s="30">
        <v>-1.5845120997429949E-4</v>
      </c>
    </row>
    <row r="277" spans="1:7">
      <c r="A277" s="24">
        <v>244</v>
      </c>
      <c r="B277" s="24">
        <v>6</v>
      </c>
      <c r="C277" s="19">
        <v>0.25702279433941061</v>
      </c>
      <c r="D277" s="25">
        <v>6110126</v>
      </c>
      <c r="E277" s="13" t="s">
        <v>279</v>
      </c>
      <c r="F277" s="19">
        <v>-6.7524015428088724E-2</v>
      </c>
      <c r="G277" s="19">
        <v>-1.5850381227526519E-4</v>
      </c>
    </row>
    <row r="278" spans="1:7">
      <c r="A278" s="24">
        <v>211</v>
      </c>
      <c r="B278" s="24">
        <v>5</v>
      </c>
      <c r="C278" s="27">
        <v>1.3539193402497528E-2</v>
      </c>
      <c r="D278" s="25">
        <v>5520320</v>
      </c>
      <c r="E278" s="26" t="s">
        <v>254</v>
      </c>
      <c r="F278" s="30">
        <v>-1.3388710748152399</v>
      </c>
      <c r="G278" s="30">
        <v>-1.5886406695262342E-4</v>
      </c>
    </row>
    <row r="279" spans="1:7">
      <c r="A279" s="24">
        <v>5</v>
      </c>
      <c r="B279" s="24">
        <v>1</v>
      </c>
      <c r="C279" s="27">
        <v>0.20183040690386492</v>
      </c>
      <c r="D279" s="25">
        <v>1110203</v>
      </c>
      <c r="E279" s="26" t="s">
        <v>105</v>
      </c>
      <c r="F279" s="30">
        <v>-8.574513337720191E-2</v>
      </c>
      <c r="G279" s="30">
        <v>-1.6829419044098187E-4</v>
      </c>
    </row>
    <row r="280" spans="1:7">
      <c r="A280" s="24">
        <v>150</v>
      </c>
      <c r="B280" s="24">
        <v>3</v>
      </c>
      <c r="C280" s="27">
        <v>0.11617847776782157</v>
      </c>
      <c r="D280" s="25">
        <v>3120390</v>
      </c>
      <c r="E280" s="26" t="s">
        <v>206</v>
      </c>
      <c r="F280" s="30">
        <v>-0.15240004014107633</v>
      </c>
      <c r="G280" s="30">
        <v>-1.6891546626580882E-4</v>
      </c>
    </row>
    <row r="281" spans="1:7">
      <c r="A281" s="24">
        <v>144</v>
      </c>
      <c r="B281" s="24">
        <v>3</v>
      </c>
      <c r="C281" s="27">
        <v>2.1543008524825713E-2</v>
      </c>
      <c r="D281" s="25">
        <v>3120204</v>
      </c>
      <c r="E281" s="26" t="s">
        <v>48</v>
      </c>
      <c r="F281" s="30">
        <v>-0.83720332390906371</v>
      </c>
      <c r="G281" s="30">
        <v>-1.7234646319311327E-4</v>
      </c>
    </row>
    <row r="282" spans="1:7">
      <c r="A282" s="24">
        <v>299</v>
      </c>
      <c r="B282" s="24">
        <v>9</v>
      </c>
      <c r="C282" s="19">
        <v>7.4930652159081804E-2</v>
      </c>
      <c r="D282" s="25">
        <v>9350101</v>
      </c>
      <c r="E282" s="13" t="s">
        <v>330</v>
      </c>
      <c r="F282" s="19">
        <v>-0.21922588889111694</v>
      </c>
      <c r="G282" s="19">
        <v>-1.7555330797308389E-4</v>
      </c>
    </row>
    <row r="283" spans="1:7">
      <c r="A283" s="24">
        <v>8</v>
      </c>
      <c r="B283" s="24">
        <v>1</v>
      </c>
      <c r="C283" s="27">
        <v>2.5840413497644404E-2</v>
      </c>
      <c r="D283" s="25">
        <v>1110214</v>
      </c>
      <c r="E283" s="26" t="s">
        <v>108</v>
      </c>
      <c r="F283" s="30">
        <v>-0.64903318682401068</v>
      </c>
      <c r="G283" s="30">
        <v>-1.7582977808460742E-4</v>
      </c>
    </row>
    <row r="284" spans="1:7">
      <c r="A284" s="24">
        <v>154</v>
      </c>
      <c r="B284" s="24">
        <v>3</v>
      </c>
      <c r="C284" s="27">
        <v>6.0427624264352914E-2</v>
      </c>
      <c r="D284" s="25">
        <v>3130101</v>
      </c>
      <c r="E284" s="26" t="s">
        <v>210</v>
      </c>
      <c r="F284" s="30">
        <v>-0.31004126245324226</v>
      </c>
      <c r="G284" s="30">
        <v>-1.804195420957042E-4</v>
      </c>
    </row>
    <row r="285" spans="1:7">
      <c r="A285" s="24">
        <v>165</v>
      </c>
      <c r="B285" s="24">
        <v>4</v>
      </c>
      <c r="C285" s="27">
        <v>5.6976685349355412E-2</v>
      </c>
      <c r="D285" s="25">
        <v>4310106</v>
      </c>
      <c r="E285" s="26" t="s">
        <v>593</v>
      </c>
      <c r="F285" s="30">
        <v>-0.36280326225303083</v>
      </c>
      <c r="G285" s="30">
        <v>-1.9639320226530271E-4</v>
      </c>
    </row>
    <row r="286" spans="1:7">
      <c r="A286" s="24">
        <v>29</v>
      </c>
      <c r="B286" s="24">
        <v>1</v>
      </c>
      <c r="C286" s="27">
        <v>9.8929708656019077E-2</v>
      </c>
      <c r="D286" s="25">
        <v>1121001</v>
      </c>
      <c r="E286" s="26" t="s">
        <v>429</v>
      </c>
      <c r="F286" s="30">
        <v>-0.21896084081138856</v>
      </c>
      <c r="G286" s="30">
        <v>-2.064976777740442E-4</v>
      </c>
    </row>
    <row r="287" spans="1:7">
      <c r="A287" s="24">
        <v>124</v>
      </c>
      <c r="B287" s="24">
        <v>3</v>
      </c>
      <c r="C287" s="27">
        <v>3.6853356031435733E-2</v>
      </c>
      <c r="D287" s="25">
        <v>3120103</v>
      </c>
      <c r="E287" s="26" t="s">
        <v>183</v>
      </c>
      <c r="F287" s="30">
        <v>-0.59108679787777119</v>
      </c>
      <c r="G287" s="30">
        <v>-2.0683129957472222E-4</v>
      </c>
    </row>
    <row r="288" spans="1:7">
      <c r="A288" s="24">
        <v>385</v>
      </c>
      <c r="B288" s="24">
        <v>12</v>
      </c>
      <c r="C288" s="19">
        <v>2.5926758191807509E-2</v>
      </c>
      <c r="D288" s="25">
        <v>12320401</v>
      </c>
      <c r="E288" s="13" t="s">
        <v>405</v>
      </c>
      <c r="F288" s="19">
        <v>-0.89836847745267123</v>
      </c>
      <c r="G288" s="19">
        <v>-2.1200376438993025E-4</v>
      </c>
    </row>
    <row r="289" spans="1:7">
      <c r="A289" s="24">
        <v>199</v>
      </c>
      <c r="B289" s="24">
        <v>5</v>
      </c>
      <c r="C289" s="27">
        <v>3.3627121974127108E-2</v>
      </c>
      <c r="D289" s="25">
        <v>5310505</v>
      </c>
      <c r="E289" s="26" t="s">
        <v>242</v>
      </c>
      <c r="F289" s="30">
        <v>-0.70577572808500078</v>
      </c>
      <c r="G289" s="30">
        <v>-2.2385255115419867E-4</v>
      </c>
    </row>
    <row r="290" spans="1:7">
      <c r="A290" s="24">
        <v>340</v>
      </c>
      <c r="B290" s="24">
        <v>11</v>
      </c>
      <c r="C290" s="19">
        <v>3.5442212988766715E-2</v>
      </c>
      <c r="D290" s="25">
        <v>11110320</v>
      </c>
      <c r="E290" s="13" t="s">
        <v>364</v>
      </c>
      <c r="F290" s="19">
        <v>-0.58362093632249312</v>
      </c>
      <c r="G290" s="19">
        <v>-2.3702179784088211E-4</v>
      </c>
    </row>
    <row r="291" spans="1:7">
      <c r="A291" s="24">
        <v>368</v>
      </c>
      <c r="B291" s="24">
        <v>12</v>
      </c>
      <c r="C291" s="19">
        <v>3.6671681796111737E-2</v>
      </c>
      <c r="D291" s="25">
        <v>12130209</v>
      </c>
      <c r="E291" s="13" t="s">
        <v>389</v>
      </c>
      <c r="F291" s="19">
        <v>-0.73310018566806745</v>
      </c>
      <c r="G291" s="19">
        <v>-2.4747600756680032E-4</v>
      </c>
    </row>
    <row r="292" spans="1:7">
      <c r="A292" s="24">
        <v>308</v>
      </c>
      <c r="B292" s="24">
        <v>9</v>
      </c>
      <c r="C292" s="19">
        <v>9.2298275474451703E-3</v>
      </c>
      <c r="D292" s="25">
        <v>9510188</v>
      </c>
      <c r="E292" s="13" t="s">
        <v>337</v>
      </c>
      <c r="F292" s="19">
        <v>-2.6673872745332172</v>
      </c>
      <c r="G292" s="19">
        <v>-2.5173812084923003E-4</v>
      </c>
    </row>
    <row r="293" spans="1:7">
      <c r="A293" s="24">
        <v>83</v>
      </c>
      <c r="B293" s="24">
        <v>1</v>
      </c>
      <c r="C293" s="27">
        <v>5.3716421424330708E-3</v>
      </c>
      <c r="D293" s="25">
        <v>1170137</v>
      </c>
      <c r="E293" s="26" t="s">
        <v>153</v>
      </c>
      <c r="F293" s="30">
        <v>-4.7542960534817542</v>
      </c>
      <c r="G293" s="30">
        <v>-2.5409290313262081E-4</v>
      </c>
    </row>
    <row r="294" spans="1:7">
      <c r="A294" s="24">
        <v>220</v>
      </c>
      <c r="B294" s="24">
        <v>5</v>
      </c>
      <c r="C294" s="27">
        <v>0.81001877620908835</v>
      </c>
      <c r="D294" s="25">
        <v>5610118</v>
      </c>
      <c r="E294" s="26" t="s">
        <v>260</v>
      </c>
      <c r="F294" s="30">
        <v>-3.7263822569610916E-2</v>
      </c>
      <c r="G294" s="30">
        <v>-2.7777332167649543E-4</v>
      </c>
    </row>
    <row r="295" spans="1:7">
      <c r="A295" s="24">
        <v>375</v>
      </c>
      <c r="B295" s="24">
        <v>12</v>
      </c>
      <c r="C295" s="19">
        <v>0.14900321036714115</v>
      </c>
      <c r="D295" s="25">
        <v>12130307</v>
      </c>
      <c r="E295" s="13" t="s">
        <v>395</v>
      </c>
      <c r="F295" s="19">
        <v>-0.17725787664150117</v>
      </c>
      <c r="G295" s="19">
        <v>-2.8629432575807924E-4</v>
      </c>
    </row>
    <row r="296" spans="1:7">
      <c r="A296" s="24">
        <v>335</v>
      </c>
      <c r="B296" s="24">
        <v>11</v>
      </c>
      <c r="C296" s="19">
        <v>0.12250900801574156</v>
      </c>
      <c r="D296" s="25">
        <v>11110314</v>
      </c>
      <c r="E296" s="13" t="s">
        <v>539</v>
      </c>
      <c r="F296" s="19">
        <v>-0.24892721168252585</v>
      </c>
      <c r="G296" s="19">
        <v>-3.117028483620898E-4</v>
      </c>
    </row>
    <row r="297" spans="1:7">
      <c r="A297" s="24">
        <v>100</v>
      </c>
      <c r="B297" s="24">
        <v>1</v>
      </c>
      <c r="C297" s="27">
        <v>0.2145443168102118</v>
      </c>
      <c r="D297" s="25">
        <v>1190202</v>
      </c>
      <c r="E297" s="26" t="s">
        <v>164</v>
      </c>
      <c r="F297" s="30">
        <v>-0.16293938011149312</v>
      </c>
      <c r="G297" s="30">
        <v>-3.1980521395116022E-4</v>
      </c>
    </row>
    <row r="298" spans="1:7">
      <c r="A298" s="24">
        <v>122</v>
      </c>
      <c r="B298" s="24">
        <v>3</v>
      </c>
      <c r="C298" s="27">
        <v>0.24393854418061012</v>
      </c>
      <c r="D298" s="25">
        <v>3120101</v>
      </c>
      <c r="E298" s="26" t="s">
        <v>451</v>
      </c>
      <c r="F298" s="30">
        <v>-0.13447458264823631</v>
      </c>
      <c r="G298" s="30">
        <v>-3.2309669630728677E-4</v>
      </c>
    </row>
    <row r="299" spans="1:7">
      <c r="A299" s="24">
        <v>89</v>
      </c>
      <c r="B299" s="24">
        <v>1</v>
      </c>
      <c r="C299" s="27">
        <v>7.4512527168320339E-2</v>
      </c>
      <c r="D299" s="25">
        <v>1170402</v>
      </c>
      <c r="E299" s="26" t="s">
        <v>443</v>
      </c>
      <c r="F299" s="30">
        <v>-0.48756203268672804</v>
      </c>
      <c r="G299" s="30">
        <v>-3.3248729698573387E-4</v>
      </c>
    </row>
    <row r="300" spans="1:7">
      <c r="A300" s="24">
        <v>55</v>
      </c>
      <c r="B300" s="24">
        <v>1</v>
      </c>
      <c r="C300" s="27">
        <v>3.4766354978724219E-2</v>
      </c>
      <c r="D300" s="25">
        <v>1160166</v>
      </c>
      <c r="E300" s="26" t="s">
        <v>435</v>
      </c>
      <c r="F300" s="30">
        <v>-1.0977564386506544</v>
      </c>
      <c r="G300" s="30">
        <v>-3.3912115797834114E-4</v>
      </c>
    </row>
    <row r="301" spans="1:7">
      <c r="A301" s="24">
        <v>332</v>
      </c>
      <c r="B301" s="24">
        <v>11</v>
      </c>
      <c r="C301" s="19">
        <v>0.15725023185268505</v>
      </c>
      <c r="D301" s="25">
        <v>11110311</v>
      </c>
      <c r="E301" s="13" t="s">
        <v>358</v>
      </c>
      <c r="F301" s="19">
        <v>-0.23073743122646873</v>
      </c>
      <c r="G301" s="19">
        <v>-3.4806402303567312E-4</v>
      </c>
    </row>
    <row r="302" spans="1:7">
      <c r="A302" s="24">
        <v>225</v>
      </c>
      <c r="B302" s="24">
        <v>5</v>
      </c>
      <c r="C302" s="27">
        <v>6.9541382033095331E-2</v>
      </c>
      <c r="D302" s="25">
        <v>5610202</v>
      </c>
      <c r="E302" s="26" t="s">
        <v>265</v>
      </c>
      <c r="F302" s="30">
        <v>-0.53336904806950969</v>
      </c>
      <c r="G302" s="30">
        <v>-3.5691789068653646E-4</v>
      </c>
    </row>
    <row r="303" spans="1:7">
      <c r="A303" s="24">
        <v>130</v>
      </c>
      <c r="B303" s="24">
        <v>3</v>
      </c>
      <c r="C303" s="27">
        <v>4.8386539271490114E-2</v>
      </c>
      <c r="D303" s="25">
        <v>3120109</v>
      </c>
      <c r="E303" s="26" t="s">
        <v>453</v>
      </c>
      <c r="F303" s="30">
        <v>-0.87286769185550561</v>
      </c>
      <c r="G303" s="30">
        <v>-3.6219897214479272E-4</v>
      </c>
    </row>
    <row r="304" spans="1:7">
      <c r="A304" s="24">
        <v>86</v>
      </c>
      <c r="B304" s="24">
        <v>1</v>
      </c>
      <c r="C304" s="27">
        <v>3.1562396143566171E-3</v>
      </c>
      <c r="D304" s="25">
        <v>1170301</v>
      </c>
      <c r="E304" s="26" t="s">
        <v>37</v>
      </c>
      <c r="F304" s="30">
        <v>-14.166806474674932</v>
      </c>
      <c r="G304" s="30">
        <v>-3.7055392355737915E-4</v>
      </c>
    </row>
    <row r="305" spans="1:7">
      <c r="A305" s="24">
        <v>88</v>
      </c>
      <c r="B305" s="24">
        <v>1</v>
      </c>
      <c r="C305" s="27">
        <v>5.3427991592985113E-2</v>
      </c>
      <c r="D305" s="25">
        <v>1170401</v>
      </c>
      <c r="E305" s="26" t="s">
        <v>442</v>
      </c>
      <c r="F305" s="30">
        <v>-0.70740925592525095</v>
      </c>
      <c r="G305" s="30">
        <v>-3.803438278285099E-4</v>
      </c>
    </row>
    <row r="306" spans="1:7">
      <c r="A306" s="24">
        <v>38</v>
      </c>
      <c r="B306" s="24">
        <v>1</v>
      </c>
      <c r="C306" s="27">
        <v>0.35064477880425415</v>
      </c>
      <c r="D306" s="25">
        <v>1140103</v>
      </c>
      <c r="E306" s="26" t="s">
        <v>13</v>
      </c>
      <c r="F306" s="30">
        <v>-0.11785026503735585</v>
      </c>
      <c r="G306" s="30">
        <v>-3.8835871247383633E-4</v>
      </c>
    </row>
    <row r="307" spans="1:7">
      <c r="A307" s="24">
        <v>7</v>
      </c>
      <c r="B307" s="24">
        <v>1</v>
      </c>
      <c r="C307" s="27">
        <v>4.2968005869984782E-2</v>
      </c>
      <c r="D307" s="25">
        <v>1110213</v>
      </c>
      <c r="E307" s="26" t="s">
        <v>107</v>
      </c>
      <c r="F307" s="30">
        <v>-0.90623960031426254</v>
      </c>
      <c r="G307" s="30">
        <v>-4.0032028615365965E-4</v>
      </c>
    </row>
    <row r="308" spans="1:7">
      <c r="A308" s="24">
        <v>249</v>
      </c>
      <c r="B308" s="24">
        <v>6</v>
      </c>
      <c r="C308" s="19">
        <v>8.6451434152590573E-2</v>
      </c>
      <c r="D308" s="25">
        <v>6120104</v>
      </c>
      <c r="E308" s="13" t="s">
        <v>493</v>
      </c>
      <c r="F308" s="19">
        <v>-0.50841931443575961</v>
      </c>
      <c r="G308" s="19">
        <v>-4.0106828139538939E-4</v>
      </c>
    </row>
    <row r="309" spans="1:7">
      <c r="A309" s="24">
        <v>379</v>
      </c>
      <c r="B309" s="24">
        <v>12</v>
      </c>
      <c r="C309" s="19">
        <v>0.24077869819078271</v>
      </c>
      <c r="D309" s="25">
        <v>12130404</v>
      </c>
      <c r="E309" s="13" t="s">
        <v>555</v>
      </c>
      <c r="F309" s="19">
        <v>-0.18820222954306631</v>
      </c>
      <c r="G309" s="19">
        <v>-4.4322404971926688E-4</v>
      </c>
    </row>
    <row r="310" spans="1:7">
      <c r="A310" s="24">
        <v>118</v>
      </c>
      <c r="B310" s="24">
        <v>2</v>
      </c>
      <c r="C310" s="27">
        <v>1.4127875417992677E-2</v>
      </c>
      <c r="D310" s="25">
        <v>2120102</v>
      </c>
      <c r="E310" s="26" t="s">
        <v>178</v>
      </c>
      <c r="F310" s="30">
        <v>-3.5431018963525074</v>
      </c>
      <c r="G310" s="30">
        <v>-4.6585981499986057E-4</v>
      </c>
    </row>
    <row r="311" spans="1:7">
      <c r="A311" s="24">
        <v>120</v>
      </c>
      <c r="B311" s="24">
        <v>2</v>
      </c>
      <c r="C311" s="27">
        <v>8.8421498725494041E-2</v>
      </c>
      <c r="D311" s="25">
        <v>2200101</v>
      </c>
      <c r="E311" s="26" t="s">
        <v>180</v>
      </c>
      <c r="F311" s="30">
        <v>-0.49701222679301438</v>
      </c>
      <c r="G311" s="30">
        <v>-4.768358774628424E-4</v>
      </c>
    </row>
    <row r="312" spans="1:7">
      <c r="A312" s="24">
        <v>155</v>
      </c>
      <c r="B312" s="24">
        <v>3</v>
      </c>
      <c r="C312" s="27">
        <v>7.2072848821885305E-2</v>
      </c>
      <c r="D312" s="25">
        <v>3130102</v>
      </c>
      <c r="E312" s="26" t="s">
        <v>211</v>
      </c>
      <c r="F312" s="30">
        <v>-0.73413840925592444</v>
      </c>
      <c r="G312" s="30">
        <v>-4.9803479430646062E-4</v>
      </c>
    </row>
    <row r="313" spans="1:7">
      <c r="A313" s="24">
        <v>190</v>
      </c>
      <c r="B313" s="24">
        <v>5</v>
      </c>
      <c r="C313" s="27">
        <v>6.6219226200600029E-2</v>
      </c>
      <c r="D313" s="25">
        <v>5200206</v>
      </c>
      <c r="E313" s="26" t="s">
        <v>238</v>
      </c>
      <c r="F313" s="30">
        <v>-0.80638100279234459</v>
      </c>
      <c r="G313" s="30">
        <v>-5.0614114061019568E-4</v>
      </c>
    </row>
    <row r="314" spans="1:7">
      <c r="A314" s="24">
        <v>258</v>
      </c>
      <c r="B314" s="24">
        <v>6</v>
      </c>
      <c r="C314" s="19">
        <v>0.38806681349352656</v>
      </c>
      <c r="D314" s="25">
        <v>6300101</v>
      </c>
      <c r="E314" s="13" t="s">
        <v>501</v>
      </c>
      <c r="F314" s="19">
        <v>-0.12165189655505282</v>
      </c>
      <c r="G314" s="19">
        <v>-5.0651163141100537E-4</v>
      </c>
    </row>
    <row r="315" spans="1:7">
      <c r="A315" s="24">
        <v>137</v>
      </c>
      <c r="B315" s="24">
        <v>3</v>
      </c>
      <c r="C315" s="27">
        <v>8.4554314515285584E-2</v>
      </c>
      <c r="D315" s="25">
        <v>3120122</v>
      </c>
      <c r="E315" s="26" t="s">
        <v>195</v>
      </c>
      <c r="F315" s="30">
        <v>-0.68080605013423057</v>
      </c>
      <c r="G315" s="30">
        <v>-5.4852608436421052E-4</v>
      </c>
    </row>
    <row r="316" spans="1:7">
      <c r="A316" s="24">
        <v>30</v>
      </c>
      <c r="B316" s="24">
        <v>1</v>
      </c>
      <c r="C316" s="27">
        <v>6.8001181356069251E-2</v>
      </c>
      <c r="D316" s="25">
        <v>1121004</v>
      </c>
      <c r="E316" s="26" t="s">
        <v>10</v>
      </c>
      <c r="F316" s="30">
        <v>-0.8450287776068266</v>
      </c>
      <c r="G316" s="30">
        <v>-5.5849843805758645E-4</v>
      </c>
    </row>
    <row r="317" spans="1:7">
      <c r="A317" s="24">
        <v>215</v>
      </c>
      <c r="B317" s="24">
        <v>5</v>
      </c>
      <c r="C317" s="27">
        <v>8.9339785906829644E-2</v>
      </c>
      <c r="D317" s="25">
        <v>5610102</v>
      </c>
      <c r="E317" s="26" t="s">
        <v>258</v>
      </c>
      <c r="F317" s="30">
        <v>-0.69834183746200207</v>
      </c>
      <c r="G317" s="30">
        <v>-5.8327251056678831E-4</v>
      </c>
    </row>
    <row r="318" spans="1:7">
      <c r="A318" s="24">
        <v>106</v>
      </c>
      <c r="B318" s="24">
        <v>1</v>
      </c>
      <c r="C318" s="27">
        <v>1.6487762176980472E-2</v>
      </c>
      <c r="D318" s="25">
        <v>1210288</v>
      </c>
      <c r="E318" s="26" t="s">
        <v>449</v>
      </c>
      <c r="F318" s="30">
        <v>-3.4844985055404676</v>
      </c>
      <c r="G318" s="30">
        <v>-5.8410334258516498E-4</v>
      </c>
    </row>
    <row r="319" spans="1:7">
      <c r="A319" s="24">
        <v>170</v>
      </c>
      <c r="B319" s="24">
        <v>4</v>
      </c>
      <c r="C319" s="27">
        <v>0.60811838001927065</v>
      </c>
      <c r="D319" s="25">
        <v>4320101</v>
      </c>
      <c r="E319" s="26" t="s">
        <v>222</v>
      </c>
      <c r="F319" s="30">
        <v>-9.8906942117538144E-2</v>
      </c>
      <c r="G319" s="30">
        <v>-5.8524590247358173E-4</v>
      </c>
    </row>
    <row r="320" spans="1:7">
      <c r="A320" s="24">
        <v>3</v>
      </c>
      <c r="B320" s="24">
        <v>1</v>
      </c>
      <c r="C320" s="27">
        <v>0.49107319380993975</v>
      </c>
      <c r="D320" s="25">
        <v>1110103</v>
      </c>
      <c r="E320" s="26" t="s">
        <v>103</v>
      </c>
      <c r="F320" s="30">
        <v>-0.12018239683376786</v>
      </c>
      <c r="G320" s="30">
        <v>-5.9105490251967025E-4</v>
      </c>
    </row>
    <row r="321" spans="1:7">
      <c r="A321" s="24">
        <v>253</v>
      </c>
      <c r="B321" s="24">
        <v>6</v>
      </c>
      <c r="C321" s="19">
        <v>5.3290382786613646E-2</v>
      </c>
      <c r="D321" s="25">
        <v>6210102</v>
      </c>
      <c r="E321" s="13" t="s">
        <v>496</v>
      </c>
      <c r="F321" s="19">
        <v>-1.1017718056354431</v>
      </c>
      <c r="G321" s="19">
        <v>-5.9479667952787264E-4</v>
      </c>
    </row>
    <row r="322" spans="1:7">
      <c r="A322" s="24">
        <v>65</v>
      </c>
      <c r="B322" s="24">
        <v>1</v>
      </c>
      <c r="C322" s="27">
        <v>1.3466275488899199E-2</v>
      </c>
      <c r="D322" s="25">
        <v>1170110</v>
      </c>
      <c r="E322" s="26" t="s">
        <v>29</v>
      </c>
      <c r="F322" s="30">
        <v>-4.9173291416532479</v>
      </c>
      <c r="G322" s="30">
        <v>-6.1346604175842442E-4</v>
      </c>
    </row>
    <row r="323" spans="1:7">
      <c r="A323" s="24">
        <v>35</v>
      </c>
      <c r="B323" s="24">
        <v>1</v>
      </c>
      <c r="C323" s="27">
        <v>8.2367023188178831E-2</v>
      </c>
      <c r="D323" s="25">
        <v>1130105</v>
      </c>
      <c r="E323" s="26" t="s">
        <v>129</v>
      </c>
      <c r="F323" s="30">
        <v>-0.76650533811372101</v>
      </c>
      <c r="G323" s="30">
        <v>-6.3593215277104166E-4</v>
      </c>
    </row>
    <row r="324" spans="1:7">
      <c r="A324" s="24">
        <v>12</v>
      </c>
      <c r="B324" s="24">
        <v>1</v>
      </c>
      <c r="C324" s="27">
        <v>4.1389146481820849E-2</v>
      </c>
      <c r="D324" s="25">
        <v>1110302</v>
      </c>
      <c r="E324" s="26" t="s">
        <v>426</v>
      </c>
      <c r="F324" s="30">
        <v>-1.6677625029591137</v>
      </c>
      <c r="G324" s="30">
        <v>-6.8588661502227402E-4</v>
      </c>
    </row>
    <row r="325" spans="1:7">
      <c r="A325" s="24">
        <v>251</v>
      </c>
      <c r="B325" s="24">
        <v>6</v>
      </c>
      <c r="C325" s="19">
        <v>3.5013229730453004E-2</v>
      </c>
      <c r="D325" s="25">
        <v>6130107</v>
      </c>
      <c r="E325" s="13" t="s">
        <v>286</v>
      </c>
      <c r="F325" s="19">
        <v>-1.6891393148085743</v>
      </c>
      <c r="G325" s="19">
        <v>-6.9316715259044425E-4</v>
      </c>
    </row>
    <row r="326" spans="1:7">
      <c r="A326" s="24">
        <v>69</v>
      </c>
      <c r="B326" s="24">
        <v>1</v>
      </c>
      <c r="C326" s="27">
        <v>1.8867163744325056E-2</v>
      </c>
      <c r="D326" s="25">
        <v>1170117</v>
      </c>
      <c r="E326" s="26" t="s">
        <v>148</v>
      </c>
      <c r="F326" s="30">
        <v>-3.5490300183793622</v>
      </c>
      <c r="G326" s="30">
        <v>-7.1329677365135531E-4</v>
      </c>
    </row>
    <row r="327" spans="1:7">
      <c r="A327" s="24">
        <v>177</v>
      </c>
      <c r="B327" s="24">
        <v>5</v>
      </c>
      <c r="C327" s="27">
        <v>0.19369402297837512</v>
      </c>
      <c r="D327" s="25">
        <v>5110106</v>
      </c>
      <c r="E327" s="26" t="s">
        <v>54</v>
      </c>
      <c r="F327" s="30">
        <v>-0.40379114194950549</v>
      </c>
      <c r="G327" s="30">
        <v>-7.1729634932359259E-4</v>
      </c>
    </row>
    <row r="328" spans="1:7">
      <c r="A328" s="24">
        <v>246</v>
      </c>
      <c r="B328" s="24">
        <v>6</v>
      </c>
      <c r="C328" s="19">
        <v>6.8047225300643416E-2</v>
      </c>
      <c r="D328" s="25">
        <v>6110164</v>
      </c>
      <c r="E328" s="13" t="s">
        <v>281</v>
      </c>
      <c r="F328" s="19">
        <v>-1.1365837272566015</v>
      </c>
      <c r="G328" s="19">
        <v>-7.4782321797912932E-4</v>
      </c>
    </row>
    <row r="329" spans="1:7">
      <c r="A329" s="24">
        <v>237</v>
      </c>
      <c r="B329" s="24">
        <v>6</v>
      </c>
      <c r="C329" s="27">
        <v>9.2320970258480559E-2</v>
      </c>
      <c r="D329" s="25">
        <v>6110103</v>
      </c>
      <c r="E329" s="26" t="s">
        <v>487</v>
      </c>
      <c r="F329" s="30">
        <v>-0.83034360025269205</v>
      </c>
      <c r="G329" s="30">
        <v>-7.5778220784468399E-4</v>
      </c>
    </row>
    <row r="330" spans="1:7">
      <c r="A330" s="24">
        <v>307</v>
      </c>
      <c r="B330" s="24">
        <v>9</v>
      </c>
      <c r="C330" s="19">
        <v>0.58507716140768951</v>
      </c>
      <c r="D330" s="25">
        <v>9510101</v>
      </c>
      <c r="E330" s="13" t="s">
        <v>525</v>
      </c>
      <c r="F330" s="19">
        <v>-0.14597195682799491</v>
      </c>
      <c r="G330" s="19">
        <v>-7.7510751020159053E-4</v>
      </c>
    </row>
    <row r="331" spans="1:7">
      <c r="A331" s="24">
        <v>180</v>
      </c>
      <c r="B331" s="24">
        <v>5</v>
      </c>
      <c r="C331" s="27">
        <v>0.14645373598973407</v>
      </c>
      <c r="D331" s="25">
        <v>5110114</v>
      </c>
      <c r="E331" s="26" t="s">
        <v>56</v>
      </c>
      <c r="F331" s="30">
        <v>-0.57771647491124956</v>
      </c>
      <c r="G331" s="30">
        <v>-7.8863340996667699E-4</v>
      </c>
    </row>
    <row r="332" spans="1:7">
      <c r="A332" s="24">
        <v>334</v>
      </c>
      <c r="B332" s="24">
        <v>11</v>
      </c>
      <c r="C332" s="19">
        <v>0.23970988846304159</v>
      </c>
      <c r="D332" s="25">
        <v>11110313</v>
      </c>
      <c r="E332" s="13" t="s">
        <v>75</v>
      </c>
      <c r="F332" s="19">
        <v>-0.31122098354198213</v>
      </c>
      <c r="G332" s="19">
        <v>-7.9975761188259961E-4</v>
      </c>
    </row>
    <row r="333" spans="1:7">
      <c r="A333" s="24">
        <v>22</v>
      </c>
      <c r="B333" s="24">
        <v>1</v>
      </c>
      <c r="C333" s="27">
        <v>6.6999048764886576E-2</v>
      </c>
      <c r="D333" s="25">
        <v>1120301</v>
      </c>
      <c r="E333" s="26" t="s">
        <v>119</v>
      </c>
      <c r="F333" s="30">
        <v>-1.107791270737124</v>
      </c>
      <c r="G333" s="30">
        <v>-8.0923190234798799E-4</v>
      </c>
    </row>
    <row r="334" spans="1:7">
      <c r="A334" s="24">
        <v>103</v>
      </c>
      <c r="B334" s="24">
        <v>1</v>
      </c>
      <c r="C334" s="27">
        <v>0.1500497297396515</v>
      </c>
      <c r="D334" s="25">
        <v>1210101</v>
      </c>
      <c r="E334" s="26" t="s">
        <v>447</v>
      </c>
      <c r="F334" s="30">
        <v>-0.55422787933477879</v>
      </c>
      <c r="G334" s="30">
        <v>-8.1395284038525721E-4</v>
      </c>
    </row>
    <row r="335" spans="1:7">
      <c r="A335" s="24">
        <v>391</v>
      </c>
      <c r="B335" s="24">
        <v>12</v>
      </c>
      <c r="C335" s="19">
        <v>5.2357903331482478E-2</v>
      </c>
      <c r="D335" s="25">
        <v>12700101</v>
      </c>
      <c r="E335" s="13" t="s">
        <v>561</v>
      </c>
      <c r="F335" s="19">
        <v>-1.9651671856731112</v>
      </c>
      <c r="G335" s="19">
        <v>-9.6243671994897858E-4</v>
      </c>
    </row>
    <row r="336" spans="1:7">
      <c r="A336" s="24">
        <v>26</v>
      </c>
      <c r="B336" s="24">
        <v>1</v>
      </c>
      <c r="C336" s="27">
        <v>1.8017471234301891E-2</v>
      </c>
      <c r="D336" s="25">
        <v>1120803</v>
      </c>
      <c r="E336" s="26" t="s">
        <v>122</v>
      </c>
      <c r="F336" s="30">
        <v>-5.2890255851209105</v>
      </c>
      <c r="G336" s="30">
        <v>-9.8169778698111083E-4</v>
      </c>
    </row>
    <row r="337" spans="1:7">
      <c r="A337" s="24">
        <v>37</v>
      </c>
      <c r="B337" s="24">
        <v>1</v>
      </c>
      <c r="C337" s="27">
        <v>0.98549963112832772</v>
      </c>
      <c r="D337" s="25">
        <v>1140102</v>
      </c>
      <c r="E337" s="26" t="s">
        <v>430</v>
      </c>
      <c r="F337" s="30">
        <v>-0.10599562557633835</v>
      </c>
      <c r="G337" s="30">
        <v>-9.9575530171206318E-4</v>
      </c>
    </row>
    <row r="338" spans="1:7">
      <c r="A338" s="24">
        <v>107</v>
      </c>
      <c r="B338" s="24">
        <v>1</v>
      </c>
      <c r="C338" s="27">
        <v>9.990403360173418E-2</v>
      </c>
      <c r="D338" s="25">
        <v>1210302</v>
      </c>
      <c r="E338" s="26" t="s">
        <v>171</v>
      </c>
      <c r="F338" s="30">
        <v>-1.0455976539499479</v>
      </c>
      <c r="G338" s="30">
        <v>-1.0103633871930439E-3</v>
      </c>
    </row>
    <row r="339" spans="1:7">
      <c r="A339" s="24">
        <v>383</v>
      </c>
      <c r="B339" s="24">
        <v>12</v>
      </c>
      <c r="C339" s="19">
        <v>0.24280363108203129</v>
      </c>
      <c r="D339" s="25">
        <v>12320107</v>
      </c>
      <c r="E339" s="13" t="s">
        <v>403</v>
      </c>
      <c r="F339" s="19">
        <v>-0.45427799713361194</v>
      </c>
      <c r="G339" s="19">
        <v>-1.0158767717858232E-3</v>
      </c>
    </row>
    <row r="340" spans="1:7">
      <c r="A340" s="24">
        <v>255</v>
      </c>
      <c r="B340" s="24">
        <v>6</v>
      </c>
      <c r="C340" s="19">
        <v>0.54283779650500175</v>
      </c>
      <c r="D340" s="25">
        <v>6220101</v>
      </c>
      <c r="E340" s="13" t="s">
        <v>498</v>
      </c>
      <c r="F340" s="19">
        <v>-0.17521662010709926</v>
      </c>
      <c r="G340" s="19">
        <v>-1.019006276966506E-3</v>
      </c>
    </row>
    <row r="341" spans="1:7">
      <c r="A341" s="24">
        <v>292</v>
      </c>
      <c r="B341" s="24">
        <v>9</v>
      </c>
      <c r="C341" s="19">
        <v>0.24801730164147806</v>
      </c>
      <c r="D341" s="25">
        <v>9130188</v>
      </c>
      <c r="E341" s="13" t="s">
        <v>518</v>
      </c>
      <c r="F341" s="19">
        <v>-0.50831682123074762</v>
      </c>
      <c r="G341" s="19">
        <v>-1.0560367803777049E-3</v>
      </c>
    </row>
    <row r="342" spans="1:7">
      <c r="A342" s="24">
        <v>339</v>
      </c>
      <c r="B342" s="24">
        <v>11</v>
      </c>
      <c r="C342" s="19">
        <v>3.0286901151946832E-2</v>
      </c>
      <c r="D342" s="25">
        <v>11110318</v>
      </c>
      <c r="E342" s="13" t="s">
        <v>363</v>
      </c>
      <c r="F342" s="19">
        <v>-3.8532272530140022</v>
      </c>
      <c r="G342" s="19">
        <v>-1.066338111704639E-3</v>
      </c>
    </row>
    <row r="343" spans="1:7">
      <c r="A343" s="24">
        <v>192</v>
      </c>
      <c r="B343" s="24">
        <v>5</v>
      </c>
      <c r="C343" s="27">
        <v>0.12318746195954008</v>
      </c>
      <c r="D343" s="25">
        <v>5200288</v>
      </c>
      <c r="E343" s="26" t="s">
        <v>473</v>
      </c>
      <c r="F343" s="30">
        <v>-0.9308778461726841</v>
      </c>
      <c r="G343" s="30">
        <v>-1.1287563811361878E-3</v>
      </c>
    </row>
    <row r="344" spans="1:7">
      <c r="A344" s="24">
        <v>361</v>
      </c>
      <c r="B344" s="24">
        <v>12</v>
      </c>
      <c r="C344" s="19">
        <v>0.1655780764389494</v>
      </c>
      <c r="D344" s="25">
        <v>12130106</v>
      </c>
      <c r="E344" s="13" t="s">
        <v>551</v>
      </c>
      <c r="F344" s="19">
        <v>-0.71348240277356867</v>
      </c>
      <c r="G344" s="19">
        <v>-1.1336473525571135E-3</v>
      </c>
    </row>
    <row r="345" spans="1:7">
      <c r="A345" s="24">
        <v>31</v>
      </c>
      <c r="B345" s="24">
        <v>1</v>
      </c>
      <c r="C345" s="27">
        <v>0.10835351646239404</v>
      </c>
      <c r="D345" s="25">
        <v>1121007</v>
      </c>
      <c r="E345" s="26" t="s">
        <v>11</v>
      </c>
      <c r="F345" s="30">
        <v>-1.2302508243118071</v>
      </c>
      <c r="G345" s="30">
        <v>-1.2844687646406602E-3</v>
      </c>
    </row>
    <row r="346" spans="1:7">
      <c r="A346" s="24">
        <v>92</v>
      </c>
      <c r="B346" s="24">
        <v>1</v>
      </c>
      <c r="C346" s="27">
        <v>0.37334038980407336</v>
      </c>
      <c r="D346" s="25">
        <v>1180101</v>
      </c>
      <c r="E346" s="26" t="s">
        <v>446</v>
      </c>
      <c r="F346" s="30">
        <v>-0.37990776410252725</v>
      </c>
      <c r="G346" s="30">
        <v>-1.301476462834466E-3</v>
      </c>
    </row>
    <row r="347" spans="1:7">
      <c r="A347" s="24">
        <v>66</v>
      </c>
      <c r="B347" s="24">
        <v>1</v>
      </c>
      <c r="C347" s="27">
        <v>1.7819780473190876E-2</v>
      </c>
      <c r="D347" s="25">
        <v>1170111</v>
      </c>
      <c r="E347" s="26" t="s">
        <v>440</v>
      </c>
      <c r="F347" s="30">
        <v>-8.919252616469219</v>
      </c>
      <c r="G347" s="30">
        <v>-1.3035146835229294E-3</v>
      </c>
    </row>
    <row r="348" spans="1:7">
      <c r="A348" s="24">
        <v>304</v>
      </c>
      <c r="B348" s="24">
        <v>9</v>
      </c>
      <c r="C348" s="19">
        <v>0.43980621336710929</v>
      </c>
      <c r="D348" s="25">
        <v>9420188</v>
      </c>
      <c r="E348" s="13" t="s">
        <v>333</v>
      </c>
      <c r="F348" s="19">
        <v>-0.29522821506825503</v>
      </c>
      <c r="G348" s="19">
        <v>-1.3153146591430662E-3</v>
      </c>
    </row>
    <row r="349" spans="1:7">
      <c r="A349" s="24">
        <v>168</v>
      </c>
      <c r="B349" s="24">
        <v>4</v>
      </c>
      <c r="C349" s="27">
        <v>0.37402097251572886</v>
      </c>
      <c r="D349" s="25">
        <v>4310119</v>
      </c>
      <c r="E349" s="26" t="s">
        <v>51</v>
      </c>
      <c r="F349" s="30">
        <v>-0.4256365434409326</v>
      </c>
      <c r="G349" s="30">
        <v>-1.4155972969295872E-3</v>
      </c>
    </row>
    <row r="350" spans="1:7">
      <c r="A350" s="24">
        <v>64</v>
      </c>
      <c r="B350" s="24">
        <v>1</v>
      </c>
      <c r="C350" s="27">
        <v>3.0222463009670346E-2</v>
      </c>
      <c r="D350" s="25">
        <v>1170107</v>
      </c>
      <c r="E350" s="26" t="s">
        <v>145</v>
      </c>
      <c r="F350" s="30">
        <v>-3.1011875502546138</v>
      </c>
      <c r="G350" s="30">
        <v>-1.4662659183479114E-3</v>
      </c>
    </row>
    <row r="351" spans="1:7">
      <c r="A351" s="24">
        <v>11</v>
      </c>
      <c r="B351" s="24">
        <v>1</v>
      </c>
      <c r="C351" s="27">
        <v>0.75248282783516363</v>
      </c>
      <c r="D351" s="25">
        <v>1110301</v>
      </c>
      <c r="E351" s="26" t="s">
        <v>6</v>
      </c>
      <c r="F351" s="30">
        <v>-0.21402573924622637</v>
      </c>
      <c r="G351" s="30">
        <v>-1.5115691998475334E-3</v>
      </c>
    </row>
    <row r="352" spans="1:7">
      <c r="A352" s="24">
        <v>134</v>
      </c>
      <c r="B352" s="24">
        <v>3</v>
      </c>
      <c r="C352" s="27">
        <v>9.4045123248142709E-2</v>
      </c>
      <c r="D352" s="25">
        <v>3120114</v>
      </c>
      <c r="E352" s="26" t="s">
        <v>192</v>
      </c>
      <c r="F352" s="30">
        <v>-1.8096358434616655</v>
      </c>
      <c r="G352" s="30">
        <v>-1.6523135275303656E-3</v>
      </c>
    </row>
    <row r="353" spans="1:7">
      <c r="A353" s="24">
        <v>61</v>
      </c>
      <c r="B353" s="24">
        <v>1</v>
      </c>
      <c r="C353" s="27">
        <v>1.8156314721722265E-2</v>
      </c>
      <c r="D353" s="25">
        <v>1170102</v>
      </c>
      <c r="E353" s="26" t="s">
        <v>142</v>
      </c>
      <c r="F353" s="30">
        <v>-8.4850663424433144</v>
      </c>
      <c r="G353" s="30">
        <v>-1.6620370865570373E-3</v>
      </c>
    </row>
    <row r="354" spans="1:7">
      <c r="A354" s="24">
        <v>97</v>
      </c>
      <c r="B354" s="24">
        <v>1</v>
      </c>
      <c r="C354" s="27">
        <v>0.34743602920307515</v>
      </c>
      <c r="D354" s="25">
        <v>1180502</v>
      </c>
      <c r="E354" s="26" t="s">
        <v>162</v>
      </c>
      <c r="F354" s="30">
        <v>-0.49130317439762816</v>
      </c>
      <c r="G354" s="30">
        <v>-1.6960626242891732E-3</v>
      </c>
    </row>
    <row r="355" spans="1:7">
      <c r="A355" s="24">
        <v>27</v>
      </c>
      <c r="B355" s="24">
        <v>1</v>
      </c>
      <c r="C355" s="27">
        <v>4.5995667408727195E-2</v>
      </c>
      <c r="D355" s="25">
        <v>1120899</v>
      </c>
      <c r="E355" s="26" t="s">
        <v>123</v>
      </c>
      <c r="F355" s="30">
        <v>-3.278752241347016</v>
      </c>
      <c r="G355" s="30">
        <v>-1.7271530484068783E-3</v>
      </c>
    </row>
    <row r="356" spans="1:7">
      <c r="A356" s="24">
        <v>131</v>
      </c>
      <c r="B356" s="24">
        <v>3</v>
      </c>
      <c r="C356" s="27">
        <v>0.25235248122569265</v>
      </c>
      <c r="D356" s="25">
        <v>3120110</v>
      </c>
      <c r="E356" s="26" t="s">
        <v>46</v>
      </c>
      <c r="F356" s="30">
        <v>-0.72619850366466565</v>
      </c>
      <c r="G356" s="30">
        <v>-1.7437663715118867E-3</v>
      </c>
    </row>
    <row r="357" spans="1:7">
      <c r="A357" s="24">
        <v>76</v>
      </c>
      <c r="B357" s="24">
        <v>1</v>
      </c>
      <c r="C357" s="27">
        <v>1.7455274513252971E-2</v>
      </c>
      <c r="D357" s="25">
        <v>1170128</v>
      </c>
      <c r="E357" s="26" t="s">
        <v>33</v>
      </c>
      <c r="F357" s="30">
        <v>-10.593822388929263</v>
      </c>
      <c r="G357" s="30">
        <v>-1.9838637453276787E-3</v>
      </c>
    </row>
    <row r="358" spans="1:7">
      <c r="A358" s="24">
        <v>194</v>
      </c>
      <c r="B358" s="24">
        <v>5</v>
      </c>
      <c r="C358" s="27">
        <v>0.38234835683230278</v>
      </c>
      <c r="D358" s="25">
        <v>5310188</v>
      </c>
      <c r="E358" s="26" t="s">
        <v>240</v>
      </c>
      <c r="F358" s="30">
        <v>-0.59176992628662273</v>
      </c>
      <c r="G358" s="30">
        <v>-2.0268787793461039E-3</v>
      </c>
    </row>
    <row r="359" spans="1:7">
      <c r="A359" s="24">
        <v>45</v>
      </c>
      <c r="B359" s="24">
        <v>1</v>
      </c>
      <c r="C359" s="27">
        <v>0.36180169686441382</v>
      </c>
      <c r="D359" s="25">
        <v>1150101</v>
      </c>
      <c r="E359" s="26" t="s">
        <v>134</v>
      </c>
      <c r="F359" s="30">
        <v>-0.59313110480366804</v>
      </c>
      <c r="G359" s="30">
        <v>-2.031843583546192E-3</v>
      </c>
    </row>
    <row r="360" spans="1:7">
      <c r="A360" s="24">
        <v>48</v>
      </c>
      <c r="B360" s="24">
        <v>1</v>
      </c>
      <c r="C360" s="27">
        <v>9.1761387264642363E-3</v>
      </c>
      <c r="D360" s="25">
        <v>1160141</v>
      </c>
      <c r="E360" s="26" t="s">
        <v>434</v>
      </c>
      <c r="F360" s="30">
        <v>-8.4916827926320266</v>
      </c>
      <c r="G360" s="30">
        <v>-2.0322738798459411E-3</v>
      </c>
    </row>
    <row r="361" spans="1:7">
      <c r="A361" s="24">
        <v>112</v>
      </c>
      <c r="B361" s="24">
        <v>1</v>
      </c>
      <c r="C361" s="27">
        <v>8.4291782527015024E-2</v>
      </c>
      <c r="D361" s="25">
        <v>1220501</v>
      </c>
      <c r="E361" s="26" t="s">
        <v>174</v>
      </c>
      <c r="F361" s="30">
        <v>-2.4726306365410733</v>
      </c>
      <c r="G361" s="30">
        <v>-2.0456771356876916E-3</v>
      </c>
    </row>
    <row r="362" spans="1:7">
      <c r="A362" s="24">
        <v>14</v>
      </c>
      <c r="B362" s="24">
        <v>1</v>
      </c>
      <c r="C362" s="27">
        <v>0.13602365329595725</v>
      </c>
      <c r="D362" s="25">
        <v>1110401</v>
      </c>
      <c r="E362" s="26" t="s">
        <v>8</v>
      </c>
      <c r="F362" s="30">
        <v>-1.5835583664961961</v>
      </c>
      <c r="G362" s="30">
        <v>-2.0765387634909247E-3</v>
      </c>
    </row>
    <row r="363" spans="1:7">
      <c r="A363" s="24">
        <v>51</v>
      </c>
      <c r="B363" s="24">
        <v>1</v>
      </c>
      <c r="C363" s="27">
        <v>4.5162372524463881E-2</v>
      </c>
      <c r="D363" s="25">
        <v>1160155</v>
      </c>
      <c r="E363" s="26" t="s">
        <v>17</v>
      </c>
      <c r="F363" s="30">
        <v>-2.5540120652620901</v>
      </c>
      <c r="G363" s="30">
        <v>-2.1981259966176248E-3</v>
      </c>
    </row>
    <row r="364" spans="1:7">
      <c r="A364" s="24">
        <v>17</v>
      </c>
      <c r="B364" s="24">
        <v>1</v>
      </c>
      <c r="C364" s="27">
        <v>0.48546297812653916</v>
      </c>
      <c r="D364" s="25">
        <v>1110601</v>
      </c>
      <c r="E364" s="26" t="s">
        <v>114</v>
      </c>
      <c r="F364" s="30">
        <v>-0.52316621483791126</v>
      </c>
      <c r="G364" s="30">
        <v>-2.3860392340739811E-3</v>
      </c>
    </row>
    <row r="365" spans="1:7">
      <c r="A365" s="24">
        <v>273</v>
      </c>
      <c r="B365" s="24">
        <v>7</v>
      </c>
      <c r="C365" s="19">
        <v>9.8908969783140302E-2</v>
      </c>
      <c r="D365" s="25">
        <v>7320202</v>
      </c>
      <c r="E365" s="13" t="s">
        <v>307</v>
      </c>
      <c r="F365" s="19">
        <v>-2.2451167931711091</v>
      </c>
      <c r="G365" s="19">
        <v>-2.5480894840019153E-3</v>
      </c>
    </row>
    <row r="366" spans="1:7">
      <c r="A366" s="24">
        <v>60</v>
      </c>
      <c r="B366" s="24">
        <v>1</v>
      </c>
      <c r="C366" s="27">
        <v>1.9522861872976197E-2</v>
      </c>
      <c r="D366" s="25">
        <v>1170101</v>
      </c>
      <c r="E366" s="26" t="s">
        <v>26</v>
      </c>
      <c r="F366" s="30">
        <v>-11.746760681649304</v>
      </c>
      <c r="G366" s="30">
        <v>-2.6526127202559256E-3</v>
      </c>
    </row>
    <row r="367" spans="1:7">
      <c r="A367" s="24">
        <v>329</v>
      </c>
      <c r="B367" s="24">
        <v>11</v>
      </c>
      <c r="C367" s="19">
        <v>2.1690958132568685</v>
      </c>
      <c r="D367" s="25">
        <v>11110208</v>
      </c>
      <c r="E367" s="13" t="s">
        <v>355</v>
      </c>
      <c r="F367" s="19">
        <v>-0.14996835398443098</v>
      </c>
      <c r="G367" s="19">
        <v>-3.3280178292231762E-3</v>
      </c>
    </row>
    <row r="368" spans="1:7">
      <c r="A368" s="24">
        <v>74</v>
      </c>
      <c r="B368" s="24">
        <v>1</v>
      </c>
      <c r="C368" s="27">
        <v>2.9853807736972871E-2</v>
      </c>
      <c r="D368" s="25">
        <v>1170124</v>
      </c>
      <c r="E368" s="26" t="s">
        <v>40</v>
      </c>
      <c r="F368" s="30">
        <v>-10.340385950518172</v>
      </c>
      <c r="G368" s="30">
        <v>-3.350712262655587E-3</v>
      </c>
    </row>
    <row r="369" spans="1:7">
      <c r="A369" s="24">
        <v>373</v>
      </c>
      <c r="B369" s="24">
        <v>12</v>
      </c>
      <c r="C369" s="19">
        <v>0.42363016797452474</v>
      </c>
      <c r="D369" s="25">
        <v>12130305</v>
      </c>
      <c r="E369" s="13" t="s">
        <v>394</v>
      </c>
      <c r="F369" s="19">
        <v>-0.8678755076741318</v>
      </c>
      <c r="G369" s="19">
        <v>-3.4370509308581298E-3</v>
      </c>
    </row>
    <row r="370" spans="1:7">
      <c r="A370" s="24">
        <v>344</v>
      </c>
      <c r="B370" s="24">
        <v>11</v>
      </c>
      <c r="C370" s="19">
        <v>0.38474287492333192</v>
      </c>
      <c r="D370" s="25">
        <v>11110401</v>
      </c>
      <c r="E370" s="13" t="s">
        <v>368</v>
      </c>
      <c r="F370" s="19">
        <v>-0.98748983380223532</v>
      </c>
      <c r="G370" s="19">
        <v>-3.923056005440826E-3</v>
      </c>
    </row>
    <row r="371" spans="1:7">
      <c r="A371" s="24">
        <v>301</v>
      </c>
      <c r="B371" s="24">
        <v>9</v>
      </c>
      <c r="C371" s="19">
        <v>0.17664480835963028</v>
      </c>
      <c r="D371" s="25">
        <v>9410110</v>
      </c>
      <c r="E371" s="13" t="s">
        <v>72</v>
      </c>
      <c r="F371" s="19">
        <v>-2.5660328452526415</v>
      </c>
      <c r="G371" s="19">
        <v>-4.0746855973806803E-3</v>
      </c>
    </row>
    <row r="372" spans="1:7">
      <c r="A372" s="24">
        <v>349</v>
      </c>
      <c r="B372" s="24">
        <v>11</v>
      </c>
      <c r="C372" s="19">
        <v>0.27869275968940121</v>
      </c>
      <c r="D372" s="25">
        <v>11110802</v>
      </c>
      <c r="E372" s="13" t="s">
        <v>543</v>
      </c>
      <c r="F372" s="19">
        <v>-1.6661224133209251</v>
      </c>
      <c r="G372" s="19">
        <v>-4.7007190396797308E-3</v>
      </c>
    </row>
    <row r="373" spans="1:7">
      <c r="A373" s="24">
        <v>34</v>
      </c>
      <c r="B373" s="24">
        <v>1</v>
      </c>
      <c r="C373" s="27">
        <v>0.23030800815958349</v>
      </c>
      <c r="D373" s="25">
        <v>1130101</v>
      </c>
      <c r="E373" s="26" t="s">
        <v>128</v>
      </c>
      <c r="F373" s="30">
        <v>-2.0913353933749823</v>
      </c>
      <c r="G373" s="30">
        <v>-4.8271313728774556E-3</v>
      </c>
    </row>
    <row r="374" spans="1:7">
      <c r="A374" s="24">
        <v>70</v>
      </c>
      <c r="B374" s="24">
        <v>1</v>
      </c>
      <c r="C374" s="27">
        <v>0.10908697920600352</v>
      </c>
      <c r="D374" s="25">
        <v>1170120</v>
      </c>
      <c r="E374" s="26" t="s">
        <v>24</v>
      </c>
      <c r="F374" s="30">
        <v>-4.4914521893275712</v>
      </c>
      <c r="G374" s="30">
        <v>-5.1972944281661014E-3</v>
      </c>
    </row>
    <row r="375" spans="1:7">
      <c r="A375" s="24">
        <v>72</v>
      </c>
      <c r="B375" s="24">
        <v>1</v>
      </c>
      <c r="C375" s="27">
        <v>3.088447215689093E-2</v>
      </c>
      <c r="D375" s="25">
        <v>1170122</v>
      </c>
      <c r="E375" s="26" t="s">
        <v>32</v>
      </c>
      <c r="F375" s="30">
        <v>-16.464798352324582</v>
      </c>
      <c r="G375" s="30">
        <v>-5.5620996310707591E-3</v>
      </c>
    </row>
    <row r="376" spans="1:7">
      <c r="A376" s="24">
        <v>57</v>
      </c>
      <c r="B376" s="24">
        <v>1</v>
      </c>
      <c r="C376" s="27">
        <v>0.12155785392061812</v>
      </c>
      <c r="D376" s="25">
        <v>1160170</v>
      </c>
      <c r="E376" s="26" t="s">
        <v>437</v>
      </c>
      <c r="F376" s="30">
        <v>-4.399175119515597</v>
      </c>
      <c r="G376" s="30">
        <v>-5.8139431460797414E-3</v>
      </c>
    </row>
    <row r="377" spans="1:7">
      <c r="A377" s="24">
        <v>50</v>
      </c>
      <c r="B377" s="24">
        <v>1</v>
      </c>
      <c r="C377" s="27">
        <v>0.40068905937630944</v>
      </c>
      <c r="D377" s="25">
        <v>1160147</v>
      </c>
      <c r="E377" s="26" t="s">
        <v>16</v>
      </c>
      <c r="F377" s="30">
        <v>-1.4856502733432309</v>
      </c>
      <c r="G377" s="30">
        <v>-6.3471794949657061E-3</v>
      </c>
    </row>
    <row r="378" spans="1:7">
      <c r="A378" s="24">
        <v>20</v>
      </c>
      <c r="B378" s="24">
        <v>1</v>
      </c>
      <c r="C378" s="27">
        <v>0.13930088222691622</v>
      </c>
      <c r="D378" s="25">
        <v>1120104</v>
      </c>
      <c r="E378" s="26" t="s">
        <v>117</v>
      </c>
      <c r="F378" s="30">
        <v>-4.5199674875317619</v>
      </c>
      <c r="G378" s="30">
        <v>-6.390469672190798E-3</v>
      </c>
    </row>
    <row r="379" spans="1:7">
      <c r="A379" s="24">
        <v>68</v>
      </c>
      <c r="B379" s="24">
        <v>1</v>
      </c>
      <c r="C379" s="27">
        <v>0.10018813743267853</v>
      </c>
      <c r="D379" s="25">
        <v>1170113</v>
      </c>
      <c r="E379" s="26" t="s">
        <v>27</v>
      </c>
      <c r="F379" s="30">
        <v>-6.0738111878656191</v>
      </c>
      <c r="G379" s="30">
        <v>-6.5551831150098645E-3</v>
      </c>
    </row>
    <row r="380" spans="1:7">
      <c r="A380" s="24">
        <v>21</v>
      </c>
      <c r="B380" s="24">
        <v>1</v>
      </c>
      <c r="C380" s="27">
        <v>0.18186071757440786</v>
      </c>
      <c r="D380" s="25">
        <v>1120201</v>
      </c>
      <c r="E380" s="26" t="s">
        <v>118</v>
      </c>
      <c r="F380" s="30">
        <v>-3.8540116464239604</v>
      </c>
      <c r="G380" s="30">
        <v>-6.8190978629098864E-3</v>
      </c>
    </row>
    <row r="381" spans="1:7">
      <c r="A381" s="24">
        <v>25</v>
      </c>
      <c r="B381" s="24">
        <v>1</v>
      </c>
      <c r="C381" s="27">
        <v>0.13685243329531624</v>
      </c>
      <c r="D381" s="25">
        <v>1120801</v>
      </c>
      <c r="E381" s="26" t="s">
        <v>428</v>
      </c>
      <c r="F381" s="30">
        <v>-5.2406936401434461</v>
      </c>
      <c r="G381" s="30">
        <v>-7.1817213498402335E-3</v>
      </c>
    </row>
    <row r="382" spans="1:7">
      <c r="A382" s="24">
        <v>52</v>
      </c>
      <c r="B382" s="24">
        <v>1</v>
      </c>
      <c r="C382" s="27">
        <v>9.0496836558246335E-2</v>
      </c>
      <c r="D382" s="25">
        <v>1160162</v>
      </c>
      <c r="E382" s="26" t="s">
        <v>22</v>
      </c>
      <c r="F382" s="30">
        <v>-8.5611237944238852</v>
      </c>
      <c r="G382" s="30">
        <v>-7.6826394136916111E-3</v>
      </c>
    </row>
    <row r="383" spans="1:7">
      <c r="A383" s="24">
        <v>73</v>
      </c>
      <c r="B383" s="24">
        <v>1</v>
      </c>
      <c r="C383" s="27">
        <v>4.497617882313891E-2</v>
      </c>
      <c r="D383" s="25">
        <v>1170123</v>
      </c>
      <c r="E383" s="26" t="s">
        <v>30</v>
      </c>
      <c r="F383" s="30">
        <v>-16.665048117542248</v>
      </c>
      <c r="G383" s="30">
        <v>-7.830877436735181E-3</v>
      </c>
    </row>
    <row r="384" spans="1:7">
      <c r="A384" s="24">
        <v>105</v>
      </c>
      <c r="B384" s="24">
        <v>1</v>
      </c>
      <c r="C384" s="27">
        <v>3.6105462937608579E-2</v>
      </c>
      <c r="D384" s="25">
        <v>1210203</v>
      </c>
      <c r="E384" s="26" t="s">
        <v>169</v>
      </c>
      <c r="F384" s="30">
        <v>-16.47642540154073</v>
      </c>
      <c r="G384" s="30">
        <v>-9.1243792959656254E-3</v>
      </c>
    </row>
    <row r="385" spans="1:7">
      <c r="A385" s="24">
        <v>324</v>
      </c>
      <c r="B385" s="24">
        <v>11</v>
      </c>
      <c r="C385" s="19">
        <v>5.7339201422092838</v>
      </c>
      <c r="D385" s="25">
        <v>11110101</v>
      </c>
      <c r="E385" s="13" t="s">
        <v>350</v>
      </c>
      <c r="F385" s="19">
        <v>-0.18968593267998379</v>
      </c>
      <c r="G385" s="19">
        <v>-1.1301005737003062E-2</v>
      </c>
    </row>
    <row r="386" spans="1:7">
      <c r="A386" s="24">
        <v>270</v>
      </c>
      <c r="B386" s="24">
        <v>7</v>
      </c>
      <c r="C386" s="19">
        <v>2.3824571133586008</v>
      </c>
      <c r="D386" s="25">
        <v>7320102</v>
      </c>
      <c r="E386" s="13" t="s">
        <v>507</v>
      </c>
      <c r="F386" s="19">
        <v>-0.65742801936470308</v>
      </c>
      <c r="G386" s="19">
        <v>-1.5066244508670166E-2</v>
      </c>
    </row>
    <row r="387" spans="1:7">
      <c r="A387" s="24">
        <v>53</v>
      </c>
      <c r="B387" s="24">
        <v>1</v>
      </c>
      <c r="C387" s="27">
        <v>6.2740022394367351E-2</v>
      </c>
      <c r="D387" s="25">
        <v>1160163</v>
      </c>
      <c r="E387" s="26" t="s">
        <v>19</v>
      </c>
      <c r="F387" s="30">
        <v>-16.698356844011364</v>
      </c>
      <c r="G387" s="30">
        <v>-1.6273018253113034E-2</v>
      </c>
    </row>
    <row r="388" spans="1:7">
      <c r="A388" s="24">
        <v>82</v>
      </c>
      <c r="B388" s="24">
        <v>1</v>
      </c>
      <c r="C388" s="27">
        <v>7.4115749833464986E-2</v>
      </c>
      <c r="D388" s="25">
        <v>1170136</v>
      </c>
      <c r="E388" s="26" t="s">
        <v>31</v>
      </c>
      <c r="F388" s="30">
        <v>-18.756616668461501</v>
      </c>
      <c r="G388" s="30">
        <v>-1.6776774756079828E-2</v>
      </c>
    </row>
    <row r="389" spans="1:7">
      <c r="A389" s="24">
        <v>85</v>
      </c>
      <c r="B389" s="24">
        <v>1</v>
      </c>
      <c r="C389" s="27">
        <v>4.3382138762243887E-2</v>
      </c>
      <c r="D389" s="25">
        <v>1170208</v>
      </c>
      <c r="E389" s="26" t="s">
        <v>35</v>
      </c>
      <c r="F389" s="30">
        <v>-27.98847956411613</v>
      </c>
      <c r="G389" s="30">
        <v>-1.7113877691721988E-2</v>
      </c>
    </row>
    <row r="390" spans="1:7">
      <c r="A390" s="24">
        <v>59</v>
      </c>
      <c r="B390" s="24">
        <v>1</v>
      </c>
      <c r="C390" s="27">
        <v>0.16879836470074194</v>
      </c>
      <c r="D390" s="25">
        <v>1160185</v>
      </c>
      <c r="E390" s="26" t="s">
        <v>438</v>
      </c>
      <c r="F390" s="30">
        <v>-9.7864297134870331</v>
      </c>
      <c r="G390" s="30">
        <v>-1.7663144662908865E-2</v>
      </c>
    </row>
    <row r="391" spans="1:7">
      <c r="A391" s="24">
        <v>79</v>
      </c>
      <c r="B391" s="24">
        <v>1</v>
      </c>
      <c r="C391" s="27">
        <v>8.673627006237887E-2</v>
      </c>
      <c r="D391" s="25">
        <v>1170133</v>
      </c>
      <c r="E391" s="26" t="s">
        <v>150</v>
      </c>
      <c r="F391" s="30">
        <v>-20.451067679424195</v>
      </c>
      <c r="G391" s="30">
        <v>-2.2080470938707089E-2</v>
      </c>
    </row>
    <row r="392" spans="1:7">
      <c r="A392" s="24">
        <v>71</v>
      </c>
      <c r="B392" s="24">
        <v>1</v>
      </c>
      <c r="C392" s="27">
        <v>5.0974675520235699E-2</v>
      </c>
      <c r="D392" s="25">
        <v>1170121</v>
      </c>
      <c r="E392" s="26" t="s">
        <v>28</v>
      </c>
      <c r="F392" s="30">
        <v>-30.446495008267593</v>
      </c>
      <c r="G392" s="30">
        <v>-2.489218770614271E-2</v>
      </c>
    </row>
    <row r="393" spans="1:7">
      <c r="A393" s="24">
        <v>173</v>
      </c>
      <c r="B393" s="24">
        <v>4</v>
      </c>
      <c r="C393" s="27">
        <v>2.3800032322475229</v>
      </c>
      <c r="D393" s="25">
        <v>4510101</v>
      </c>
      <c r="E393" s="26" t="s">
        <v>468</v>
      </c>
      <c r="F393" s="30">
        <v>-1.3600659071072108</v>
      </c>
      <c r="G393" s="30">
        <v>-3.3479695881615923E-2</v>
      </c>
    </row>
    <row r="394" spans="1:7">
      <c r="A394" s="24">
        <v>44</v>
      </c>
      <c r="B394" s="24">
        <v>1</v>
      </c>
      <c r="C394" s="27">
        <v>0.53153770523751154</v>
      </c>
      <c r="D394" s="25">
        <v>1140401</v>
      </c>
      <c r="E394" s="26" t="s">
        <v>433</v>
      </c>
      <c r="F394" s="30">
        <v>-6.1709314160353967</v>
      </c>
      <c r="G394" s="30">
        <v>-3.3580899107058443E-2</v>
      </c>
    </row>
    <row r="395" spans="1:7">
      <c r="A395" s="24">
        <v>75</v>
      </c>
      <c r="B395" s="24">
        <v>1</v>
      </c>
      <c r="C395" s="27">
        <v>0.10487765967256354</v>
      </c>
      <c r="D395" s="25">
        <v>1170125</v>
      </c>
      <c r="E395" s="26" t="s">
        <v>441</v>
      </c>
      <c r="F395" s="30">
        <v>-27.653714057693701</v>
      </c>
      <c r="G395" s="30">
        <v>-3.7429732791953961E-2</v>
      </c>
    </row>
    <row r="396" spans="1:7">
      <c r="A396" s="24">
        <v>24</v>
      </c>
      <c r="B396" s="24">
        <v>1</v>
      </c>
      <c r="C396" s="27">
        <v>2.0797188579141412</v>
      </c>
      <c r="D396" s="25">
        <v>1120601</v>
      </c>
      <c r="E396" s="26" t="s">
        <v>120</v>
      </c>
      <c r="F396" s="30">
        <v>-1.8173204352335492</v>
      </c>
      <c r="G396" s="30">
        <v>-4.5244596192699334E-2</v>
      </c>
    </row>
    <row r="397" spans="1:7">
      <c r="A397" s="24">
        <v>42</v>
      </c>
      <c r="B397" s="24">
        <v>1</v>
      </c>
      <c r="C397" s="27">
        <v>0.56843569095992652</v>
      </c>
      <c r="D397" s="25">
        <v>1140201</v>
      </c>
      <c r="E397" s="26" t="s">
        <v>131</v>
      </c>
      <c r="F397" s="30">
        <v>-9.0700977022626148</v>
      </c>
      <c r="G397" s="30">
        <v>-4.8600943062187214E-2</v>
      </c>
    </row>
    <row r="398" spans="1:7">
      <c r="A398" s="24">
        <v>80</v>
      </c>
      <c r="B398" s="24">
        <v>1</v>
      </c>
      <c r="C398" s="27">
        <v>0.20386245397500721</v>
      </c>
      <c r="D398" s="25">
        <v>1170134</v>
      </c>
      <c r="E398" s="26" t="s">
        <v>151</v>
      </c>
      <c r="F398" s="30">
        <v>-23.609362635988763</v>
      </c>
      <c r="G398" s="30">
        <v>-5.4148980155244206E-2</v>
      </c>
    </row>
    <row r="399" spans="1:7">
      <c r="A399" s="24">
        <v>81</v>
      </c>
      <c r="B399" s="24">
        <v>1</v>
      </c>
      <c r="C399" s="27">
        <v>0.15888369340323055</v>
      </c>
      <c r="D399" s="25">
        <v>1170135</v>
      </c>
      <c r="E399" s="26" t="s">
        <v>152</v>
      </c>
      <c r="F399" s="30">
        <v>-29.577630430751224</v>
      </c>
      <c r="G399" s="30">
        <v>-6.09087476459571E-2</v>
      </c>
    </row>
    <row r="400" spans="1:7">
      <c r="A400" s="24">
        <v>18</v>
      </c>
      <c r="B400" s="24">
        <v>1</v>
      </c>
      <c r="C400" s="27">
        <v>1.2325369485231539</v>
      </c>
      <c r="D400" s="25">
        <v>1120101</v>
      </c>
      <c r="E400" s="26" t="s">
        <v>115</v>
      </c>
      <c r="F400" s="30">
        <v>-5.8082186907975064</v>
      </c>
      <c r="G400" s="30">
        <v>-7.4026256794552325E-2</v>
      </c>
    </row>
    <row r="401" spans="1:7">
      <c r="A401" s="24">
        <v>67</v>
      </c>
      <c r="B401" s="24">
        <v>1</v>
      </c>
      <c r="C401" s="27">
        <v>0.438929346676874</v>
      </c>
      <c r="D401" s="25">
        <v>1170112</v>
      </c>
      <c r="E401" s="26" t="s">
        <v>147</v>
      </c>
      <c r="F401" s="30">
        <v>-20.930632209959278</v>
      </c>
      <c r="G401" s="30">
        <v>-0.12630204986736665</v>
      </c>
    </row>
    <row r="402" spans="1:7">
      <c r="A402" s="24">
        <v>78</v>
      </c>
      <c r="B402" s="24">
        <v>1</v>
      </c>
      <c r="C402" s="27">
        <v>0.33622964395694876</v>
      </c>
      <c r="D402" s="25">
        <v>1170132</v>
      </c>
      <c r="E402" s="26" t="s">
        <v>25</v>
      </c>
      <c r="F402" s="30">
        <v>-28.607892211312279</v>
      </c>
      <c r="G402" s="30">
        <v>-0.13264176192073268</v>
      </c>
    </row>
    <row r="403" spans="1:7">
      <c r="A403" s="24">
        <v>19</v>
      </c>
      <c r="B403" s="24">
        <v>1</v>
      </c>
      <c r="C403" s="27">
        <v>4.1205557550716874</v>
      </c>
      <c r="D403" s="25">
        <v>1120102</v>
      </c>
      <c r="E403" s="26" t="s">
        <v>116</v>
      </c>
      <c r="F403" s="30">
        <v>-4.1305725640884194</v>
      </c>
      <c r="G403" s="30">
        <v>-0.17093297918177464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-24.047688463066574</v>
      </c>
      <c r="G404" s="30">
        <v>-0.20856827418355592</v>
      </c>
    </row>
    <row r="405" spans="1:7">
      <c r="A405" s="24">
        <v>84</v>
      </c>
      <c r="B405" s="24">
        <v>1</v>
      </c>
      <c r="C405" s="27">
        <v>0.68683067533634445</v>
      </c>
      <c r="D405" s="25">
        <v>1170201</v>
      </c>
      <c r="E405" s="26" t="s">
        <v>34</v>
      </c>
      <c r="F405" s="30">
        <v>-25.440922621215776</v>
      </c>
      <c r="G405" s="30">
        <v>-0.21036862868875386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-30.5393574233774</v>
      </c>
      <c r="G406" s="30">
        <v>-0.2610928198412194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25" sqref="G25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100.00000000000007</v>
      </c>
      <c r="D9" s="23"/>
      <c r="E9" s="22" t="s">
        <v>3</v>
      </c>
      <c r="F9" s="29"/>
      <c r="G9" s="28">
        <f>SUM(G10:G406)</f>
        <v>-2.9692386900388737E-2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4.7683384012789487</v>
      </c>
      <c r="G10" s="30">
        <v>0.11837924101352003</v>
      </c>
      <c r="J10" s="14"/>
      <c r="K10" s="14"/>
      <c r="L10" s="14"/>
      <c r="M10" s="14"/>
    </row>
    <row r="11" spans="1:14">
      <c r="A11" s="24">
        <v>316</v>
      </c>
      <c r="B11" s="24">
        <v>10</v>
      </c>
      <c r="C11" s="19">
        <v>1.2997695677251797</v>
      </c>
      <c r="D11" s="25">
        <v>10400101</v>
      </c>
      <c r="E11" s="13" t="s">
        <v>74</v>
      </c>
      <c r="F11" s="19">
        <v>2.4713625955533391</v>
      </c>
      <c r="G11" s="19">
        <v>3.5210136305164098E-2</v>
      </c>
      <c r="I11" s="82" t="s">
        <v>612</v>
      </c>
      <c r="J11" s="82"/>
      <c r="K11" s="82"/>
      <c r="L11" s="82"/>
      <c r="M11" s="82"/>
      <c r="N11" s="82"/>
    </row>
    <row r="12" spans="1:14" ht="15">
      <c r="A12" s="24">
        <v>314</v>
      </c>
      <c r="B12" s="24">
        <v>10</v>
      </c>
      <c r="C12" s="19">
        <v>0.80786208835239481</v>
      </c>
      <c r="D12" s="25">
        <v>10200101</v>
      </c>
      <c r="E12" s="13" t="s">
        <v>73</v>
      </c>
      <c r="F12" s="19">
        <v>2.3365974282066215</v>
      </c>
      <c r="G12" s="19">
        <v>2.1107313727469185E-2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313</v>
      </c>
      <c r="B13" s="24">
        <v>10</v>
      </c>
      <c r="C13" s="19">
        <v>0.6289556604381763</v>
      </c>
      <c r="D13" s="25">
        <v>10100103</v>
      </c>
      <c r="E13" s="13" t="s">
        <v>418</v>
      </c>
      <c r="F13" s="19">
        <v>2.3644031139973931</v>
      </c>
      <c r="G13" s="19">
        <v>1.6600925205132309E-2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232</v>
      </c>
      <c r="B14" s="24">
        <v>5</v>
      </c>
      <c r="C14" s="27">
        <v>1.1355430732013949</v>
      </c>
      <c r="D14" s="25">
        <v>5620101</v>
      </c>
      <c r="E14" s="75" t="s">
        <v>420</v>
      </c>
      <c r="F14" s="30">
        <v>1.1143077866469397</v>
      </c>
      <c r="G14" s="30">
        <v>1.4847413365243881E-2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4.7683384012789487</v>
      </c>
      <c r="N14" s="37">
        <f t="shared" si="0"/>
        <v>0.11837924101352003</v>
      </c>
    </row>
    <row r="15" spans="1:14">
      <c r="A15" s="24">
        <v>42</v>
      </c>
      <c r="B15" s="24">
        <v>1</v>
      </c>
      <c r="C15" s="27">
        <v>0.56843569095992652</v>
      </c>
      <c r="D15" s="25">
        <v>1140201</v>
      </c>
      <c r="E15" s="26" t="s">
        <v>131</v>
      </c>
      <c r="F15" s="30">
        <v>2.9086548344974039</v>
      </c>
      <c r="G15" s="30">
        <v>1.4393620176367987E-2</v>
      </c>
      <c r="I15" s="38">
        <v>2</v>
      </c>
      <c r="J15" s="39">
        <f t="shared" si="0"/>
        <v>1.2997695677251797</v>
      </c>
      <c r="K15" s="40">
        <f t="shared" si="0"/>
        <v>10400101</v>
      </c>
      <c r="L15" s="41" t="str">
        <f t="shared" si="0"/>
        <v>Educación superior universitaria</v>
      </c>
      <c r="M15" s="39">
        <f t="shared" si="0"/>
        <v>2.4713625955533391</v>
      </c>
      <c r="N15" s="42">
        <f t="shared" si="0"/>
        <v>3.5210136305164098E-2</v>
      </c>
    </row>
    <row r="16" spans="1:14">
      <c r="A16" s="24">
        <v>58</v>
      </c>
      <c r="B16" s="24">
        <v>1</v>
      </c>
      <c r="C16" s="27">
        <v>0.19391069313646389</v>
      </c>
      <c r="D16" s="25">
        <v>1160176</v>
      </c>
      <c r="E16" s="26" t="s">
        <v>20</v>
      </c>
      <c r="F16" s="30">
        <v>8.0848389087431869</v>
      </c>
      <c r="G16" s="30">
        <v>1.2448030772407746E-2</v>
      </c>
      <c r="I16" s="38">
        <v>3</v>
      </c>
      <c r="J16" s="39">
        <f t="shared" si="0"/>
        <v>0.80786208835239481</v>
      </c>
      <c r="K16" s="40">
        <f t="shared" si="0"/>
        <v>10200101</v>
      </c>
      <c r="L16" s="41" t="str">
        <f t="shared" si="0"/>
        <v>Educación secundaria</v>
      </c>
      <c r="M16" s="39">
        <f t="shared" si="0"/>
        <v>2.3365974282066215</v>
      </c>
      <c r="N16" s="42">
        <f t="shared" si="0"/>
        <v>2.1107313727469185E-2</v>
      </c>
    </row>
    <row r="17" spans="1:14">
      <c r="A17" s="24">
        <v>324</v>
      </c>
      <c r="B17" s="24">
        <v>11</v>
      </c>
      <c r="C17" s="19">
        <v>5.7339201422092838</v>
      </c>
      <c r="D17" s="25">
        <v>11110101</v>
      </c>
      <c r="E17" s="13" t="s">
        <v>350</v>
      </c>
      <c r="F17" s="19">
        <v>0.16530982221754087</v>
      </c>
      <c r="G17" s="19">
        <v>9.9837672388425683E-3</v>
      </c>
      <c r="I17" s="38">
        <v>4</v>
      </c>
      <c r="J17" s="39">
        <f t="shared" si="0"/>
        <v>0.6289556604381763</v>
      </c>
      <c r="K17" s="40">
        <f t="shared" si="0"/>
        <v>10100103</v>
      </c>
      <c r="L17" s="41" t="str">
        <f t="shared" si="0"/>
        <v>Educación primaria</v>
      </c>
      <c r="M17" s="39">
        <f t="shared" si="0"/>
        <v>2.3644031139973931</v>
      </c>
      <c r="N17" s="42">
        <f t="shared" si="0"/>
        <v>1.6600925205132309E-2</v>
      </c>
    </row>
    <row r="18" spans="1:14">
      <c r="A18" s="24">
        <v>70</v>
      </c>
      <c r="B18" s="24">
        <v>1</v>
      </c>
      <c r="C18" s="27">
        <v>0.10908697920600352</v>
      </c>
      <c r="D18" s="25">
        <v>1170120</v>
      </c>
      <c r="E18" s="26" t="s">
        <v>24</v>
      </c>
      <c r="F18" s="30">
        <v>6.6987434230836751</v>
      </c>
      <c r="G18" s="30">
        <v>7.5190767879524216E-3</v>
      </c>
      <c r="I18" s="38">
        <v>5</v>
      </c>
      <c r="J18" s="39">
        <f t="shared" si="0"/>
        <v>1.1355430732013949</v>
      </c>
      <c r="K18" s="40">
        <f t="shared" si="0"/>
        <v>5620101</v>
      </c>
      <c r="L18" s="41" t="str">
        <f t="shared" si="0"/>
        <v>Empleada doméstica</v>
      </c>
      <c r="M18" s="39">
        <f t="shared" si="0"/>
        <v>1.1143077866469397</v>
      </c>
      <c r="N18" s="42">
        <f t="shared" si="0"/>
        <v>1.4847413365243881E-2</v>
      </c>
    </row>
    <row r="19" spans="1:14">
      <c r="A19" s="24">
        <v>71</v>
      </c>
      <c r="B19" s="24">
        <v>1</v>
      </c>
      <c r="C19" s="27">
        <v>5.0974675520235699E-2</v>
      </c>
      <c r="D19" s="25">
        <v>1170121</v>
      </c>
      <c r="E19" s="26" t="s">
        <v>28</v>
      </c>
      <c r="F19" s="30">
        <v>12.263873320110541</v>
      </c>
      <c r="G19" s="30">
        <v>7.082895502912071E-3</v>
      </c>
      <c r="I19" s="38">
        <v>6</v>
      </c>
      <c r="J19" s="39">
        <f t="shared" si="0"/>
        <v>0.56843569095992652</v>
      </c>
      <c r="K19" s="40">
        <f t="shared" si="0"/>
        <v>1140201</v>
      </c>
      <c r="L19" s="41" t="str">
        <f t="shared" si="0"/>
        <v>Quesos y cuajada</v>
      </c>
      <c r="M19" s="39">
        <f t="shared" si="0"/>
        <v>2.9086548344974039</v>
      </c>
      <c r="N19" s="42">
        <f t="shared" si="0"/>
        <v>1.4393620176367987E-2</v>
      </c>
    </row>
    <row r="20" spans="1:14">
      <c r="A20" s="24">
        <v>289</v>
      </c>
      <c r="B20" s="24">
        <v>9</v>
      </c>
      <c r="C20" s="19">
        <v>0.84149405730669469</v>
      </c>
      <c r="D20" s="25">
        <v>9110101</v>
      </c>
      <c r="E20" s="13" t="s">
        <v>70</v>
      </c>
      <c r="F20" s="19">
        <v>0.78817460142270868</v>
      </c>
      <c r="G20" s="19">
        <v>5.8049338486020063E-3</v>
      </c>
      <c r="I20" s="43">
        <v>7</v>
      </c>
      <c r="J20" s="44">
        <f t="shared" si="0"/>
        <v>0.19391069313646389</v>
      </c>
      <c r="K20" s="45">
        <f t="shared" si="0"/>
        <v>1160176</v>
      </c>
      <c r="L20" s="46" t="str">
        <f t="shared" si="0"/>
        <v>Uva</v>
      </c>
      <c r="M20" s="44">
        <f t="shared" si="0"/>
        <v>8.0848389087431869</v>
      </c>
      <c r="N20" s="47">
        <f t="shared" si="0"/>
        <v>1.2448030772407746E-2</v>
      </c>
    </row>
    <row r="21" spans="1:14">
      <c r="A21" s="24">
        <v>53</v>
      </c>
      <c r="B21" s="24">
        <v>1</v>
      </c>
      <c r="C21" s="27">
        <v>6.2740022394367351E-2</v>
      </c>
      <c r="D21" s="25">
        <v>1160163</v>
      </c>
      <c r="E21" s="26" t="s">
        <v>19</v>
      </c>
      <c r="F21" s="30">
        <v>7.0076216678132797</v>
      </c>
      <c r="G21" s="30">
        <v>5.7777265567791544E-3</v>
      </c>
      <c r="I21" s="38"/>
      <c r="J21" s="39"/>
      <c r="K21" s="40"/>
      <c r="L21" s="41"/>
      <c r="M21" s="39"/>
      <c r="N21" s="42"/>
    </row>
    <row r="22" spans="1:14">
      <c r="A22" s="24">
        <v>278</v>
      </c>
      <c r="B22" s="24">
        <v>7</v>
      </c>
      <c r="C22" s="19">
        <v>7.5658468517399921E-2</v>
      </c>
      <c r="D22" s="25">
        <v>7320601</v>
      </c>
      <c r="E22" s="13" t="s">
        <v>311</v>
      </c>
      <c r="F22" s="19">
        <v>7.4201687510356606</v>
      </c>
      <c r="G22" s="19">
        <v>5.3793452150152736E-3</v>
      </c>
      <c r="I22" s="38"/>
      <c r="J22" s="39"/>
      <c r="K22" s="40"/>
      <c r="L22" s="41"/>
      <c r="M22" s="39"/>
      <c r="N22" s="42"/>
    </row>
    <row r="23" spans="1:14">
      <c r="A23" s="24">
        <v>304</v>
      </c>
      <c r="B23" s="24">
        <v>9</v>
      </c>
      <c r="C23" s="19">
        <v>0.43980621336710929</v>
      </c>
      <c r="D23" s="25">
        <v>9420188</v>
      </c>
      <c r="E23" s="13" t="s">
        <v>333</v>
      </c>
      <c r="F23" s="19">
        <v>1.1705458339253738</v>
      </c>
      <c r="G23" s="19">
        <v>5.280980479588698E-3</v>
      </c>
      <c r="I23" s="43"/>
      <c r="J23" s="44"/>
      <c r="K23" s="45"/>
      <c r="L23" s="46"/>
      <c r="M23" s="44"/>
      <c r="N23" s="47"/>
    </row>
    <row r="24" spans="1:14">
      <c r="A24" s="24">
        <v>312</v>
      </c>
      <c r="B24" s="24">
        <v>10</v>
      </c>
      <c r="C24" s="19">
        <v>0.17601271745217292</v>
      </c>
      <c r="D24" s="25">
        <v>10100102</v>
      </c>
      <c r="E24" s="13" t="s">
        <v>528</v>
      </c>
      <c r="F24" s="19">
        <v>2.4737193401866531</v>
      </c>
      <c r="G24" s="19">
        <v>4.9275514623801182E-3</v>
      </c>
      <c r="I24" s="10"/>
    </row>
    <row r="25" spans="1:14" ht="15">
      <c r="A25" s="24">
        <v>80</v>
      </c>
      <c r="B25" s="24">
        <v>1</v>
      </c>
      <c r="C25" s="27">
        <v>0.20386245397500721</v>
      </c>
      <c r="D25" s="25">
        <v>1170134</v>
      </c>
      <c r="E25" s="26" t="s">
        <v>151</v>
      </c>
      <c r="F25" s="30">
        <v>2.5023686702126513</v>
      </c>
      <c r="G25" s="30">
        <v>4.4528271957723466E-3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194</v>
      </c>
      <c r="B26" s="24">
        <v>5</v>
      </c>
      <c r="C26" s="27">
        <v>0.38234835683230278</v>
      </c>
      <c r="D26" s="25">
        <v>5310188</v>
      </c>
      <c r="E26" s="26" t="s">
        <v>240</v>
      </c>
      <c r="F26" s="30">
        <v>1.2637416330441242</v>
      </c>
      <c r="G26" s="30">
        <v>4.3701255612014663E-3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160</v>
      </c>
      <c r="B27" s="24">
        <v>3</v>
      </c>
      <c r="C27" s="27">
        <v>0.76376059963178899</v>
      </c>
      <c r="D27" s="25">
        <v>3210103</v>
      </c>
      <c r="E27" s="26" t="s">
        <v>216</v>
      </c>
      <c r="F27" s="30">
        <v>0.57753883083400126</v>
      </c>
      <c r="G27" s="30">
        <v>4.2526333895063512E-3</v>
      </c>
      <c r="I27" s="33">
        <v>1</v>
      </c>
      <c r="J27" s="34">
        <f>C406</f>
        <v>0.68683067533634445</v>
      </c>
      <c r="K27" s="35">
        <f>D406</f>
        <v>1170201</v>
      </c>
      <c r="L27" s="36" t="str">
        <f>E406</f>
        <v>Papa</v>
      </c>
      <c r="M27" s="34">
        <f t="shared" ref="M27:N27" si="1">F406</f>
        <v>-11.66992045056573</v>
      </c>
      <c r="N27" s="37">
        <f t="shared" si="1"/>
        <v>-7.307266306222146E-2</v>
      </c>
    </row>
    <row r="28" spans="1:14">
      <c r="A28" s="24">
        <v>159</v>
      </c>
      <c r="B28" s="24">
        <v>3</v>
      </c>
      <c r="C28" s="27">
        <v>0.32130291541319095</v>
      </c>
      <c r="D28" s="25">
        <v>3210102</v>
      </c>
      <c r="E28" s="26" t="s">
        <v>461</v>
      </c>
      <c r="F28" s="30">
        <v>1.3835138147796133</v>
      </c>
      <c r="G28" s="30">
        <v>4.2028421231392532E-3</v>
      </c>
      <c r="I28" s="38">
        <v>2</v>
      </c>
      <c r="J28" s="39">
        <f>C405</f>
        <v>0.438929346676874</v>
      </c>
      <c r="K28" s="40">
        <f>D405</f>
        <v>1170112</v>
      </c>
      <c r="L28" s="41" t="str">
        <f>E405</f>
        <v>Cebolla</v>
      </c>
      <c r="M28" s="39">
        <f t="shared" ref="M28:N28" si="2">F405</f>
        <v>-11.034493557456205</v>
      </c>
      <c r="N28" s="42">
        <f t="shared" si="2"/>
        <v>-5.3472085153375065E-2</v>
      </c>
    </row>
    <row r="29" spans="1:14">
      <c r="A29" s="24">
        <v>307</v>
      </c>
      <c r="B29" s="24">
        <v>9</v>
      </c>
      <c r="C29" s="19">
        <v>0.58507716140768951</v>
      </c>
      <c r="D29" s="25">
        <v>9510101</v>
      </c>
      <c r="E29" s="13" t="s">
        <v>525</v>
      </c>
      <c r="F29" s="19">
        <v>0.77154484166241932</v>
      </c>
      <c r="G29" s="19">
        <v>4.1548722102508111E-3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-6.4779033581444541</v>
      </c>
      <c r="N29" s="42">
        <f t="shared" si="3"/>
        <v>-4.3339985947718748E-2</v>
      </c>
    </row>
    <row r="30" spans="1:14">
      <c r="A30" s="24">
        <v>367</v>
      </c>
      <c r="B30" s="24">
        <v>12</v>
      </c>
      <c r="C30" s="19">
        <v>0.3824427331773036</v>
      </c>
      <c r="D30" s="25">
        <v>12130207</v>
      </c>
      <c r="E30" s="13" t="s">
        <v>78</v>
      </c>
      <c r="F30" s="19">
        <v>1.0859818719513026</v>
      </c>
      <c r="G30" s="19">
        <v>3.9821704357046739E-3</v>
      </c>
      <c r="I30" s="38">
        <v>4</v>
      </c>
      <c r="J30" s="39">
        <f t="shared" ref="J30:N30" si="4">C403</f>
        <v>0.33622964395694876</v>
      </c>
      <c r="K30" s="40">
        <f t="shared" si="4"/>
        <v>1170132</v>
      </c>
      <c r="L30" s="41" t="str">
        <f t="shared" si="4"/>
        <v>Zanahoria</v>
      </c>
      <c r="M30" s="39">
        <f t="shared" si="4"/>
        <v>-8.5174807741521761</v>
      </c>
      <c r="N30" s="42">
        <f t="shared" si="4"/>
        <v>-2.8634801893695713E-2</v>
      </c>
    </row>
    <row r="31" spans="1:14">
      <c r="A31" s="24">
        <v>135</v>
      </c>
      <c r="B31" s="24">
        <v>3</v>
      </c>
      <c r="C31" s="27">
        <v>0.19548437282776468</v>
      </c>
      <c r="D31" s="25">
        <v>3120116</v>
      </c>
      <c r="E31" s="26" t="s">
        <v>193</v>
      </c>
      <c r="F31" s="30">
        <v>1.7773990995020528</v>
      </c>
      <c r="G31" s="30">
        <v>3.5640445287069594E-3</v>
      </c>
      <c r="I31" s="38">
        <v>5</v>
      </c>
      <c r="J31" s="39">
        <f>C402</f>
        <v>0.52818365536409784</v>
      </c>
      <c r="K31" s="40">
        <f>D402</f>
        <v>1170129</v>
      </c>
      <c r="L31" s="41" t="str">
        <f>E402</f>
        <v>Tomate</v>
      </c>
      <c r="M31" s="39">
        <f t="shared" ref="M31:N31" si="5">F402</f>
        <v>-3.4910407002101351</v>
      </c>
      <c r="N31" s="42">
        <f t="shared" si="5"/>
        <v>-2.1055576545950899E-2</v>
      </c>
    </row>
    <row r="32" spans="1:14">
      <c r="A32" s="24">
        <v>131</v>
      </c>
      <c r="B32" s="24">
        <v>3</v>
      </c>
      <c r="C32" s="27">
        <v>0.25235248122569265</v>
      </c>
      <c r="D32" s="25">
        <v>3120110</v>
      </c>
      <c r="E32" s="26" t="s">
        <v>46</v>
      </c>
      <c r="F32" s="30">
        <v>1.4106020116376072</v>
      </c>
      <c r="G32" s="30">
        <v>3.4151555960222364E-3</v>
      </c>
      <c r="I32" s="38">
        <v>6</v>
      </c>
      <c r="J32" s="39">
        <f>C401</f>
        <v>0.15888369340323055</v>
      </c>
      <c r="K32" s="40">
        <f>D401</f>
        <v>1170135</v>
      </c>
      <c r="L32" s="41" t="str">
        <f>E401</f>
        <v>Haba verde</v>
      </c>
      <c r="M32" s="39">
        <f>F401</f>
        <v>-9.6043589120823221</v>
      </c>
      <c r="N32" s="42">
        <f>G401</f>
        <v>-1.4146001582986505E-2</v>
      </c>
    </row>
    <row r="33" spans="1:14">
      <c r="A33" s="24">
        <v>119</v>
      </c>
      <c r="B33" s="24">
        <v>2</v>
      </c>
      <c r="C33" s="27">
        <v>0.65037985772872231</v>
      </c>
      <c r="D33" s="25">
        <v>2130101</v>
      </c>
      <c r="E33" s="26" t="s">
        <v>179</v>
      </c>
      <c r="F33" s="30">
        <v>0.4135087376046398</v>
      </c>
      <c r="G33" s="30">
        <v>2.6520633571776408E-3</v>
      </c>
      <c r="I33" s="43">
        <v>7</v>
      </c>
      <c r="J33" s="44">
        <f>C400</f>
        <v>0.10487765967256354</v>
      </c>
      <c r="K33" s="45">
        <f>D400</f>
        <v>1170125</v>
      </c>
      <c r="L33" s="46" t="str">
        <f>E400</f>
        <v>Pimentón/morrón</v>
      </c>
      <c r="M33" s="44">
        <f>F400</f>
        <v>-12.709645695335192</v>
      </c>
      <c r="N33" s="47">
        <f>G400</f>
        <v>-1.2640124123275578E-2</v>
      </c>
    </row>
    <row r="34" spans="1:14">
      <c r="A34" s="24">
        <v>125</v>
      </c>
      <c r="B34" s="24">
        <v>3</v>
      </c>
      <c r="C34" s="27">
        <v>0.2568232794805832</v>
      </c>
      <c r="D34" s="25">
        <v>3120104</v>
      </c>
      <c r="E34" s="26" t="s">
        <v>184</v>
      </c>
      <c r="F34" s="30">
        <v>0.96477696604948537</v>
      </c>
      <c r="G34" s="30">
        <v>2.5287653986656362E-3</v>
      </c>
      <c r="I34" s="38"/>
      <c r="J34" s="39"/>
      <c r="K34" s="39"/>
      <c r="L34" s="48"/>
      <c r="M34" s="39"/>
      <c r="N34" s="39"/>
    </row>
    <row r="35" spans="1:14">
      <c r="A35" s="24">
        <v>311</v>
      </c>
      <c r="B35" s="24">
        <v>9</v>
      </c>
      <c r="C35" s="19">
        <v>0.46786086822245049</v>
      </c>
      <c r="D35" s="25">
        <v>9540189</v>
      </c>
      <c r="E35" s="13" t="s">
        <v>527</v>
      </c>
      <c r="F35" s="19">
        <v>0.56156175045738443</v>
      </c>
      <c r="G35" s="19">
        <v>2.4767351988086135E-3</v>
      </c>
      <c r="I35" s="38"/>
      <c r="J35" s="39"/>
      <c r="K35" s="39"/>
      <c r="L35" s="48"/>
      <c r="M35" s="39"/>
      <c r="N35" s="39"/>
    </row>
    <row r="36" spans="1:14">
      <c r="A36" s="24">
        <v>315</v>
      </c>
      <c r="B36" s="24">
        <v>10</v>
      </c>
      <c r="C36" s="19">
        <v>0.12348506168360693</v>
      </c>
      <c r="D36" s="25">
        <v>10300101</v>
      </c>
      <c r="E36" s="13" t="s">
        <v>529</v>
      </c>
      <c r="F36" s="19">
        <v>1.8623542292588002</v>
      </c>
      <c r="G36" s="19">
        <v>2.4435054367651496E-3</v>
      </c>
      <c r="I36" s="43"/>
      <c r="J36" s="44"/>
      <c r="K36" s="44"/>
      <c r="L36" s="49"/>
      <c r="M36" s="44"/>
      <c r="N36" s="44"/>
    </row>
    <row r="37" spans="1:14">
      <c r="A37" s="24">
        <v>373</v>
      </c>
      <c r="B37" s="24">
        <v>12</v>
      </c>
      <c r="C37" s="19">
        <v>0.42363016797452474</v>
      </c>
      <c r="D37" s="25">
        <v>12130305</v>
      </c>
      <c r="E37" s="13" t="s">
        <v>394</v>
      </c>
      <c r="F37" s="19">
        <v>0.60684768252838861</v>
      </c>
      <c r="G37" s="19">
        <v>2.4196973116903425E-3</v>
      </c>
    </row>
    <row r="38" spans="1:14">
      <c r="A38" s="24">
        <v>355</v>
      </c>
      <c r="B38" s="24">
        <v>12</v>
      </c>
      <c r="C38" s="19">
        <v>0.66171967059826975</v>
      </c>
      <c r="D38" s="25">
        <v>12110101</v>
      </c>
      <c r="E38" s="13" t="s">
        <v>378</v>
      </c>
      <c r="F38" s="19">
        <v>0.33695163170073261</v>
      </c>
      <c r="G38" s="19">
        <v>2.3773937034989091E-3</v>
      </c>
    </row>
    <row r="39" spans="1:14">
      <c r="A39" s="24">
        <v>310</v>
      </c>
      <c r="B39" s="24">
        <v>9</v>
      </c>
      <c r="C39" s="19">
        <v>1.2491372861341599</v>
      </c>
      <c r="D39" s="25">
        <v>9540188</v>
      </c>
      <c r="E39" s="13" t="s">
        <v>526</v>
      </c>
      <c r="F39" s="19">
        <v>0.18517986156010302</v>
      </c>
      <c r="G39" s="19">
        <v>2.349995333685604E-3</v>
      </c>
    </row>
    <row r="40" spans="1:14">
      <c r="A40" s="24">
        <v>168</v>
      </c>
      <c r="B40" s="24">
        <v>4</v>
      </c>
      <c r="C40" s="27">
        <v>0.37402097251572886</v>
      </c>
      <c r="D40" s="25">
        <v>4310119</v>
      </c>
      <c r="E40" s="26" t="s">
        <v>51</v>
      </c>
      <c r="F40" s="30">
        <v>0.68524267039757891</v>
      </c>
      <c r="G40" s="30">
        <v>2.3047888802162097E-3</v>
      </c>
      <c r="L40" s="11" t="s">
        <v>82</v>
      </c>
    </row>
    <row r="41" spans="1:14">
      <c r="A41" s="24">
        <v>323</v>
      </c>
      <c r="B41" s="24">
        <v>10</v>
      </c>
      <c r="C41" s="19">
        <v>0.11724361707562926</v>
      </c>
      <c r="D41" s="25">
        <v>10500188</v>
      </c>
      <c r="E41" s="13" t="s">
        <v>535</v>
      </c>
      <c r="F41" s="19">
        <v>1.9217491259882147</v>
      </c>
      <c r="G41" s="19">
        <v>2.2957854008244342E-3</v>
      </c>
    </row>
    <row r="42" spans="1:14">
      <c r="A42" s="24">
        <v>171</v>
      </c>
      <c r="B42" s="24">
        <v>4</v>
      </c>
      <c r="C42" s="27">
        <v>1.0439820623611877</v>
      </c>
      <c r="D42" s="25">
        <v>4410101</v>
      </c>
      <c r="E42" s="26" t="s">
        <v>53</v>
      </c>
      <c r="F42" s="30">
        <v>0.19995084324504475</v>
      </c>
      <c r="G42" s="30">
        <v>2.183058050007956E-3</v>
      </c>
    </row>
    <row r="43" spans="1:14">
      <c r="A43" s="24">
        <v>383</v>
      </c>
      <c r="B43" s="24">
        <v>12</v>
      </c>
      <c r="C43" s="19">
        <v>0.24280363108203129</v>
      </c>
      <c r="D43" s="25">
        <v>12320107</v>
      </c>
      <c r="E43" s="13" t="s">
        <v>403</v>
      </c>
      <c r="F43" s="19">
        <v>0.95392645779153185</v>
      </c>
      <c r="G43" s="19">
        <v>2.1567272141557645E-3</v>
      </c>
    </row>
    <row r="44" spans="1:14">
      <c r="A44" s="24">
        <v>110</v>
      </c>
      <c r="B44" s="24">
        <v>1</v>
      </c>
      <c r="C44" s="27">
        <v>0.31064984656461991</v>
      </c>
      <c r="D44" s="25">
        <v>1220301</v>
      </c>
      <c r="E44" s="26" t="s">
        <v>173</v>
      </c>
      <c r="F44" s="30">
        <v>0.69107300750410605</v>
      </c>
      <c r="G44" s="30">
        <v>2.0723819238241828E-3</v>
      </c>
    </row>
    <row r="45" spans="1:14">
      <c r="A45" s="24">
        <v>195</v>
      </c>
      <c r="B45" s="24">
        <v>5</v>
      </c>
      <c r="C45" s="27">
        <v>0.19137428674147805</v>
      </c>
      <c r="D45" s="25">
        <v>5310288</v>
      </c>
      <c r="E45" s="26" t="s">
        <v>241</v>
      </c>
      <c r="F45" s="30">
        <v>1.1652092016774418</v>
      </c>
      <c r="G45" s="30">
        <v>1.9824560010431201E-3</v>
      </c>
    </row>
    <row r="46" spans="1:14">
      <c r="A46" s="24">
        <v>320</v>
      </c>
      <c r="B46" s="24">
        <v>10</v>
      </c>
      <c r="C46" s="19">
        <v>0.17763230034434502</v>
      </c>
      <c r="D46" s="25">
        <v>10500102</v>
      </c>
      <c r="E46" s="13" t="s">
        <v>533</v>
      </c>
      <c r="F46" s="19">
        <v>0.98241908238827502</v>
      </c>
      <c r="G46" s="19">
        <v>1.8266949989727839E-3</v>
      </c>
    </row>
    <row r="47" spans="1:14">
      <c r="A47" s="24">
        <v>55</v>
      </c>
      <c r="B47" s="24">
        <v>1</v>
      </c>
      <c r="C47" s="27">
        <v>3.4766354978724219E-2</v>
      </c>
      <c r="D47" s="25">
        <v>1160166</v>
      </c>
      <c r="E47" s="26" t="s">
        <v>435</v>
      </c>
      <c r="F47" s="30">
        <v>5.7954604528525966</v>
      </c>
      <c r="G47" s="30">
        <v>1.7983796473277642E-3</v>
      </c>
    </row>
    <row r="48" spans="1:14">
      <c r="A48" s="24">
        <v>254</v>
      </c>
      <c r="B48" s="24">
        <v>6</v>
      </c>
      <c r="C48" s="19">
        <v>0.18379287766477156</v>
      </c>
      <c r="D48" s="25">
        <v>6210105</v>
      </c>
      <c r="E48" s="13" t="s">
        <v>497</v>
      </c>
      <c r="F48" s="19">
        <v>0.86270151039726795</v>
      </c>
      <c r="G48" s="19">
        <v>1.7394029683689089E-3</v>
      </c>
    </row>
    <row r="49" spans="1:7">
      <c r="A49" s="24">
        <v>388</v>
      </c>
      <c r="B49" s="24">
        <v>12</v>
      </c>
      <c r="C49" s="19">
        <v>0.10682127704984325</v>
      </c>
      <c r="D49" s="25">
        <v>12400107</v>
      </c>
      <c r="E49" s="13" t="s">
        <v>560</v>
      </c>
      <c r="F49" s="19">
        <v>1.4377100639852092</v>
      </c>
      <c r="G49" s="19">
        <v>1.6483171973734278E-3</v>
      </c>
    </row>
    <row r="50" spans="1:7">
      <c r="A50" s="24">
        <v>325</v>
      </c>
      <c r="B50" s="24">
        <v>11</v>
      </c>
      <c r="C50" s="19">
        <v>0.45040326252434543</v>
      </c>
      <c r="D50" s="25">
        <v>11110102</v>
      </c>
      <c r="E50" s="13" t="s">
        <v>351</v>
      </c>
      <c r="F50" s="19">
        <v>0.33805228970380519</v>
      </c>
      <c r="G50" s="19">
        <v>1.6259587622404186E-3</v>
      </c>
    </row>
    <row r="51" spans="1:7">
      <c r="A51" s="24">
        <v>329</v>
      </c>
      <c r="B51" s="24">
        <v>11</v>
      </c>
      <c r="C51" s="19">
        <v>2.1690958132568685</v>
      </c>
      <c r="D51" s="25">
        <v>11110208</v>
      </c>
      <c r="E51" s="13" t="s">
        <v>355</v>
      </c>
      <c r="F51" s="19">
        <v>6.803420521341863E-2</v>
      </c>
      <c r="G51" s="19">
        <v>1.5310872405120209E-3</v>
      </c>
    </row>
    <row r="52" spans="1:7">
      <c r="A52" s="24">
        <v>123</v>
      </c>
      <c r="B52" s="24">
        <v>3</v>
      </c>
      <c r="C52" s="27">
        <v>0.44115467276700793</v>
      </c>
      <c r="D52" s="25">
        <v>3120102</v>
      </c>
      <c r="E52" s="26" t="s">
        <v>182</v>
      </c>
      <c r="F52" s="30">
        <v>0.50953474431454371</v>
      </c>
      <c r="G52" s="30">
        <v>1.4648985947453156E-3</v>
      </c>
    </row>
    <row r="53" spans="1:7">
      <c r="A53" s="24">
        <v>319</v>
      </c>
      <c r="B53" s="24">
        <v>10</v>
      </c>
      <c r="C53" s="19">
        <v>0.18981838365633691</v>
      </c>
      <c r="D53" s="25">
        <v>10400107</v>
      </c>
      <c r="E53" s="13" t="s">
        <v>532</v>
      </c>
      <c r="F53" s="19">
        <v>0.73591571308881942</v>
      </c>
      <c r="G53" s="19">
        <v>1.4249636798074144E-3</v>
      </c>
    </row>
    <row r="54" spans="1:7">
      <c r="A54" s="24">
        <v>236</v>
      </c>
      <c r="B54" s="24">
        <v>6</v>
      </c>
      <c r="C54" s="27">
        <v>0.41948029376090068</v>
      </c>
      <c r="D54" s="25">
        <v>6110102</v>
      </c>
      <c r="E54" s="26" t="s">
        <v>486</v>
      </c>
      <c r="F54" s="30">
        <v>0.31996647470733386</v>
      </c>
      <c r="G54" s="30">
        <v>1.3951190304130605E-3</v>
      </c>
    </row>
    <row r="55" spans="1:7">
      <c r="A55" s="24">
        <v>369</v>
      </c>
      <c r="B55" s="24">
        <v>12</v>
      </c>
      <c r="C55" s="19">
        <v>0.27883228017534134</v>
      </c>
      <c r="D55" s="25">
        <v>12130212</v>
      </c>
      <c r="E55" s="13" t="s">
        <v>552</v>
      </c>
      <c r="F55" s="19">
        <v>0.47990188421500601</v>
      </c>
      <c r="G55" s="19">
        <v>1.3011100068177227E-3</v>
      </c>
    </row>
    <row r="56" spans="1:7">
      <c r="A56" s="24">
        <v>241</v>
      </c>
      <c r="B56" s="24">
        <v>6</v>
      </c>
      <c r="C56" s="27">
        <v>9.1050404551074285E-2</v>
      </c>
      <c r="D56" s="25">
        <v>6110116</v>
      </c>
      <c r="E56" s="26" t="s">
        <v>276</v>
      </c>
      <c r="F56" s="30">
        <v>1.3552660624841062</v>
      </c>
      <c r="G56" s="30">
        <v>1.2978678416827934E-3</v>
      </c>
    </row>
    <row r="57" spans="1:7">
      <c r="A57" s="24">
        <v>338</v>
      </c>
      <c r="B57" s="24">
        <v>11</v>
      </c>
      <c r="C57" s="19">
        <v>0.14347224832009736</v>
      </c>
      <c r="D57" s="25">
        <v>11110317</v>
      </c>
      <c r="E57" s="13" t="s">
        <v>76</v>
      </c>
      <c r="F57" s="19">
        <v>0.8472216814463529</v>
      </c>
      <c r="G57" s="19">
        <v>1.2648553406087032E-3</v>
      </c>
    </row>
    <row r="58" spans="1:7">
      <c r="A58" s="24">
        <v>244</v>
      </c>
      <c r="B58" s="24">
        <v>6</v>
      </c>
      <c r="C58" s="19">
        <v>0.25702279433941061</v>
      </c>
      <c r="D58" s="25">
        <v>6110126</v>
      </c>
      <c r="E58" s="13" t="s">
        <v>279</v>
      </c>
      <c r="F58" s="19">
        <v>0.50830347642838447</v>
      </c>
      <c r="G58" s="19">
        <v>1.2110151460652998E-3</v>
      </c>
    </row>
    <row r="59" spans="1:7">
      <c r="A59" s="24">
        <v>259</v>
      </c>
      <c r="B59" s="24">
        <v>7</v>
      </c>
      <c r="C59" s="19">
        <v>0.48192932858282295</v>
      </c>
      <c r="D59" s="25">
        <v>7110188</v>
      </c>
      <c r="E59" s="13" t="s">
        <v>502</v>
      </c>
      <c r="F59" s="19">
        <v>0.26987000131424299</v>
      </c>
      <c r="G59" s="19">
        <v>1.1767131332740435E-3</v>
      </c>
    </row>
    <row r="60" spans="1:7">
      <c r="A60" s="24">
        <v>237</v>
      </c>
      <c r="B60" s="24">
        <v>6</v>
      </c>
      <c r="C60" s="27">
        <v>9.2320970258480559E-2</v>
      </c>
      <c r="D60" s="25">
        <v>6110103</v>
      </c>
      <c r="E60" s="26" t="s">
        <v>487</v>
      </c>
      <c r="F60" s="30">
        <v>1.2426628962940223</v>
      </c>
      <c r="G60" s="30">
        <v>1.1422392946828228E-3</v>
      </c>
    </row>
    <row r="61" spans="1:7">
      <c r="A61" s="24">
        <v>163</v>
      </c>
      <c r="B61" s="24">
        <v>4</v>
      </c>
      <c r="C61" s="27">
        <v>3.0872381903007855</v>
      </c>
      <c r="D61" s="25">
        <v>4110101</v>
      </c>
      <c r="E61" s="26" t="s">
        <v>49</v>
      </c>
      <c r="F61" s="30">
        <v>3.5217610885562856E-2</v>
      </c>
      <c r="G61" s="30">
        <v>1.1249069326533852E-3</v>
      </c>
    </row>
    <row r="62" spans="1:7">
      <c r="A62" s="24">
        <v>122</v>
      </c>
      <c r="B62" s="24">
        <v>3</v>
      </c>
      <c r="C62" s="27">
        <v>0.24393854418061012</v>
      </c>
      <c r="D62" s="25">
        <v>3120101</v>
      </c>
      <c r="E62" s="26" t="s">
        <v>451</v>
      </c>
      <c r="F62" s="30">
        <v>0.44476945690739011</v>
      </c>
      <c r="G62" s="30">
        <v>1.0838801297330721E-3</v>
      </c>
    </row>
    <row r="63" spans="1:7">
      <c r="A63" s="24">
        <v>332</v>
      </c>
      <c r="B63" s="24">
        <v>11</v>
      </c>
      <c r="C63" s="19">
        <v>0.15725023185268505</v>
      </c>
      <c r="D63" s="25">
        <v>11110311</v>
      </c>
      <c r="E63" s="13" t="s">
        <v>358</v>
      </c>
      <c r="F63" s="19">
        <v>0.68539589365419484</v>
      </c>
      <c r="G63" s="19">
        <v>1.0476536679831245E-3</v>
      </c>
    </row>
    <row r="64" spans="1:7">
      <c r="A64" s="24">
        <v>292</v>
      </c>
      <c r="B64" s="24">
        <v>9</v>
      </c>
      <c r="C64" s="19">
        <v>0.24801730164147806</v>
      </c>
      <c r="D64" s="25">
        <v>9130188</v>
      </c>
      <c r="E64" s="13" t="s">
        <v>518</v>
      </c>
      <c r="F64" s="19">
        <v>0.48151579581026116</v>
      </c>
      <c r="G64" s="19">
        <v>1.0108350088545159E-3</v>
      </c>
    </row>
    <row r="65" spans="1:7">
      <c r="A65" s="24">
        <v>321</v>
      </c>
      <c r="B65" s="24">
        <v>10</v>
      </c>
      <c r="C65" s="19">
        <v>0.14852720934305455</v>
      </c>
      <c r="D65" s="25">
        <v>10500103</v>
      </c>
      <c r="E65" s="13" t="s">
        <v>347</v>
      </c>
      <c r="F65" s="19">
        <v>0.6382143597959633</v>
      </c>
      <c r="G65" s="19">
        <v>9.9548138696047635E-4</v>
      </c>
    </row>
    <row r="66" spans="1:7">
      <c r="A66" s="24">
        <v>340</v>
      </c>
      <c r="B66" s="24">
        <v>11</v>
      </c>
      <c r="C66" s="19">
        <v>3.5442212988766715E-2</v>
      </c>
      <c r="D66" s="25">
        <v>11110320</v>
      </c>
      <c r="E66" s="13" t="s">
        <v>364</v>
      </c>
      <c r="F66" s="19">
        <v>2.3279586418144094</v>
      </c>
      <c r="G66" s="19">
        <v>9.5461668748424806E-4</v>
      </c>
    </row>
    <row r="67" spans="1:7">
      <c r="A67" s="24">
        <v>177</v>
      </c>
      <c r="B67" s="24">
        <v>5</v>
      </c>
      <c r="C67" s="27">
        <v>0.19369402297837512</v>
      </c>
      <c r="D67" s="25">
        <v>5110106</v>
      </c>
      <c r="E67" s="26" t="s">
        <v>54</v>
      </c>
      <c r="F67" s="30">
        <v>0.51732943675386611</v>
      </c>
      <c r="G67" s="30">
        <v>9.2958739596838834E-4</v>
      </c>
    </row>
    <row r="68" spans="1:7">
      <c r="A68" s="24">
        <v>5</v>
      </c>
      <c r="B68" s="24">
        <v>1</v>
      </c>
      <c r="C68" s="27">
        <v>0.20183040690386492</v>
      </c>
      <c r="D68" s="25">
        <v>1110203</v>
      </c>
      <c r="E68" s="26" t="s">
        <v>105</v>
      </c>
      <c r="F68" s="30">
        <v>0.45166672239940198</v>
      </c>
      <c r="G68" s="30">
        <v>8.9958786270167288E-4</v>
      </c>
    </row>
    <row r="69" spans="1:7">
      <c r="A69" s="24">
        <v>261</v>
      </c>
      <c r="B69" s="24">
        <v>7</v>
      </c>
      <c r="C69" s="19">
        <v>8.8306948481179634E-2</v>
      </c>
      <c r="D69" s="25">
        <v>7210101</v>
      </c>
      <c r="E69" s="13" t="s">
        <v>503</v>
      </c>
      <c r="F69" s="19">
        <v>1.032808102049021</v>
      </c>
      <c r="G69" s="19">
        <v>8.6620456443928392E-4</v>
      </c>
    </row>
    <row r="70" spans="1:7">
      <c r="A70" s="24">
        <v>137</v>
      </c>
      <c r="B70" s="24">
        <v>3</v>
      </c>
      <c r="C70" s="27">
        <v>8.4554314515285584E-2</v>
      </c>
      <c r="D70" s="25">
        <v>3120122</v>
      </c>
      <c r="E70" s="26" t="s">
        <v>195</v>
      </c>
      <c r="F70" s="30">
        <v>1.0599156186150038</v>
      </c>
      <c r="G70" s="30">
        <v>8.6142357172071932E-4</v>
      </c>
    </row>
    <row r="71" spans="1:7">
      <c r="A71" s="24">
        <v>280</v>
      </c>
      <c r="B71" s="24">
        <v>7</v>
      </c>
      <c r="C71" s="19">
        <v>8.2206506308557942E-2</v>
      </c>
      <c r="D71" s="25">
        <v>7330101</v>
      </c>
      <c r="E71" s="13" t="s">
        <v>510</v>
      </c>
      <c r="F71" s="19">
        <v>1.081831338947703</v>
      </c>
      <c r="G71" s="19">
        <v>8.6101061223527978E-4</v>
      </c>
    </row>
    <row r="72" spans="1:7">
      <c r="A72" s="24">
        <v>333</v>
      </c>
      <c r="B72" s="24">
        <v>11</v>
      </c>
      <c r="C72" s="19">
        <v>0.50439652140057489</v>
      </c>
      <c r="D72" s="25">
        <v>11110312</v>
      </c>
      <c r="E72" s="13" t="s">
        <v>595</v>
      </c>
      <c r="F72" s="19">
        <v>0.17141655502317388</v>
      </c>
      <c r="G72" s="19">
        <v>8.6076745706965873E-4</v>
      </c>
    </row>
    <row r="73" spans="1:7">
      <c r="A73" s="24">
        <v>146</v>
      </c>
      <c r="B73" s="24">
        <v>3</v>
      </c>
      <c r="C73" s="27">
        <v>0.13682918388637147</v>
      </c>
      <c r="D73" s="25">
        <v>3120305</v>
      </c>
      <c r="E73" s="26" t="s">
        <v>456</v>
      </c>
      <c r="F73" s="30">
        <v>0.63199019808060086</v>
      </c>
      <c r="G73" s="30">
        <v>8.5513869414415803E-4</v>
      </c>
    </row>
    <row r="74" spans="1:7">
      <c r="A74" s="24">
        <v>290</v>
      </c>
      <c r="B74" s="24">
        <v>9</v>
      </c>
      <c r="C74" s="19">
        <v>8.4902080777128658E-2</v>
      </c>
      <c r="D74" s="25">
        <v>9110288</v>
      </c>
      <c r="E74" s="13" t="s">
        <v>321</v>
      </c>
      <c r="F74" s="19">
        <v>0.95920996549729853</v>
      </c>
      <c r="G74" s="19">
        <v>8.5352102884051081E-4</v>
      </c>
    </row>
    <row r="75" spans="1:7">
      <c r="A75" s="24">
        <v>277</v>
      </c>
      <c r="B75" s="24">
        <v>7</v>
      </c>
      <c r="C75" s="19">
        <v>6.4399432128318099E-2</v>
      </c>
      <c r="D75" s="25">
        <v>7320401</v>
      </c>
      <c r="E75" s="13" t="s">
        <v>310</v>
      </c>
      <c r="F75" s="19">
        <v>1.2305188252548449</v>
      </c>
      <c r="G75" s="19">
        <v>8.4324189930864047E-4</v>
      </c>
    </row>
    <row r="76" spans="1:7">
      <c r="A76" s="24">
        <v>265</v>
      </c>
      <c r="B76" s="24">
        <v>7</v>
      </c>
      <c r="C76" s="19">
        <v>0.1054145818620067</v>
      </c>
      <c r="D76" s="25">
        <v>7230108</v>
      </c>
      <c r="E76" s="13" t="s">
        <v>504</v>
      </c>
      <c r="F76" s="19">
        <v>0.71873143979754861</v>
      </c>
      <c r="G76" s="19">
        <v>8.2273581368105537E-4</v>
      </c>
    </row>
    <row r="77" spans="1:7">
      <c r="A77" s="24">
        <v>272</v>
      </c>
      <c r="B77" s="24">
        <v>7</v>
      </c>
      <c r="C77" s="19">
        <v>1.3080892744563737</v>
      </c>
      <c r="D77" s="25">
        <v>7320201</v>
      </c>
      <c r="E77" s="13" t="s">
        <v>306</v>
      </c>
      <c r="F77" s="19">
        <v>5.6536965513909188E-2</v>
      </c>
      <c r="G77" s="19">
        <v>8.0743552035465543E-4</v>
      </c>
    </row>
    <row r="78" spans="1:7">
      <c r="A78" s="24">
        <v>382</v>
      </c>
      <c r="B78" s="24">
        <v>12</v>
      </c>
      <c r="C78" s="19">
        <v>7.2813627946656009E-2</v>
      </c>
      <c r="D78" s="25">
        <v>12130409</v>
      </c>
      <c r="E78" s="13" t="s">
        <v>558</v>
      </c>
      <c r="F78" s="19">
        <v>1.435632381298757</v>
      </c>
      <c r="G78" s="19">
        <v>7.9415083510862188E-4</v>
      </c>
    </row>
    <row r="79" spans="1:7">
      <c r="A79" s="24">
        <v>246</v>
      </c>
      <c r="B79" s="24">
        <v>6</v>
      </c>
      <c r="C79" s="19">
        <v>6.8047225300643416E-2</v>
      </c>
      <c r="D79" s="25">
        <v>6110164</v>
      </c>
      <c r="E79" s="13" t="s">
        <v>281</v>
      </c>
      <c r="F79" s="19">
        <v>1.1927791252592579</v>
      </c>
      <c r="G79" s="19">
        <v>7.8800967513386092E-4</v>
      </c>
    </row>
    <row r="80" spans="1:7">
      <c r="A80" s="24">
        <v>264</v>
      </c>
      <c r="B80" s="24">
        <v>7</v>
      </c>
      <c r="C80" s="19">
        <v>0.21785739067177609</v>
      </c>
      <c r="D80" s="25">
        <v>7230107</v>
      </c>
      <c r="E80" s="13" t="s">
        <v>298</v>
      </c>
      <c r="F80" s="19">
        <v>0.36483437495353765</v>
      </c>
      <c r="G80" s="19">
        <v>7.6603705389777558E-4</v>
      </c>
    </row>
    <row r="81" spans="1:7">
      <c r="A81" s="24">
        <v>252</v>
      </c>
      <c r="B81" s="24">
        <v>6</v>
      </c>
      <c r="C81" s="19">
        <v>0.20319555913804374</v>
      </c>
      <c r="D81" s="25">
        <v>6210101</v>
      </c>
      <c r="E81" s="13" t="s">
        <v>495</v>
      </c>
      <c r="F81" s="19">
        <v>0.33326791416323776</v>
      </c>
      <c r="G81" s="19">
        <v>7.2418336939746454E-4</v>
      </c>
    </row>
    <row r="82" spans="1:7">
      <c r="A82" s="24">
        <v>50</v>
      </c>
      <c r="B82" s="24">
        <v>1</v>
      </c>
      <c r="C82" s="27">
        <v>0.40068905937630944</v>
      </c>
      <c r="D82" s="25">
        <v>1160147</v>
      </c>
      <c r="E82" s="26" t="s">
        <v>16</v>
      </c>
      <c r="F82" s="30">
        <v>0.16909931869446559</v>
      </c>
      <c r="G82" s="30">
        <v>7.2284293563644702E-4</v>
      </c>
    </row>
    <row r="83" spans="1:7">
      <c r="A83" s="24">
        <v>372</v>
      </c>
      <c r="B83" s="24">
        <v>12</v>
      </c>
      <c r="C83" s="19">
        <v>0.13826185929953699</v>
      </c>
      <c r="D83" s="25">
        <v>12130304</v>
      </c>
      <c r="E83" s="13" t="s">
        <v>393</v>
      </c>
      <c r="F83" s="19">
        <v>0.57636708878106013</v>
      </c>
      <c r="G83" s="19">
        <v>7.1602727516886203E-4</v>
      </c>
    </row>
    <row r="84" spans="1:7">
      <c r="A84" s="24">
        <v>344</v>
      </c>
      <c r="B84" s="24">
        <v>11</v>
      </c>
      <c r="C84" s="19">
        <v>0.38474287492333192</v>
      </c>
      <c r="D84" s="25">
        <v>11110401</v>
      </c>
      <c r="E84" s="13" t="s">
        <v>368</v>
      </c>
      <c r="F84" s="19">
        <v>0.17865081627164159</v>
      </c>
      <c r="G84" s="19">
        <v>7.1371585718191981E-4</v>
      </c>
    </row>
    <row r="85" spans="1:7">
      <c r="A85" s="24">
        <v>180</v>
      </c>
      <c r="B85" s="24">
        <v>5</v>
      </c>
      <c r="C85" s="27">
        <v>0.14645373598973407</v>
      </c>
      <c r="D85" s="25">
        <v>5110114</v>
      </c>
      <c r="E85" s="26" t="s">
        <v>56</v>
      </c>
      <c r="F85" s="30">
        <v>0.50540160873810969</v>
      </c>
      <c r="G85" s="30">
        <v>6.9665726130048813E-4</v>
      </c>
    </row>
    <row r="86" spans="1:7">
      <c r="A86" s="24">
        <v>10</v>
      </c>
      <c r="B86" s="24">
        <v>1</v>
      </c>
      <c r="C86" s="27">
        <v>0.10087827595662101</v>
      </c>
      <c r="D86" s="25">
        <v>1110221</v>
      </c>
      <c r="E86" s="26" t="s">
        <v>425</v>
      </c>
      <c r="F86" s="30">
        <v>0.82056857337828859</v>
      </c>
      <c r="G86" s="30">
        <v>6.6581419330865124E-4</v>
      </c>
    </row>
    <row r="87" spans="1:7">
      <c r="A87" s="24">
        <v>377</v>
      </c>
      <c r="B87" s="24">
        <v>12</v>
      </c>
      <c r="C87" s="19">
        <v>0.16248453566466733</v>
      </c>
      <c r="D87" s="25">
        <v>12130310</v>
      </c>
      <c r="E87" s="13" t="s">
        <v>397</v>
      </c>
      <c r="F87" s="19">
        <v>0.43909538473312359</v>
      </c>
      <c r="G87" s="19">
        <v>6.3631521699403302E-4</v>
      </c>
    </row>
    <row r="88" spans="1:7">
      <c r="A88" s="24">
        <v>258</v>
      </c>
      <c r="B88" s="24">
        <v>6</v>
      </c>
      <c r="C88" s="19">
        <v>0.38806681349352656</v>
      </c>
      <c r="D88" s="25">
        <v>6300101</v>
      </c>
      <c r="E88" s="13" t="s">
        <v>501</v>
      </c>
      <c r="F88" s="19">
        <v>0.14321750152741508</v>
      </c>
      <c r="G88" s="19">
        <v>6.0488996276261957E-4</v>
      </c>
    </row>
    <row r="89" spans="1:7">
      <c r="A89" s="24">
        <v>206</v>
      </c>
      <c r="B89" s="24">
        <v>5</v>
      </c>
      <c r="C89" s="27">
        <v>0.15207964600027241</v>
      </c>
      <c r="D89" s="25">
        <v>5400301</v>
      </c>
      <c r="E89" s="26" t="s">
        <v>249</v>
      </c>
      <c r="F89" s="30">
        <v>0.39162739544187364</v>
      </c>
      <c r="G89" s="30">
        <v>5.7042401756952725E-4</v>
      </c>
    </row>
    <row r="90" spans="1:7">
      <c r="A90" s="24">
        <v>134</v>
      </c>
      <c r="B90" s="24">
        <v>3</v>
      </c>
      <c r="C90" s="27">
        <v>9.4045123248142709E-2</v>
      </c>
      <c r="D90" s="25">
        <v>3120114</v>
      </c>
      <c r="E90" s="26" t="s">
        <v>192</v>
      </c>
      <c r="F90" s="30">
        <v>0.59993953899184493</v>
      </c>
      <c r="G90" s="30">
        <v>5.4628090438065132E-4</v>
      </c>
    </row>
    <row r="91" spans="1:7">
      <c r="A91" s="24">
        <v>199</v>
      </c>
      <c r="B91" s="24">
        <v>5</v>
      </c>
      <c r="C91" s="27">
        <v>3.3627121974127108E-2</v>
      </c>
      <c r="D91" s="25">
        <v>5310505</v>
      </c>
      <c r="E91" s="26" t="s">
        <v>242</v>
      </c>
      <c r="F91" s="30">
        <v>1.681341887305976</v>
      </c>
      <c r="G91" s="30">
        <v>5.3779126595229006E-4</v>
      </c>
    </row>
    <row r="92" spans="1:7">
      <c r="A92" s="24">
        <v>327</v>
      </c>
      <c r="B92" s="24">
        <v>11</v>
      </c>
      <c r="C92" s="19">
        <v>6.4925418630915124E-2</v>
      </c>
      <c r="D92" s="25">
        <v>11110204</v>
      </c>
      <c r="E92" s="13" t="s">
        <v>353</v>
      </c>
      <c r="F92" s="19">
        <v>0.90856039864013471</v>
      </c>
      <c r="G92" s="19">
        <v>5.1841095216201391E-4</v>
      </c>
    </row>
    <row r="93" spans="1:7">
      <c r="A93" s="24">
        <v>120</v>
      </c>
      <c r="B93" s="24">
        <v>2</v>
      </c>
      <c r="C93" s="27">
        <v>8.8421498725494041E-2</v>
      </c>
      <c r="D93" s="25">
        <v>2200101</v>
      </c>
      <c r="E93" s="26" t="s">
        <v>180</v>
      </c>
      <c r="F93" s="30">
        <v>0.51725646035962747</v>
      </c>
      <c r="G93" s="30">
        <v>5.0151311207094615E-4</v>
      </c>
    </row>
    <row r="94" spans="1:7">
      <c r="A94" s="24">
        <v>154</v>
      </c>
      <c r="B94" s="24">
        <v>3</v>
      </c>
      <c r="C94" s="27">
        <v>6.0427624264352914E-2</v>
      </c>
      <c r="D94" s="25">
        <v>3130101</v>
      </c>
      <c r="E94" s="26" t="s">
        <v>210</v>
      </c>
      <c r="F94" s="30">
        <v>0.82183841362928334</v>
      </c>
      <c r="G94" s="30">
        <v>4.8421732920302075E-4</v>
      </c>
    </row>
    <row r="95" spans="1:7">
      <c r="A95" s="24">
        <v>121</v>
      </c>
      <c r="B95" s="24">
        <v>3</v>
      </c>
      <c r="C95" s="27">
        <v>3.4464745321390378E-2</v>
      </c>
      <c r="D95" s="25">
        <v>3110101</v>
      </c>
      <c r="E95" s="26" t="s">
        <v>45</v>
      </c>
      <c r="F95" s="30">
        <v>1.3243082387815575</v>
      </c>
      <c r="G95" s="30">
        <v>4.8240589060236848E-4</v>
      </c>
    </row>
    <row r="96" spans="1:7">
      <c r="A96" s="24">
        <v>190</v>
      </c>
      <c r="B96" s="24">
        <v>5</v>
      </c>
      <c r="C96" s="27">
        <v>6.6219226200600029E-2</v>
      </c>
      <c r="D96" s="25">
        <v>5200206</v>
      </c>
      <c r="E96" s="26" t="s">
        <v>238</v>
      </c>
      <c r="F96" s="30">
        <v>0.72995328064753284</v>
      </c>
      <c r="G96" s="30">
        <v>4.6158166252737901E-4</v>
      </c>
    </row>
    <row r="97" spans="1:7">
      <c r="A97" s="24">
        <v>359</v>
      </c>
      <c r="B97" s="24">
        <v>12</v>
      </c>
      <c r="C97" s="19">
        <v>2.4134111979623545E-2</v>
      </c>
      <c r="D97" s="25">
        <v>12110204</v>
      </c>
      <c r="E97" s="13" t="s">
        <v>549</v>
      </c>
      <c r="F97" s="19">
        <v>1.7830409174839135</v>
      </c>
      <c r="G97" s="19">
        <v>4.5113224737086769E-4</v>
      </c>
    </row>
    <row r="98" spans="1:7">
      <c r="A98" s="24">
        <v>182</v>
      </c>
      <c r="B98" s="24">
        <v>5</v>
      </c>
      <c r="C98" s="27">
        <v>0.28032838662338611</v>
      </c>
      <c r="D98" s="25">
        <v>5110120</v>
      </c>
      <c r="E98" s="26" t="s">
        <v>55</v>
      </c>
      <c r="F98" s="30">
        <v>0.16530002131123211</v>
      </c>
      <c r="G98" s="30">
        <v>4.4754248393720004E-4</v>
      </c>
    </row>
    <row r="99" spans="1:7">
      <c r="A99" s="24">
        <v>253</v>
      </c>
      <c r="B99" s="24">
        <v>6</v>
      </c>
      <c r="C99" s="19">
        <v>5.3290382786613646E-2</v>
      </c>
      <c r="D99" s="25">
        <v>6210102</v>
      </c>
      <c r="E99" s="13" t="s">
        <v>496</v>
      </c>
      <c r="F99" s="19">
        <v>0.82393904518649475</v>
      </c>
      <c r="G99" s="19">
        <v>4.4678529528628311E-4</v>
      </c>
    </row>
    <row r="100" spans="1:7">
      <c r="A100" s="24">
        <v>295</v>
      </c>
      <c r="B100" s="24">
        <v>9</v>
      </c>
      <c r="C100" s="19">
        <v>3.4417056245972327E-2</v>
      </c>
      <c r="D100" s="25">
        <v>9310103</v>
      </c>
      <c r="E100" s="13" t="s">
        <v>326</v>
      </c>
      <c r="F100" s="19">
        <v>0.95485830444186348</v>
      </c>
      <c r="G100" s="19">
        <v>3.8124708477392478E-4</v>
      </c>
    </row>
    <row r="101" spans="1:7">
      <c r="A101" s="24">
        <v>27</v>
      </c>
      <c r="B101" s="24">
        <v>1</v>
      </c>
      <c r="C101" s="27">
        <v>4.5995667408727195E-2</v>
      </c>
      <c r="D101" s="25">
        <v>1120899</v>
      </c>
      <c r="E101" s="26" t="s">
        <v>123</v>
      </c>
      <c r="F101" s="30">
        <v>0.6904248398602375</v>
      </c>
      <c r="G101" s="30">
        <v>3.5727194694684688E-4</v>
      </c>
    </row>
    <row r="102" spans="1:7">
      <c r="A102" s="24">
        <v>356</v>
      </c>
      <c r="B102" s="24">
        <v>12</v>
      </c>
      <c r="C102" s="19">
        <v>8.5276628461539924E-2</v>
      </c>
      <c r="D102" s="25">
        <v>12110102</v>
      </c>
      <c r="E102" s="13" t="s">
        <v>548</v>
      </c>
      <c r="F102" s="19">
        <v>0.41138798964936996</v>
      </c>
      <c r="G102" s="19">
        <v>3.5328799491344962E-4</v>
      </c>
    </row>
    <row r="103" spans="1:7">
      <c r="A103" s="24">
        <v>365</v>
      </c>
      <c r="B103" s="24">
        <v>12</v>
      </c>
      <c r="C103" s="19">
        <v>8.9451637190199593E-2</v>
      </c>
      <c r="D103" s="25">
        <v>12130202</v>
      </c>
      <c r="E103" s="13" t="s">
        <v>387</v>
      </c>
      <c r="F103" s="19">
        <v>0.39761383504348657</v>
      </c>
      <c r="G103" s="19">
        <v>3.5086395161226927E-4</v>
      </c>
    </row>
    <row r="104" spans="1:7">
      <c r="A104" s="24">
        <v>362</v>
      </c>
      <c r="B104" s="24">
        <v>12</v>
      </c>
      <c r="C104" s="19">
        <v>0.16629870235379673</v>
      </c>
      <c r="D104" s="25">
        <v>12130110</v>
      </c>
      <c r="E104" s="13" t="s">
        <v>77</v>
      </c>
      <c r="F104" s="19">
        <v>0.20378455090785952</v>
      </c>
      <c r="G104" s="19">
        <v>3.5008982103377953E-4</v>
      </c>
    </row>
    <row r="105" spans="1:7">
      <c r="A105" s="24">
        <v>172</v>
      </c>
      <c r="B105" s="24">
        <v>4</v>
      </c>
      <c r="C105" s="27">
        <v>6.6536652746891953E-2</v>
      </c>
      <c r="D105" s="25">
        <v>4440301</v>
      </c>
      <c r="E105" s="26" t="s">
        <v>467</v>
      </c>
      <c r="F105" s="30">
        <v>0.50198102421434854</v>
      </c>
      <c r="G105" s="30">
        <v>3.4549788482554096E-4</v>
      </c>
    </row>
    <row r="106" spans="1:7">
      <c r="A106" s="24">
        <v>336</v>
      </c>
      <c r="B106" s="24">
        <v>11</v>
      </c>
      <c r="C106" s="19">
        <v>0.2928318184242909</v>
      </c>
      <c r="D106" s="25">
        <v>11110315</v>
      </c>
      <c r="E106" s="13" t="s">
        <v>361</v>
      </c>
      <c r="F106" s="19">
        <v>0.1085336617097088</v>
      </c>
      <c r="G106" s="19">
        <v>3.3162167602766211E-4</v>
      </c>
    </row>
    <row r="107" spans="1:7">
      <c r="A107" s="24">
        <v>74</v>
      </c>
      <c r="B107" s="24">
        <v>1</v>
      </c>
      <c r="C107" s="27">
        <v>2.9853807736972871E-2</v>
      </c>
      <c r="D107" s="25">
        <v>1170124</v>
      </c>
      <c r="E107" s="26" t="s">
        <v>40</v>
      </c>
      <c r="F107" s="30">
        <v>1.0979617237918182</v>
      </c>
      <c r="G107" s="30">
        <v>3.2398346572246636E-4</v>
      </c>
    </row>
    <row r="108" spans="1:7">
      <c r="A108" s="24">
        <v>268</v>
      </c>
      <c r="B108" s="24">
        <v>7</v>
      </c>
      <c r="C108" s="19">
        <v>5.0924642894871607E-2</v>
      </c>
      <c r="D108" s="25">
        <v>7240188</v>
      </c>
      <c r="E108" s="13" t="s">
        <v>302</v>
      </c>
      <c r="F108" s="19">
        <v>0.61491077898516711</v>
      </c>
      <c r="G108" s="19">
        <v>3.0763238784054387E-4</v>
      </c>
    </row>
    <row r="109" spans="1:7">
      <c r="A109" s="24">
        <v>166</v>
      </c>
      <c r="B109" s="24">
        <v>4</v>
      </c>
      <c r="C109" s="27">
        <v>3.074149065306812E-2</v>
      </c>
      <c r="D109" s="25">
        <v>4310110</v>
      </c>
      <c r="E109" s="26" t="s">
        <v>52</v>
      </c>
      <c r="F109" s="30">
        <v>1.1773951988724773</v>
      </c>
      <c r="G109" s="30">
        <v>2.9232757024931461E-4</v>
      </c>
    </row>
    <row r="110" spans="1:7">
      <c r="A110" s="24">
        <v>257</v>
      </c>
      <c r="B110" s="24">
        <v>6</v>
      </c>
      <c r="C110" s="19">
        <v>0.17384341533811543</v>
      </c>
      <c r="D110" s="25">
        <v>6230102</v>
      </c>
      <c r="E110" s="13" t="s">
        <v>500</v>
      </c>
      <c r="F110" s="19">
        <v>0.15490649835123715</v>
      </c>
      <c r="G110" s="19">
        <v>2.792913345212451E-4</v>
      </c>
    </row>
    <row r="111" spans="1:7">
      <c r="A111" s="24">
        <v>391</v>
      </c>
      <c r="B111" s="24">
        <v>12</v>
      </c>
      <c r="C111" s="19">
        <v>5.2357903331482478E-2</v>
      </c>
      <c r="D111" s="25">
        <v>12700101</v>
      </c>
      <c r="E111" s="13" t="s">
        <v>561</v>
      </c>
      <c r="F111" s="19">
        <v>0.5682923617485125</v>
      </c>
      <c r="G111" s="19">
        <v>2.7711708839136162E-4</v>
      </c>
    </row>
    <row r="112" spans="1:7">
      <c r="A112" s="24">
        <v>147</v>
      </c>
      <c r="B112" s="24">
        <v>3</v>
      </c>
      <c r="C112" s="27">
        <v>3.3142341914359504E-2</v>
      </c>
      <c r="D112" s="25">
        <v>3120306</v>
      </c>
      <c r="E112" s="26" t="s">
        <v>203</v>
      </c>
      <c r="F112" s="30">
        <v>0.86981896598596897</v>
      </c>
      <c r="G112" s="30">
        <v>2.7587272306080663E-4</v>
      </c>
    </row>
    <row r="113" spans="1:7">
      <c r="A113" s="24">
        <v>368</v>
      </c>
      <c r="B113" s="24">
        <v>12</v>
      </c>
      <c r="C113" s="19">
        <v>3.6671681796111737E-2</v>
      </c>
      <c r="D113" s="25">
        <v>12130209</v>
      </c>
      <c r="E113" s="13" t="s">
        <v>389</v>
      </c>
      <c r="F113" s="19">
        <v>0.76427538916876703</v>
      </c>
      <c r="G113" s="19">
        <v>2.6011326499180201E-4</v>
      </c>
    </row>
    <row r="114" spans="1:7">
      <c r="A114" s="24">
        <v>138</v>
      </c>
      <c r="B114" s="24">
        <v>3</v>
      </c>
      <c r="C114" s="27">
        <v>4.3652588480188145E-2</v>
      </c>
      <c r="D114" s="25">
        <v>3120123</v>
      </c>
      <c r="E114" s="26" t="s">
        <v>454</v>
      </c>
      <c r="F114" s="30">
        <v>0.6165830795679339</v>
      </c>
      <c r="G114" s="30">
        <v>2.5934558389710484E-4</v>
      </c>
    </row>
    <row r="115" spans="1:7">
      <c r="A115" s="24">
        <v>375</v>
      </c>
      <c r="B115" s="24">
        <v>12</v>
      </c>
      <c r="C115" s="19">
        <v>0.14900321036714115</v>
      </c>
      <c r="D115" s="25">
        <v>12130307</v>
      </c>
      <c r="E115" s="13" t="s">
        <v>395</v>
      </c>
      <c r="F115" s="19">
        <v>0.15650785353360508</v>
      </c>
      <c r="G115" s="19">
        <v>2.5627793986875467E-4</v>
      </c>
    </row>
    <row r="116" spans="1:7">
      <c r="A116" s="24">
        <v>97</v>
      </c>
      <c r="B116" s="24">
        <v>1</v>
      </c>
      <c r="C116" s="27">
        <v>0.34743602920307515</v>
      </c>
      <c r="D116" s="25">
        <v>1180502</v>
      </c>
      <c r="E116" s="26" t="s">
        <v>162</v>
      </c>
      <c r="F116" s="30">
        <v>7.0634856615714448E-2</v>
      </c>
      <c r="G116" s="30">
        <v>2.4643978175943062E-4</v>
      </c>
    </row>
    <row r="117" spans="1:7">
      <c r="A117" s="24">
        <v>2</v>
      </c>
      <c r="B117" s="24">
        <v>1</v>
      </c>
      <c r="C117" s="27">
        <v>0.23435322481397033</v>
      </c>
      <c r="D117" s="25">
        <v>1110102</v>
      </c>
      <c r="E117" s="26" t="s">
        <v>5</v>
      </c>
      <c r="F117" s="30">
        <v>0.10213263683953588</v>
      </c>
      <c r="G117" s="30">
        <v>2.4627556057482848E-4</v>
      </c>
    </row>
    <row r="118" spans="1:7">
      <c r="A118" s="24">
        <v>288</v>
      </c>
      <c r="B118" s="24">
        <v>8</v>
      </c>
      <c r="C118" s="19">
        <v>0.21919907512451811</v>
      </c>
      <c r="D118" s="25">
        <v>8300801</v>
      </c>
      <c r="E118" s="13" t="s">
        <v>516</v>
      </c>
      <c r="F118" s="19">
        <v>0.11295638742134795</v>
      </c>
      <c r="G118" s="19">
        <v>2.4520648643838727E-4</v>
      </c>
    </row>
    <row r="119" spans="1:7">
      <c r="A119" s="24">
        <v>353</v>
      </c>
      <c r="B119" s="24">
        <v>11</v>
      </c>
      <c r="C119" s="19">
        <v>5.0889159155876065E-2</v>
      </c>
      <c r="D119" s="25">
        <v>11110811</v>
      </c>
      <c r="E119" s="13" t="s">
        <v>377</v>
      </c>
      <c r="F119" s="19">
        <v>0.44746110221041135</v>
      </c>
      <c r="G119" s="19">
        <v>2.3764047184748216E-4</v>
      </c>
    </row>
    <row r="120" spans="1:7">
      <c r="A120" s="24">
        <v>153</v>
      </c>
      <c r="B120" s="24">
        <v>3</v>
      </c>
      <c r="C120" s="27">
        <v>4.4770910257191675E-2</v>
      </c>
      <c r="D120" s="25">
        <v>3120501</v>
      </c>
      <c r="E120" s="26" t="s">
        <v>459</v>
      </c>
      <c r="F120" s="30">
        <v>0.52917269050583027</v>
      </c>
      <c r="G120" s="30">
        <v>2.2266072749222191E-4</v>
      </c>
    </row>
    <row r="121" spans="1:7">
      <c r="A121" s="24">
        <v>129</v>
      </c>
      <c r="B121" s="24">
        <v>3</v>
      </c>
      <c r="C121" s="27">
        <v>0.18100402057369366</v>
      </c>
      <c r="D121" s="25">
        <v>3120108</v>
      </c>
      <c r="E121" s="26" t="s">
        <v>188</v>
      </c>
      <c r="F121" s="30">
        <v>0.12699597815704067</v>
      </c>
      <c r="G121" s="30">
        <v>2.2027364839677407E-4</v>
      </c>
    </row>
    <row r="122" spans="1:7">
      <c r="A122" s="24">
        <v>179</v>
      </c>
      <c r="B122" s="24">
        <v>5</v>
      </c>
      <c r="C122" s="27">
        <v>7.1392940917760245E-2</v>
      </c>
      <c r="D122" s="25">
        <v>5110113</v>
      </c>
      <c r="E122" s="26" t="s">
        <v>229</v>
      </c>
      <c r="F122" s="30">
        <v>0.33399288931137416</v>
      </c>
      <c r="G122" s="30">
        <v>2.192284469765222E-4</v>
      </c>
    </row>
    <row r="123" spans="1:7">
      <c r="A123" s="24">
        <v>8</v>
      </c>
      <c r="B123" s="24">
        <v>1</v>
      </c>
      <c r="C123" s="27">
        <v>2.5840413497644404E-2</v>
      </c>
      <c r="D123" s="25">
        <v>1110214</v>
      </c>
      <c r="E123" s="26" t="s">
        <v>108</v>
      </c>
      <c r="F123" s="30">
        <v>0.80012532486450905</v>
      </c>
      <c r="G123" s="30">
        <v>2.1872278819401621E-4</v>
      </c>
    </row>
    <row r="124" spans="1:7">
      <c r="A124" s="24">
        <v>308</v>
      </c>
      <c r="B124" s="24">
        <v>9</v>
      </c>
      <c r="C124" s="19">
        <v>9.2298275474451703E-3</v>
      </c>
      <c r="D124" s="25">
        <v>9510188</v>
      </c>
      <c r="E124" s="13" t="s">
        <v>337</v>
      </c>
      <c r="F124" s="19">
        <v>2.3290488268488119</v>
      </c>
      <c r="G124" s="19">
        <v>2.1728927009216338E-4</v>
      </c>
    </row>
    <row r="125" spans="1:7">
      <c r="A125" s="24">
        <v>40</v>
      </c>
      <c r="B125" s="24">
        <v>1</v>
      </c>
      <c r="C125" s="27">
        <v>0.17788039965034355</v>
      </c>
      <c r="D125" s="25">
        <v>1140107</v>
      </c>
      <c r="E125" s="26" t="s">
        <v>15</v>
      </c>
      <c r="F125" s="30">
        <v>0.12128104729611788</v>
      </c>
      <c r="G125" s="30">
        <v>2.0614282937995133E-4</v>
      </c>
    </row>
    <row r="126" spans="1:7">
      <c r="A126" s="24">
        <v>107</v>
      </c>
      <c r="B126" s="24">
        <v>1</v>
      </c>
      <c r="C126" s="27">
        <v>9.990403360173418E-2</v>
      </c>
      <c r="D126" s="25">
        <v>1210302</v>
      </c>
      <c r="E126" s="26" t="s">
        <v>171</v>
      </c>
      <c r="F126" s="30">
        <v>0.20261060097295225</v>
      </c>
      <c r="G126" s="30">
        <v>1.9676537618838462E-4</v>
      </c>
    </row>
    <row r="127" spans="1:7">
      <c r="A127" s="24">
        <v>347</v>
      </c>
      <c r="B127" s="24">
        <v>11</v>
      </c>
      <c r="C127" s="19">
        <v>1.9176849275357906E-2</v>
      </c>
      <c r="D127" s="25">
        <v>11110702</v>
      </c>
      <c r="E127" s="13" t="s">
        <v>541</v>
      </c>
      <c r="F127" s="19">
        <v>0.93410012348973392</v>
      </c>
      <c r="G127" s="19">
        <v>1.9196079953650934E-4</v>
      </c>
    </row>
    <row r="128" spans="1:7">
      <c r="A128" s="24">
        <v>30</v>
      </c>
      <c r="B128" s="24">
        <v>1</v>
      </c>
      <c r="C128" s="27">
        <v>6.8001181356069251E-2</v>
      </c>
      <c r="D128" s="25">
        <v>1121004</v>
      </c>
      <c r="E128" s="26" t="s">
        <v>10</v>
      </c>
      <c r="F128" s="30">
        <v>0.27172417459826459</v>
      </c>
      <c r="G128" s="30">
        <v>1.8085546225093325E-4</v>
      </c>
    </row>
    <row r="129" spans="1:7">
      <c r="A129" s="24">
        <v>170</v>
      </c>
      <c r="B129" s="24">
        <v>4</v>
      </c>
      <c r="C129" s="27">
        <v>0.60811838001927065</v>
      </c>
      <c r="D129" s="25">
        <v>4320101</v>
      </c>
      <c r="E129" s="26" t="s">
        <v>222</v>
      </c>
      <c r="F129" s="30">
        <v>3.0019037730699694E-2</v>
      </c>
      <c r="G129" s="30">
        <v>1.8022581936185384E-4</v>
      </c>
    </row>
    <row r="130" spans="1:7">
      <c r="A130" s="24">
        <v>229</v>
      </c>
      <c r="B130" s="24">
        <v>5</v>
      </c>
      <c r="C130" s="27">
        <v>7.353969839882922E-2</v>
      </c>
      <c r="D130" s="25">
        <v>5610415</v>
      </c>
      <c r="E130" s="26" t="s">
        <v>482</v>
      </c>
      <c r="F130" s="30">
        <v>0.25051145545635922</v>
      </c>
      <c r="G130" s="30">
        <v>1.7850294083732315E-4</v>
      </c>
    </row>
    <row r="131" spans="1:7">
      <c r="A131" s="24">
        <v>358</v>
      </c>
      <c r="B131" s="24">
        <v>12</v>
      </c>
      <c r="C131" s="19">
        <v>6.9657779426061814E-2</v>
      </c>
      <c r="D131" s="25">
        <v>12110201</v>
      </c>
      <c r="E131" s="13" t="s">
        <v>381</v>
      </c>
      <c r="F131" s="19">
        <v>0.22833059979283643</v>
      </c>
      <c r="G131" s="19">
        <v>1.5854198098268283E-4</v>
      </c>
    </row>
    <row r="132" spans="1:7">
      <c r="A132" s="24">
        <v>109</v>
      </c>
      <c r="B132" s="24">
        <v>1</v>
      </c>
      <c r="C132" s="27">
        <v>2.0505267034728569</v>
      </c>
      <c r="D132" s="25">
        <v>1220201</v>
      </c>
      <c r="E132" s="26" t="s">
        <v>41</v>
      </c>
      <c r="F132" s="30">
        <v>7.2019790085864344E-3</v>
      </c>
      <c r="G132" s="30">
        <v>1.5237367541961059E-4</v>
      </c>
    </row>
    <row r="133" spans="1:7">
      <c r="A133" s="24">
        <v>331</v>
      </c>
      <c r="B133" s="24">
        <v>11</v>
      </c>
      <c r="C133" s="19">
        <v>4.2178988162475624E-2</v>
      </c>
      <c r="D133" s="25">
        <v>11110310</v>
      </c>
      <c r="E133" s="13" t="s">
        <v>594</v>
      </c>
      <c r="F133" s="19">
        <v>0.33230192954094573</v>
      </c>
      <c r="G133" s="19">
        <v>1.4177274552391509E-4</v>
      </c>
    </row>
    <row r="134" spans="1:7">
      <c r="A134" s="24">
        <v>379</v>
      </c>
      <c r="B134" s="24">
        <v>12</v>
      </c>
      <c r="C134" s="19">
        <v>0.24077869819078271</v>
      </c>
      <c r="D134" s="25">
        <v>12130404</v>
      </c>
      <c r="E134" s="13" t="s">
        <v>555</v>
      </c>
      <c r="F134" s="19">
        <v>5.9225384324212982E-2</v>
      </c>
      <c r="G134" s="19">
        <v>1.413926110232177E-4</v>
      </c>
    </row>
    <row r="135" spans="1:7">
      <c r="A135" s="24">
        <v>384</v>
      </c>
      <c r="B135" s="24">
        <v>12</v>
      </c>
      <c r="C135" s="19">
        <v>1.0758169158691745E-2</v>
      </c>
      <c r="D135" s="25">
        <v>12320111</v>
      </c>
      <c r="E135" s="13" t="s">
        <v>404</v>
      </c>
      <c r="F135" s="19">
        <v>1.723604470542206</v>
      </c>
      <c r="G135" s="19">
        <v>1.3585587356804417E-4</v>
      </c>
    </row>
    <row r="136" spans="1:7">
      <c r="A136" s="24">
        <v>6</v>
      </c>
      <c r="B136" s="24">
        <v>1</v>
      </c>
      <c r="C136" s="27">
        <v>0.19256977865662589</v>
      </c>
      <c r="D136" s="25">
        <v>1110204</v>
      </c>
      <c r="E136" s="26" t="s">
        <v>106</v>
      </c>
      <c r="F136" s="30">
        <v>6.7791488808177647E-2</v>
      </c>
      <c r="G136" s="30">
        <v>1.2931773342595164E-4</v>
      </c>
    </row>
    <row r="137" spans="1:7">
      <c r="A137" s="24">
        <v>198</v>
      </c>
      <c r="B137" s="24">
        <v>5</v>
      </c>
      <c r="C137" s="27">
        <v>6.4699776018317572E-3</v>
      </c>
      <c r="D137" s="25">
        <v>5310306</v>
      </c>
      <c r="E137" s="26" t="s">
        <v>61</v>
      </c>
      <c r="F137" s="30">
        <v>2.0696324710169245</v>
      </c>
      <c r="G137" s="30">
        <v>1.2926045815931357E-4</v>
      </c>
    </row>
    <row r="138" spans="1:7">
      <c r="A138" s="24">
        <v>187</v>
      </c>
      <c r="B138" s="24">
        <v>5</v>
      </c>
      <c r="C138" s="27">
        <v>2.9445593739658195E-2</v>
      </c>
      <c r="D138" s="25">
        <v>5200101</v>
      </c>
      <c r="E138" s="26" t="s">
        <v>235</v>
      </c>
      <c r="F138" s="30">
        <v>0.43045447537315429</v>
      </c>
      <c r="G138" s="30">
        <v>1.2685104652289571E-4</v>
      </c>
    </row>
    <row r="139" spans="1:7">
      <c r="A139" s="24">
        <v>305</v>
      </c>
      <c r="B139" s="24">
        <v>9</v>
      </c>
      <c r="C139" s="19">
        <v>1.1492017122838512</v>
      </c>
      <c r="D139" s="25">
        <v>9420301</v>
      </c>
      <c r="E139" s="13" t="s">
        <v>523</v>
      </c>
      <c r="F139" s="19">
        <v>1.0983804659248086E-2</v>
      </c>
      <c r="G139" s="19">
        <v>1.2292446601690262E-4</v>
      </c>
    </row>
    <row r="140" spans="1:7">
      <c r="A140" s="24">
        <v>342</v>
      </c>
      <c r="B140" s="24">
        <v>11</v>
      </c>
      <c r="C140" s="19">
        <v>7.5360477671586809E-2</v>
      </c>
      <c r="D140" s="25">
        <v>11110322</v>
      </c>
      <c r="E140" s="13" t="s">
        <v>366</v>
      </c>
      <c r="F140" s="19">
        <v>0.15147419959034014</v>
      </c>
      <c r="G140" s="19">
        <v>1.18248397736525E-4</v>
      </c>
    </row>
    <row r="141" spans="1:7">
      <c r="A141" s="24">
        <v>46</v>
      </c>
      <c r="B141" s="24">
        <v>1</v>
      </c>
      <c r="C141" s="27">
        <v>0.26079106160659138</v>
      </c>
      <c r="D141" s="25">
        <v>1150201</v>
      </c>
      <c r="E141" s="26" t="s">
        <v>135</v>
      </c>
      <c r="F141" s="30">
        <v>4.2174753691948119E-2</v>
      </c>
      <c r="G141" s="30">
        <v>1.1366291101212049E-4</v>
      </c>
    </row>
    <row r="142" spans="1:7">
      <c r="A142" s="24">
        <v>219</v>
      </c>
      <c r="B142" s="24">
        <v>5</v>
      </c>
      <c r="C142" s="27">
        <v>0.12155871633914017</v>
      </c>
      <c r="D142" s="25">
        <v>5610113</v>
      </c>
      <c r="E142" s="26" t="s">
        <v>62</v>
      </c>
      <c r="F142" s="30">
        <v>9.4910036069695281E-2</v>
      </c>
      <c r="G142" s="30">
        <v>1.1349801600079924E-4</v>
      </c>
    </row>
    <row r="143" spans="1:7">
      <c r="A143" s="24">
        <v>35</v>
      </c>
      <c r="B143" s="24">
        <v>1</v>
      </c>
      <c r="C143" s="27">
        <v>8.2367023188178831E-2</v>
      </c>
      <c r="D143" s="25">
        <v>1130105</v>
      </c>
      <c r="E143" s="26" t="s">
        <v>129</v>
      </c>
      <c r="F143" s="30">
        <v>0.13550167604450269</v>
      </c>
      <c r="G143" s="30">
        <v>1.1330183617999014E-4</v>
      </c>
    </row>
    <row r="144" spans="1:7">
      <c r="A144" s="24">
        <v>29</v>
      </c>
      <c r="B144" s="24">
        <v>1</v>
      </c>
      <c r="C144" s="27">
        <v>9.8929708656019077E-2</v>
      </c>
      <c r="D144" s="25">
        <v>1121001</v>
      </c>
      <c r="E144" s="26" t="s">
        <v>429</v>
      </c>
      <c r="F144" s="30">
        <v>0.11785419544936282</v>
      </c>
      <c r="G144" s="30">
        <v>1.1263676926042696E-4</v>
      </c>
    </row>
    <row r="145" spans="1:7">
      <c r="A145" s="24">
        <v>156</v>
      </c>
      <c r="B145" s="24">
        <v>3</v>
      </c>
      <c r="C145" s="27">
        <v>2.7456213133064698E-2</v>
      </c>
      <c r="D145" s="25">
        <v>3130201</v>
      </c>
      <c r="E145" s="26" t="s">
        <v>460</v>
      </c>
      <c r="F145" s="30">
        <v>0.40295435286064052</v>
      </c>
      <c r="G145" s="30">
        <v>1.0680431815974733E-4</v>
      </c>
    </row>
    <row r="146" spans="1:7">
      <c r="A146" s="24">
        <v>357</v>
      </c>
      <c r="B146" s="24">
        <v>12</v>
      </c>
      <c r="C146" s="19">
        <v>8.3288757777095129E-2</v>
      </c>
      <c r="D146" s="25">
        <v>12110103</v>
      </c>
      <c r="E146" s="13" t="s">
        <v>380</v>
      </c>
      <c r="F146" s="19">
        <v>0.12606807404649256</v>
      </c>
      <c r="G146" s="19">
        <v>1.0456153423178409E-4</v>
      </c>
    </row>
    <row r="147" spans="1:7">
      <c r="A147" s="24">
        <v>240</v>
      </c>
      <c r="B147" s="24">
        <v>6</v>
      </c>
      <c r="C147" s="27">
        <v>4.3462960427438885E-2</v>
      </c>
      <c r="D147" s="25">
        <v>6110108</v>
      </c>
      <c r="E147" s="26" t="s">
        <v>489</v>
      </c>
      <c r="F147" s="30">
        <v>0.22921150940808932</v>
      </c>
      <c r="G147" s="30">
        <v>9.9597260660021279E-5</v>
      </c>
    </row>
    <row r="148" spans="1:7">
      <c r="A148" s="24">
        <v>31</v>
      </c>
      <c r="B148" s="24">
        <v>1</v>
      </c>
      <c r="C148" s="27">
        <v>0.10835351646239404</v>
      </c>
      <c r="D148" s="25">
        <v>1121007</v>
      </c>
      <c r="E148" s="26" t="s">
        <v>11</v>
      </c>
      <c r="F148" s="30">
        <v>8.7544861540655994E-2</v>
      </c>
      <c r="G148" s="30">
        <v>9.1690193515073172E-5</v>
      </c>
    </row>
    <row r="149" spans="1:7">
      <c r="A149" s="24">
        <v>102</v>
      </c>
      <c r="B149" s="24">
        <v>1</v>
      </c>
      <c r="C149" s="27">
        <v>4.9182493733116804E-2</v>
      </c>
      <c r="D149" s="25">
        <v>1199901</v>
      </c>
      <c r="E149" s="26" t="s">
        <v>166</v>
      </c>
      <c r="F149" s="30">
        <v>0.19265441494709101</v>
      </c>
      <c r="G149" s="30">
        <v>9.0316742247441685E-5</v>
      </c>
    </row>
    <row r="150" spans="1:7">
      <c r="A150" s="24">
        <v>23</v>
      </c>
      <c r="B150" s="24">
        <v>1</v>
      </c>
      <c r="C150" s="27">
        <v>5.2614491578125318E-3</v>
      </c>
      <c r="D150" s="25">
        <v>1120501</v>
      </c>
      <c r="E150" s="26" t="s">
        <v>9</v>
      </c>
      <c r="F150" s="30">
        <v>1.6261195330319334</v>
      </c>
      <c r="G150" s="30">
        <v>8.9106549554955223E-5</v>
      </c>
    </row>
    <row r="151" spans="1:7">
      <c r="A151" s="24">
        <v>86</v>
      </c>
      <c r="B151" s="24">
        <v>1</v>
      </c>
      <c r="C151" s="27">
        <v>3.1562396143566171E-3</v>
      </c>
      <c r="D151" s="25">
        <v>1170301</v>
      </c>
      <c r="E151" s="26" t="s">
        <v>37</v>
      </c>
      <c r="F151" s="30">
        <v>3.809343446709712</v>
      </c>
      <c r="G151" s="30">
        <v>8.6860685276522097E-5</v>
      </c>
    </row>
    <row r="152" spans="1:7">
      <c r="A152" s="24">
        <v>228</v>
      </c>
      <c r="B152" s="24">
        <v>5</v>
      </c>
      <c r="C152" s="27">
        <v>1.4591813886578864E-2</v>
      </c>
      <c r="D152" s="25">
        <v>5610303</v>
      </c>
      <c r="E152" s="26" t="s">
        <v>67</v>
      </c>
      <c r="F152" s="30">
        <v>0.59569958531828782</v>
      </c>
      <c r="G152" s="30">
        <v>7.8302316528210825E-5</v>
      </c>
    </row>
    <row r="153" spans="1:7">
      <c r="A153" s="24">
        <v>36</v>
      </c>
      <c r="B153" s="24">
        <v>1</v>
      </c>
      <c r="C153" s="27">
        <v>4.8845727971394456E-2</v>
      </c>
      <c r="D153" s="25">
        <v>1140101</v>
      </c>
      <c r="E153" s="26" t="s">
        <v>12</v>
      </c>
      <c r="F153" s="30">
        <v>0.15909852826709869</v>
      </c>
      <c r="G153" s="30">
        <v>7.7110798460462568E-5</v>
      </c>
    </row>
    <row r="154" spans="1:7">
      <c r="A154" s="24">
        <v>90</v>
      </c>
      <c r="B154" s="24">
        <v>1</v>
      </c>
      <c r="C154" s="27">
        <v>3.968979204577474E-3</v>
      </c>
      <c r="D154" s="25">
        <v>1170404</v>
      </c>
      <c r="E154" s="26" t="s">
        <v>444</v>
      </c>
      <c r="F154" s="30">
        <v>2.0560075799779032</v>
      </c>
      <c r="G154" s="30">
        <v>7.6688212879813097E-5</v>
      </c>
    </row>
    <row r="155" spans="1:7">
      <c r="A155" s="24">
        <v>346</v>
      </c>
      <c r="B155" s="24">
        <v>11</v>
      </c>
      <c r="C155" s="19">
        <v>0.17871756449406717</v>
      </c>
      <c r="D155" s="25">
        <v>11110701</v>
      </c>
      <c r="E155" s="13" t="s">
        <v>179</v>
      </c>
      <c r="F155" s="19">
        <v>4.0454507326148637E-2</v>
      </c>
      <c r="G155" s="19">
        <v>7.6460940771367583E-5</v>
      </c>
    </row>
    <row r="156" spans="1:7">
      <c r="A156" s="24">
        <v>201</v>
      </c>
      <c r="B156" s="24">
        <v>5</v>
      </c>
      <c r="C156" s="27">
        <v>1.7624187154923962E-2</v>
      </c>
      <c r="D156" s="25">
        <v>5400101</v>
      </c>
      <c r="E156" s="26" t="s">
        <v>244</v>
      </c>
      <c r="F156" s="30">
        <v>0.456963289423995</v>
      </c>
      <c r="G156" s="30">
        <v>7.5898969331792904E-5</v>
      </c>
    </row>
    <row r="157" spans="1:7">
      <c r="A157" s="24">
        <v>227</v>
      </c>
      <c r="B157" s="24">
        <v>5</v>
      </c>
      <c r="C157" s="27">
        <v>1.2373288228835117E-2</v>
      </c>
      <c r="D157" s="25">
        <v>5610288</v>
      </c>
      <c r="E157" s="26" t="s">
        <v>266</v>
      </c>
      <c r="F157" s="30">
        <v>0.60296608531325013</v>
      </c>
      <c r="G157" s="30">
        <v>7.3039152699502541E-5</v>
      </c>
    </row>
    <row r="158" spans="1:7">
      <c r="A158" s="24">
        <v>188</v>
      </c>
      <c r="B158" s="24">
        <v>5</v>
      </c>
      <c r="C158" s="27">
        <v>4.1031751967368687E-3</v>
      </c>
      <c r="D158" s="25">
        <v>5200203</v>
      </c>
      <c r="E158" s="26" t="s">
        <v>236</v>
      </c>
      <c r="F158" s="30">
        <v>1.8858210802813247</v>
      </c>
      <c r="G158" s="30">
        <v>7.1695253544249232E-5</v>
      </c>
    </row>
    <row r="159" spans="1:7">
      <c r="A159" s="24">
        <v>354</v>
      </c>
      <c r="B159" s="24">
        <v>11</v>
      </c>
      <c r="C159" s="19">
        <v>5.7945594093408999E-2</v>
      </c>
      <c r="D159" s="25">
        <v>11110812</v>
      </c>
      <c r="E159" s="13" t="s">
        <v>162</v>
      </c>
      <c r="F159" s="19">
        <v>0.10987854340693826</v>
      </c>
      <c r="G159" s="19">
        <v>6.5998434125368616E-5</v>
      </c>
    </row>
    <row r="160" spans="1:7">
      <c r="A160" s="24">
        <v>33</v>
      </c>
      <c r="B160" s="24">
        <v>1</v>
      </c>
      <c r="C160" s="27">
        <v>1.0411282796256034E-2</v>
      </c>
      <c r="D160" s="25">
        <v>1121101</v>
      </c>
      <c r="E160" s="26" t="s">
        <v>127</v>
      </c>
      <c r="F160" s="30">
        <v>0.63098305755153739</v>
      </c>
      <c r="G160" s="30">
        <v>6.3487563445214961E-5</v>
      </c>
    </row>
    <row r="161" spans="1:7">
      <c r="A161" s="24">
        <v>301</v>
      </c>
      <c r="B161" s="24">
        <v>9</v>
      </c>
      <c r="C161" s="19">
        <v>0.17664480835963028</v>
      </c>
      <c r="D161" s="25">
        <v>9410110</v>
      </c>
      <c r="E161" s="13" t="s">
        <v>72</v>
      </c>
      <c r="F161" s="19">
        <v>3.7820534617694079E-2</v>
      </c>
      <c r="G161" s="19">
        <v>5.9430356827085009E-5</v>
      </c>
    </row>
    <row r="162" spans="1:7">
      <c r="A162" s="24">
        <v>341</v>
      </c>
      <c r="B162" s="24">
        <v>11</v>
      </c>
      <c r="C162" s="19">
        <v>5.6070037255102753E-3</v>
      </c>
      <c r="D162" s="25">
        <v>11110321</v>
      </c>
      <c r="E162" s="13" t="s">
        <v>365</v>
      </c>
      <c r="F162" s="19">
        <v>0.98953379622899185</v>
      </c>
      <c r="G162" s="19">
        <v>5.0900000015905175E-5</v>
      </c>
    </row>
    <row r="163" spans="1:7">
      <c r="A163" s="24">
        <v>234</v>
      </c>
      <c r="B163" s="24">
        <v>5</v>
      </c>
      <c r="C163" s="27">
        <v>4.8693275836277569E-2</v>
      </c>
      <c r="D163" s="25">
        <v>5620110</v>
      </c>
      <c r="E163" s="26" t="s">
        <v>68</v>
      </c>
      <c r="F163" s="30">
        <v>9.1509422096525128E-2</v>
      </c>
      <c r="G163" s="30">
        <v>4.440219321282308E-5</v>
      </c>
    </row>
    <row r="164" spans="1:7">
      <c r="A164" s="24">
        <v>294</v>
      </c>
      <c r="B164" s="24">
        <v>9</v>
      </c>
      <c r="C164" s="19">
        <v>3.9090637631471001E-3</v>
      </c>
      <c r="D164" s="25">
        <v>9140188</v>
      </c>
      <c r="E164" s="13" t="s">
        <v>325</v>
      </c>
      <c r="F164" s="19">
        <v>1.2542678905917981</v>
      </c>
      <c r="G164" s="19">
        <v>4.2600284446459969E-5</v>
      </c>
    </row>
    <row r="165" spans="1:7">
      <c r="A165" s="24">
        <v>39</v>
      </c>
      <c r="B165" s="24">
        <v>1</v>
      </c>
      <c r="C165" s="27">
        <v>3.2200577247430071E-2</v>
      </c>
      <c r="D165" s="25">
        <v>1140104</v>
      </c>
      <c r="E165" s="26" t="s">
        <v>14</v>
      </c>
      <c r="F165" s="30">
        <v>0.12881931281907288</v>
      </c>
      <c r="G165" s="30">
        <v>4.2113300288705138E-5</v>
      </c>
    </row>
    <row r="166" spans="1:7">
      <c r="A166" s="24">
        <v>12</v>
      </c>
      <c r="B166" s="24">
        <v>1</v>
      </c>
      <c r="C166" s="27">
        <v>4.1389146481820849E-2</v>
      </c>
      <c r="D166" s="25">
        <v>1110302</v>
      </c>
      <c r="E166" s="26" t="s">
        <v>426</v>
      </c>
      <c r="F166" s="30">
        <v>9.7346489400362834E-2</v>
      </c>
      <c r="G166" s="30">
        <v>3.9982756631143899E-5</v>
      </c>
    </row>
    <row r="167" spans="1:7">
      <c r="A167" s="24">
        <v>207</v>
      </c>
      <c r="B167" s="24">
        <v>5</v>
      </c>
      <c r="C167" s="27">
        <v>2.5999072587807098E-3</v>
      </c>
      <c r="D167" s="25">
        <v>5400303</v>
      </c>
      <c r="E167" s="26" t="s">
        <v>477</v>
      </c>
      <c r="F167" s="30">
        <v>1.5271601600705509</v>
      </c>
      <c r="G167" s="30">
        <v>3.7950110362086E-5</v>
      </c>
    </row>
    <row r="168" spans="1:7">
      <c r="A168" s="24">
        <v>111</v>
      </c>
      <c r="B168" s="24">
        <v>1</v>
      </c>
      <c r="C168" s="27">
        <v>5.6023985399213431E-4</v>
      </c>
      <c r="D168" s="25">
        <v>1220401</v>
      </c>
      <c r="E168" s="26" t="s">
        <v>42</v>
      </c>
      <c r="F168" s="30">
        <v>7.2342495959029529</v>
      </c>
      <c r="G168" s="30">
        <v>3.4521776545430922E-5</v>
      </c>
    </row>
    <row r="169" spans="1:7">
      <c r="A169" s="24">
        <v>43</v>
      </c>
      <c r="B169" s="24">
        <v>1</v>
      </c>
      <c r="C169" s="27">
        <v>4.4499412124484702E-2</v>
      </c>
      <c r="D169" s="25">
        <v>1140301</v>
      </c>
      <c r="E169" s="26" t="s">
        <v>432</v>
      </c>
      <c r="F169" s="30">
        <v>4.941865088015085E-2</v>
      </c>
      <c r="G169" s="30">
        <v>2.3616758301610071E-5</v>
      </c>
    </row>
    <row r="170" spans="1:7">
      <c r="A170" s="24">
        <v>151</v>
      </c>
      <c r="B170" s="24">
        <v>3</v>
      </c>
      <c r="C170" s="27">
        <v>3.5689693219800402E-2</v>
      </c>
      <c r="D170" s="25">
        <v>3120391</v>
      </c>
      <c r="E170" s="26" t="s">
        <v>458</v>
      </c>
      <c r="F170" s="30">
        <v>5.8240611699056366E-2</v>
      </c>
      <c r="G170" s="30">
        <v>2.0647011661778884E-5</v>
      </c>
    </row>
    <row r="171" spans="1:7">
      <c r="A171" s="24">
        <v>178</v>
      </c>
      <c r="B171" s="24">
        <v>5</v>
      </c>
      <c r="C171" s="27">
        <v>7.0963856327110039E-2</v>
      </c>
      <c r="D171" s="25">
        <v>5110112</v>
      </c>
      <c r="E171" s="26" t="s">
        <v>228</v>
      </c>
      <c r="F171" s="30">
        <v>2.9576815290610625E-2</v>
      </c>
      <c r="G171" s="30">
        <v>2.0379694997208007E-5</v>
      </c>
    </row>
    <row r="172" spans="1:7">
      <c r="A172" s="24">
        <v>376</v>
      </c>
      <c r="B172" s="24">
        <v>12</v>
      </c>
      <c r="C172" s="19">
        <v>2.0467462188841182E-3</v>
      </c>
      <c r="D172" s="25">
        <v>12130308</v>
      </c>
      <c r="E172" s="13" t="s">
        <v>553</v>
      </c>
      <c r="F172" s="19">
        <v>0.85689804116793056</v>
      </c>
      <c r="G172" s="19">
        <v>1.7621433669606623E-5</v>
      </c>
    </row>
    <row r="173" spans="1:7">
      <c r="A173" s="24">
        <v>211</v>
      </c>
      <c r="B173" s="24">
        <v>5</v>
      </c>
      <c r="C173" s="27">
        <v>1.3539193402497528E-2</v>
      </c>
      <c r="D173" s="25">
        <v>5520320</v>
      </c>
      <c r="E173" s="26" t="s">
        <v>254</v>
      </c>
      <c r="F173" s="30">
        <v>0.14690066635152377</v>
      </c>
      <c r="G173" s="30">
        <v>1.7466068492571974E-5</v>
      </c>
    </row>
    <row r="174" spans="1:7">
      <c r="A174" s="24">
        <v>152</v>
      </c>
      <c r="B174" s="24">
        <v>3</v>
      </c>
      <c r="C174" s="27">
        <v>2.4256576103296349E-2</v>
      </c>
      <c r="D174" s="25">
        <v>3120402</v>
      </c>
      <c r="E174" s="26" t="s">
        <v>208</v>
      </c>
      <c r="F174" s="30">
        <v>5.7649413104865488E-2</v>
      </c>
      <c r="G174" s="30">
        <v>1.3848100599862801E-5</v>
      </c>
    </row>
    <row r="175" spans="1:7">
      <c r="A175" s="24">
        <v>169</v>
      </c>
      <c r="B175" s="24">
        <v>4</v>
      </c>
      <c r="C175" s="27">
        <v>4.6213553640767286E-3</v>
      </c>
      <c r="D175" s="25">
        <v>4310188</v>
      </c>
      <c r="E175" s="26" t="s">
        <v>221</v>
      </c>
      <c r="F175" s="30">
        <v>0.36887925356803297</v>
      </c>
      <c r="G175" s="30">
        <v>1.3544397295309494E-5</v>
      </c>
    </row>
    <row r="176" spans="1:7">
      <c r="A176" s="24">
        <v>318</v>
      </c>
      <c r="B176" s="24">
        <v>10</v>
      </c>
      <c r="C176" s="19">
        <v>0.22897006295223266</v>
      </c>
      <c r="D176" s="25">
        <v>10400104</v>
      </c>
      <c r="E176" s="13" t="s">
        <v>531</v>
      </c>
      <c r="F176" s="19">
        <v>5.5193561388833245E-3</v>
      </c>
      <c r="G176" s="19">
        <v>1.1959075671665547E-5</v>
      </c>
    </row>
    <row r="177" spans="1:7">
      <c r="A177" s="24">
        <v>350</v>
      </c>
      <c r="B177" s="24">
        <v>11</v>
      </c>
      <c r="C177" s="19">
        <v>1.0077850084587784E-3</v>
      </c>
      <c r="D177" s="25">
        <v>11110803</v>
      </c>
      <c r="E177" s="13" t="s">
        <v>544</v>
      </c>
      <c r="F177" s="19">
        <v>1.1460223806519565</v>
      </c>
      <c r="G177" s="19">
        <v>1.1101294325585858E-5</v>
      </c>
    </row>
    <row r="178" spans="1:7">
      <c r="A178" s="24">
        <v>124</v>
      </c>
      <c r="B178" s="24">
        <v>3</v>
      </c>
      <c r="C178" s="27">
        <v>3.6853356031435733E-2</v>
      </c>
      <c r="D178" s="25">
        <v>3120103</v>
      </c>
      <c r="E178" s="26" t="s">
        <v>183</v>
      </c>
      <c r="F178" s="30">
        <v>2.5294912012707726E-2</v>
      </c>
      <c r="G178" s="30">
        <v>8.9363855080480073E-6</v>
      </c>
    </row>
    <row r="179" spans="1:7">
      <c r="A179" s="24">
        <v>16</v>
      </c>
      <c r="B179" s="24">
        <v>1</v>
      </c>
      <c r="C179" s="27">
        <v>7.1446817148788193E-3</v>
      </c>
      <c r="D179" s="25">
        <v>1110505</v>
      </c>
      <c r="E179" s="26" t="s">
        <v>113</v>
      </c>
      <c r="F179" s="30">
        <v>0.12384336895638892</v>
      </c>
      <c r="G179" s="30">
        <v>8.8331937671684007E-6</v>
      </c>
    </row>
    <row r="180" spans="1:7">
      <c r="A180" s="24">
        <v>242</v>
      </c>
      <c r="B180" s="24">
        <v>6</v>
      </c>
      <c r="C180" s="27">
        <v>4.1694249523313584E-3</v>
      </c>
      <c r="D180" s="25">
        <v>6110122</v>
      </c>
      <c r="E180" s="26" t="s">
        <v>277</v>
      </c>
      <c r="F180" s="30">
        <v>7.9281934020691835E-2</v>
      </c>
      <c r="G180" s="30">
        <v>3.229266167269436E-6</v>
      </c>
    </row>
    <row r="181" spans="1:7">
      <c r="A181" s="24">
        <v>223</v>
      </c>
      <c r="B181" s="24">
        <v>5</v>
      </c>
      <c r="C181" s="27">
        <v>0.18829301552122243</v>
      </c>
      <c r="D181" s="25">
        <v>5610188</v>
      </c>
      <c r="E181" s="26" t="s">
        <v>263</v>
      </c>
      <c r="F181" s="30">
        <v>1.7373620888605501E-3</v>
      </c>
      <c r="G181" s="30">
        <v>3.1021054492439617E-6</v>
      </c>
    </row>
    <row r="182" spans="1:7">
      <c r="A182" s="24">
        <v>221</v>
      </c>
      <c r="B182" s="24">
        <v>5</v>
      </c>
      <c r="C182" s="27">
        <v>7.7629362594781343E-2</v>
      </c>
      <c r="D182" s="25">
        <v>5610119</v>
      </c>
      <c r="E182" s="26" t="s">
        <v>481</v>
      </c>
      <c r="F182" s="30">
        <v>3.6539077135300246E-3</v>
      </c>
      <c r="G182" s="30">
        <v>2.7719303828381649E-6</v>
      </c>
    </row>
    <row r="183" spans="1:7">
      <c r="A183" s="24">
        <v>380</v>
      </c>
      <c r="B183" s="24">
        <v>12</v>
      </c>
      <c r="C183" s="19">
        <v>1.066307124109386E-2</v>
      </c>
      <c r="D183" s="25">
        <v>12130406</v>
      </c>
      <c r="E183" s="13" t="s">
        <v>556</v>
      </c>
      <c r="F183" s="19">
        <v>3.7669865293077365E-3</v>
      </c>
      <c r="G183" s="19">
        <v>4.0689504543087729E-7</v>
      </c>
    </row>
    <row r="184" spans="1:7">
      <c r="A184" s="24">
        <v>1</v>
      </c>
      <c r="B184" s="24">
        <v>1</v>
      </c>
      <c r="C184" s="27">
        <v>1.9372140105453113</v>
      </c>
      <c r="D184" s="25">
        <v>1110101</v>
      </c>
      <c r="E184" s="26" t="s">
        <v>4</v>
      </c>
      <c r="F184" s="30">
        <v>0</v>
      </c>
      <c r="G184" s="30">
        <v>0</v>
      </c>
    </row>
    <row r="185" spans="1:7">
      <c r="A185" s="24">
        <v>13</v>
      </c>
      <c r="B185" s="24">
        <v>1</v>
      </c>
      <c r="C185" s="27">
        <v>4.8388217611940107E-3</v>
      </c>
      <c r="D185" s="25">
        <v>1110306</v>
      </c>
      <c r="E185" s="26" t="s">
        <v>7</v>
      </c>
      <c r="F185" s="30">
        <v>0</v>
      </c>
      <c r="G185" s="30">
        <v>0</v>
      </c>
    </row>
    <row r="186" spans="1:7">
      <c r="A186" s="24">
        <v>32</v>
      </c>
      <c r="B186" s="24">
        <v>1</v>
      </c>
      <c r="C186" s="27">
        <v>2.9600106101155066E-3</v>
      </c>
      <c r="D186" s="25">
        <v>1121010</v>
      </c>
      <c r="E186" s="26" t="s">
        <v>126</v>
      </c>
      <c r="F186" s="30">
        <v>0</v>
      </c>
      <c r="G186" s="30">
        <v>0</v>
      </c>
    </row>
    <row r="187" spans="1:7">
      <c r="A187" s="24">
        <v>49</v>
      </c>
      <c r="B187" s="24">
        <v>1</v>
      </c>
      <c r="C187" s="27">
        <v>6.9291434146479022E-2</v>
      </c>
      <c r="D187" s="25">
        <v>1160145</v>
      </c>
      <c r="E187" s="26" t="s">
        <v>18</v>
      </c>
      <c r="F187" s="30">
        <v>0</v>
      </c>
      <c r="G187" s="30">
        <v>0</v>
      </c>
    </row>
    <row r="188" spans="1:7">
      <c r="A188" s="24">
        <v>54</v>
      </c>
      <c r="B188" s="24">
        <v>1</v>
      </c>
      <c r="C188" s="27">
        <v>2.8187186962042783E-3</v>
      </c>
      <c r="D188" s="25">
        <v>1160164</v>
      </c>
      <c r="E188" s="26" t="s">
        <v>137</v>
      </c>
      <c r="F188" s="30">
        <v>0</v>
      </c>
      <c r="G188" s="30">
        <v>0</v>
      </c>
    </row>
    <row r="189" spans="1:7">
      <c r="A189" s="24">
        <v>61</v>
      </c>
      <c r="B189" s="24">
        <v>1</v>
      </c>
      <c r="C189" s="27">
        <v>1.8156314721722265E-2</v>
      </c>
      <c r="D189" s="25">
        <v>1170102</v>
      </c>
      <c r="E189" s="26" t="s">
        <v>142</v>
      </c>
      <c r="F189" s="30">
        <v>0</v>
      </c>
      <c r="G189" s="30">
        <v>0</v>
      </c>
    </row>
    <row r="190" spans="1:7">
      <c r="A190" s="24">
        <v>63</v>
      </c>
      <c r="B190" s="24">
        <v>1</v>
      </c>
      <c r="C190" s="27">
        <v>1.1663726440345873E-3</v>
      </c>
      <c r="D190" s="25">
        <v>1170104</v>
      </c>
      <c r="E190" s="26" t="s">
        <v>144</v>
      </c>
      <c r="F190" s="30">
        <v>0</v>
      </c>
      <c r="G190" s="30">
        <v>0</v>
      </c>
    </row>
    <row r="191" spans="1:7">
      <c r="A191" s="24">
        <v>83</v>
      </c>
      <c r="B191" s="24">
        <v>1</v>
      </c>
      <c r="C191" s="27">
        <v>5.3716421424330708E-3</v>
      </c>
      <c r="D191" s="25">
        <v>1170137</v>
      </c>
      <c r="E191" s="26" t="s">
        <v>153</v>
      </c>
      <c r="F191" s="30">
        <v>0</v>
      </c>
      <c r="G191" s="30">
        <v>0</v>
      </c>
    </row>
    <row r="192" spans="1:7">
      <c r="A192" s="24">
        <v>89</v>
      </c>
      <c r="B192" s="24">
        <v>1</v>
      </c>
      <c r="C192" s="27">
        <v>7.4512527168320339E-2</v>
      </c>
      <c r="D192" s="25">
        <v>1170402</v>
      </c>
      <c r="E192" s="26" t="s">
        <v>443</v>
      </c>
      <c r="F192" s="30">
        <v>0</v>
      </c>
      <c r="G192" s="30">
        <v>0</v>
      </c>
    </row>
    <row r="193" spans="1:7">
      <c r="A193" s="24">
        <v>106</v>
      </c>
      <c r="B193" s="24">
        <v>1</v>
      </c>
      <c r="C193" s="27">
        <v>1.6487762176980472E-2</v>
      </c>
      <c r="D193" s="25">
        <v>1210288</v>
      </c>
      <c r="E193" s="26" t="s">
        <v>449</v>
      </c>
      <c r="F193" s="30">
        <v>0</v>
      </c>
      <c r="G193" s="30">
        <v>0</v>
      </c>
    </row>
    <row r="194" spans="1:7">
      <c r="A194" s="24">
        <v>112</v>
      </c>
      <c r="B194" s="24">
        <v>1</v>
      </c>
      <c r="C194" s="27">
        <v>8.4291782527015024E-2</v>
      </c>
      <c r="D194" s="25">
        <v>1220501</v>
      </c>
      <c r="E194" s="26" t="s">
        <v>174</v>
      </c>
      <c r="F194" s="30">
        <v>0</v>
      </c>
      <c r="G194" s="30">
        <v>0</v>
      </c>
    </row>
    <row r="195" spans="1:7">
      <c r="A195" s="24">
        <v>113</v>
      </c>
      <c r="B195" s="24">
        <v>1</v>
      </c>
      <c r="C195" s="27">
        <v>1.111891372663238E-2</v>
      </c>
      <c r="D195" s="25">
        <v>1220601</v>
      </c>
      <c r="E195" s="26" t="s">
        <v>450</v>
      </c>
      <c r="F195" s="30">
        <v>0</v>
      </c>
      <c r="G195" s="30">
        <v>0</v>
      </c>
    </row>
    <row r="196" spans="1:7">
      <c r="A196" s="24">
        <v>114</v>
      </c>
      <c r="B196" s="24">
        <v>2</v>
      </c>
      <c r="C196" s="27">
        <v>1.1959852303586767E-2</v>
      </c>
      <c r="D196" s="25">
        <v>2110102</v>
      </c>
      <c r="E196" s="26" t="s">
        <v>43</v>
      </c>
      <c r="F196" s="30">
        <v>0</v>
      </c>
      <c r="G196" s="30">
        <v>0</v>
      </c>
    </row>
    <row r="197" spans="1:7">
      <c r="A197" s="24">
        <v>116</v>
      </c>
      <c r="B197" s="24">
        <v>2</v>
      </c>
      <c r="C197" s="27">
        <v>5.5978916621686452E-3</v>
      </c>
      <c r="D197" s="25">
        <v>2110113</v>
      </c>
      <c r="E197" s="26" t="s">
        <v>177</v>
      </c>
      <c r="F197" s="30">
        <v>0</v>
      </c>
      <c r="G197" s="30">
        <v>0</v>
      </c>
    </row>
    <row r="198" spans="1:7">
      <c r="A198" s="24">
        <v>174</v>
      </c>
      <c r="B198" s="24">
        <v>4</v>
      </c>
      <c r="C198" s="27">
        <v>0.1165461574264426</v>
      </c>
      <c r="D198" s="25">
        <v>4520101</v>
      </c>
      <c r="E198" s="26" t="s">
        <v>225</v>
      </c>
      <c r="F198" s="30">
        <v>0</v>
      </c>
      <c r="G198" s="30">
        <v>0</v>
      </c>
    </row>
    <row r="199" spans="1:7">
      <c r="A199" s="24">
        <v>175</v>
      </c>
      <c r="B199" s="24">
        <v>4</v>
      </c>
      <c r="C199" s="27">
        <v>0.42155752807208635</v>
      </c>
      <c r="D199" s="25">
        <v>4520201</v>
      </c>
      <c r="E199" s="26" t="s">
        <v>226</v>
      </c>
      <c r="F199" s="30">
        <v>0</v>
      </c>
      <c r="G199" s="30">
        <v>0</v>
      </c>
    </row>
    <row r="200" spans="1:7">
      <c r="A200" s="24">
        <v>186</v>
      </c>
      <c r="B200" s="24">
        <v>5</v>
      </c>
      <c r="C200" s="27">
        <v>7.7256106575129234E-3</v>
      </c>
      <c r="D200" s="25">
        <v>5110408</v>
      </c>
      <c r="E200" s="26" t="s">
        <v>234</v>
      </c>
      <c r="F200" s="30">
        <v>0</v>
      </c>
      <c r="G200" s="30">
        <v>0</v>
      </c>
    </row>
    <row r="201" spans="1:7">
      <c r="A201" s="24">
        <v>204</v>
      </c>
      <c r="B201" s="24">
        <v>5</v>
      </c>
      <c r="C201" s="27">
        <v>1.6539668040472359E-3</v>
      </c>
      <c r="D201" s="25">
        <v>5400188</v>
      </c>
      <c r="E201" s="26" t="s">
        <v>475</v>
      </c>
      <c r="F201" s="30">
        <v>0</v>
      </c>
      <c r="G201" s="30">
        <v>0</v>
      </c>
    </row>
    <row r="202" spans="1:7">
      <c r="A202" s="24">
        <v>205</v>
      </c>
      <c r="B202" s="24">
        <v>5</v>
      </c>
      <c r="C202" s="27">
        <v>1.7927936300108072E-3</v>
      </c>
      <c r="D202" s="25">
        <v>5400288</v>
      </c>
      <c r="E202" s="26" t="s">
        <v>476</v>
      </c>
      <c r="F202" s="30">
        <v>0</v>
      </c>
      <c r="G202" s="30">
        <v>0</v>
      </c>
    </row>
    <row r="203" spans="1:7">
      <c r="A203" s="24">
        <v>231</v>
      </c>
      <c r="B203" s="24">
        <v>5</v>
      </c>
      <c r="C203" s="27">
        <v>5.3157533740885353E-2</v>
      </c>
      <c r="D203" s="25">
        <v>5610488</v>
      </c>
      <c r="E203" s="26" t="s">
        <v>483</v>
      </c>
      <c r="F203" s="30">
        <v>0</v>
      </c>
      <c r="G203" s="30">
        <v>0</v>
      </c>
    </row>
    <row r="204" spans="1:7">
      <c r="A204" s="24">
        <v>245</v>
      </c>
      <c r="B204" s="24">
        <v>6</v>
      </c>
      <c r="C204" s="19">
        <v>1.2440055521307629E-2</v>
      </c>
      <c r="D204" s="25">
        <v>6110145</v>
      </c>
      <c r="E204" s="13" t="s">
        <v>280</v>
      </c>
      <c r="F204" s="19">
        <v>0</v>
      </c>
      <c r="G204" s="19">
        <v>0</v>
      </c>
    </row>
    <row r="205" spans="1:7">
      <c r="A205" s="24">
        <v>262</v>
      </c>
      <c r="B205" s="24">
        <v>7</v>
      </c>
      <c r="C205" s="19">
        <v>1.2735311227120678</v>
      </c>
      <c r="D205" s="25">
        <v>7220101</v>
      </c>
      <c r="E205" s="13" t="s">
        <v>69</v>
      </c>
      <c r="F205" s="19">
        <v>0</v>
      </c>
      <c r="G205" s="19">
        <v>0</v>
      </c>
    </row>
    <row r="206" spans="1:7">
      <c r="A206" s="24">
        <v>263</v>
      </c>
      <c r="B206" s="24">
        <v>7</v>
      </c>
      <c r="C206" s="19">
        <v>9.9739581001602851E-2</v>
      </c>
      <c r="D206" s="25">
        <v>7220103</v>
      </c>
      <c r="E206" s="13" t="s">
        <v>297</v>
      </c>
      <c r="F206" s="19">
        <v>0</v>
      </c>
      <c r="G206" s="19">
        <v>0</v>
      </c>
    </row>
    <row r="207" spans="1:7">
      <c r="A207" s="24">
        <v>269</v>
      </c>
      <c r="B207" s="24">
        <v>7</v>
      </c>
      <c r="C207" s="19">
        <v>0.45163728011298243</v>
      </c>
      <c r="D207" s="25">
        <v>7320101</v>
      </c>
      <c r="E207" s="13" t="s">
        <v>506</v>
      </c>
      <c r="F207" s="19">
        <v>0</v>
      </c>
      <c r="G207" s="19">
        <v>0</v>
      </c>
    </row>
    <row r="208" spans="1:7">
      <c r="A208" s="24">
        <v>270</v>
      </c>
      <c r="B208" s="24">
        <v>7</v>
      </c>
      <c r="C208" s="19">
        <v>2.3824571133586008</v>
      </c>
      <c r="D208" s="25">
        <v>7320102</v>
      </c>
      <c r="E208" s="13" t="s">
        <v>507</v>
      </c>
      <c r="F208" s="19">
        <v>0</v>
      </c>
      <c r="G208" s="19">
        <v>0</v>
      </c>
    </row>
    <row r="209" spans="1:7">
      <c r="A209" s="24">
        <v>271</v>
      </c>
      <c r="B209" s="24">
        <v>7</v>
      </c>
      <c r="C209" s="19">
        <v>1.5453283014477193</v>
      </c>
      <c r="D209" s="25">
        <v>7320103</v>
      </c>
      <c r="E209" s="13" t="s">
        <v>305</v>
      </c>
      <c r="F209" s="19">
        <v>0</v>
      </c>
      <c r="G209" s="19">
        <v>0</v>
      </c>
    </row>
    <row r="210" spans="1:7">
      <c r="A210" s="24">
        <v>279</v>
      </c>
      <c r="B210" s="24">
        <v>7</v>
      </c>
      <c r="C210" s="19">
        <v>3.7898694217299231E-2</v>
      </c>
      <c r="D210" s="25">
        <v>7320801</v>
      </c>
      <c r="E210" s="13" t="s">
        <v>509</v>
      </c>
      <c r="F210" s="19">
        <v>0</v>
      </c>
      <c r="G210" s="19">
        <v>0</v>
      </c>
    </row>
    <row r="211" spans="1:7">
      <c r="A211" s="24">
        <v>283</v>
      </c>
      <c r="B211" s="24">
        <v>8</v>
      </c>
      <c r="C211" s="19">
        <v>0.31623215538935984</v>
      </c>
      <c r="D211" s="25">
        <v>8300201</v>
      </c>
      <c r="E211" s="13" t="s">
        <v>512</v>
      </c>
      <c r="F211" s="19">
        <v>0</v>
      </c>
      <c r="G211" s="19">
        <v>0</v>
      </c>
    </row>
    <row r="212" spans="1:7">
      <c r="A212" s="24">
        <v>284</v>
      </c>
      <c r="B212" s="24">
        <v>8</v>
      </c>
      <c r="C212" s="19">
        <v>2.7255750588782752</v>
      </c>
      <c r="D212" s="25">
        <v>8300302</v>
      </c>
      <c r="E212" s="13" t="s">
        <v>513</v>
      </c>
      <c r="F212" s="19">
        <v>0</v>
      </c>
      <c r="G212" s="19">
        <v>0</v>
      </c>
    </row>
    <row r="213" spans="1:7">
      <c r="A213" s="24">
        <v>285</v>
      </c>
      <c r="B213" s="24">
        <v>8</v>
      </c>
      <c r="C213" s="19">
        <v>0.79791495683576918</v>
      </c>
      <c r="D213" s="25">
        <v>8300388</v>
      </c>
      <c r="E213" s="13" t="s">
        <v>514</v>
      </c>
      <c r="F213" s="19">
        <v>0</v>
      </c>
      <c r="G213" s="19">
        <v>0</v>
      </c>
    </row>
    <row r="214" spans="1:7">
      <c r="A214" s="24">
        <v>286</v>
      </c>
      <c r="B214" s="24">
        <v>8</v>
      </c>
      <c r="C214" s="19">
        <v>0.39621517998236161</v>
      </c>
      <c r="D214" s="25">
        <v>8300402</v>
      </c>
      <c r="E214" s="13" t="s">
        <v>318</v>
      </c>
      <c r="F214" s="19">
        <v>0</v>
      </c>
      <c r="G214" s="19">
        <v>0</v>
      </c>
    </row>
    <row r="215" spans="1:7">
      <c r="A215" s="24">
        <v>287</v>
      </c>
      <c r="B215" s="24">
        <v>8</v>
      </c>
      <c r="C215" s="19">
        <v>6.4649900826153281E-2</v>
      </c>
      <c r="D215" s="25">
        <v>8300601</v>
      </c>
      <c r="E215" s="13" t="s">
        <v>515</v>
      </c>
      <c r="F215" s="19">
        <v>0</v>
      </c>
      <c r="G215" s="19">
        <v>0</v>
      </c>
    </row>
    <row r="216" spans="1:7">
      <c r="A216" s="24">
        <v>291</v>
      </c>
      <c r="B216" s="24">
        <v>9</v>
      </c>
      <c r="C216" s="19">
        <v>4.2166624407637887E-3</v>
      </c>
      <c r="D216" s="25">
        <v>9120101</v>
      </c>
      <c r="E216" s="13" t="s">
        <v>517</v>
      </c>
      <c r="F216" s="19">
        <v>0</v>
      </c>
      <c r="G216" s="19">
        <v>0</v>
      </c>
    </row>
    <row r="217" spans="1:7">
      <c r="A217" s="24">
        <v>302</v>
      </c>
      <c r="B217" s="24">
        <v>9</v>
      </c>
      <c r="C217" s="19">
        <v>1.383336355281304E-2</v>
      </c>
      <c r="D217" s="25">
        <v>9410111</v>
      </c>
      <c r="E217" s="13" t="s">
        <v>521</v>
      </c>
      <c r="F217" s="19">
        <v>0</v>
      </c>
      <c r="G217" s="19">
        <v>0</v>
      </c>
    </row>
    <row r="218" spans="1:7">
      <c r="A218" s="24">
        <v>306</v>
      </c>
      <c r="B218" s="24">
        <v>9</v>
      </c>
      <c r="C218" s="19">
        <v>1.4482715266750788E-4</v>
      </c>
      <c r="D218" s="25">
        <v>9420407</v>
      </c>
      <c r="E218" s="13" t="s">
        <v>524</v>
      </c>
      <c r="F218" s="19">
        <v>0</v>
      </c>
      <c r="G218" s="19">
        <v>0</v>
      </c>
    </row>
    <row r="219" spans="1:7">
      <c r="A219" s="24">
        <v>309</v>
      </c>
      <c r="B219" s="24">
        <v>9</v>
      </c>
      <c r="C219" s="19">
        <v>1.4504906501435926E-3</v>
      </c>
      <c r="D219" s="25">
        <v>9520102</v>
      </c>
      <c r="E219" s="13" t="s">
        <v>338</v>
      </c>
      <c r="F219" s="19">
        <v>0</v>
      </c>
      <c r="G219" s="19">
        <v>0</v>
      </c>
    </row>
    <row r="220" spans="1:7">
      <c r="A220" s="24">
        <v>317</v>
      </c>
      <c r="B220" s="24">
        <v>10</v>
      </c>
      <c r="C220" s="19">
        <v>5.5020611065627834E-2</v>
      </c>
      <c r="D220" s="25">
        <v>10400103</v>
      </c>
      <c r="E220" s="13" t="s">
        <v>530</v>
      </c>
      <c r="F220" s="19">
        <v>0</v>
      </c>
      <c r="G220" s="19">
        <v>0</v>
      </c>
    </row>
    <row r="221" spans="1:7">
      <c r="A221" s="24">
        <v>339</v>
      </c>
      <c r="B221" s="24">
        <v>11</v>
      </c>
      <c r="C221" s="19">
        <v>3.0286901151946832E-2</v>
      </c>
      <c r="D221" s="25">
        <v>11110318</v>
      </c>
      <c r="E221" s="13" t="s">
        <v>363</v>
      </c>
      <c r="F221" s="19">
        <v>0</v>
      </c>
      <c r="G221" s="19">
        <v>0</v>
      </c>
    </row>
    <row r="222" spans="1:7">
      <c r="A222" s="24">
        <v>343</v>
      </c>
      <c r="B222" s="24">
        <v>11</v>
      </c>
      <c r="C222" s="19">
        <v>2.7425623391093577E-4</v>
      </c>
      <c r="D222" s="25">
        <v>11110323</v>
      </c>
      <c r="E222" s="13" t="s">
        <v>367</v>
      </c>
      <c r="F222" s="19">
        <v>0</v>
      </c>
      <c r="G222" s="19">
        <v>0</v>
      </c>
    </row>
    <row r="223" spans="1:7">
      <c r="A223" s="24">
        <v>345</v>
      </c>
      <c r="B223" s="24">
        <v>11</v>
      </c>
      <c r="C223" s="19">
        <v>1.9921937657987198E-3</v>
      </c>
      <c r="D223" s="25">
        <v>11110502</v>
      </c>
      <c r="E223" s="13" t="s">
        <v>369</v>
      </c>
      <c r="F223" s="19">
        <v>0</v>
      </c>
      <c r="G223" s="19">
        <v>0</v>
      </c>
    </row>
    <row r="224" spans="1:7">
      <c r="A224" s="24">
        <v>360</v>
      </c>
      <c r="B224" s="24">
        <v>12</v>
      </c>
      <c r="C224" s="19">
        <v>6.3180374359898733E-2</v>
      </c>
      <c r="D224" s="25">
        <v>12110205</v>
      </c>
      <c r="E224" s="13" t="s">
        <v>550</v>
      </c>
      <c r="F224" s="19">
        <v>0</v>
      </c>
      <c r="G224" s="19">
        <v>0</v>
      </c>
    </row>
    <row r="225" spans="1:7">
      <c r="A225" s="24">
        <v>394</v>
      </c>
      <c r="B225" s="24">
        <v>12</v>
      </c>
      <c r="C225" s="19">
        <v>3.8445454064486566E-2</v>
      </c>
      <c r="D225" s="25">
        <v>12700106</v>
      </c>
      <c r="E225" s="13" t="s">
        <v>563</v>
      </c>
      <c r="F225" s="19">
        <v>0</v>
      </c>
      <c r="G225" s="19">
        <v>0</v>
      </c>
    </row>
    <row r="226" spans="1:7">
      <c r="A226" s="24">
        <v>395</v>
      </c>
      <c r="B226" s="24">
        <v>12</v>
      </c>
      <c r="C226" s="19">
        <v>1.3366310689021357E-2</v>
      </c>
      <c r="D226" s="25">
        <v>12700108</v>
      </c>
      <c r="E226" s="13" t="s">
        <v>564</v>
      </c>
      <c r="F226" s="19">
        <v>0</v>
      </c>
      <c r="G226" s="19">
        <v>0</v>
      </c>
    </row>
    <row r="227" spans="1:7">
      <c r="A227" s="24">
        <v>396</v>
      </c>
      <c r="B227" s="24">
        <v>12</v>
      </c>
      <c r="C227" s="19">
        <v>1.6012701002756091E-2</v>
      </c>
      <c r="D227" s="25">
        <v>12700110</v>
      </c>
      <c r="E227" s="13" t="s">
        <v>565</v>
      </c>
      <c r="F227" s="19">
        <v>0</v>
      </c>
      <c r="G227" s="19">
        <v>0</v>
      </c>
    </row>
    <row r="228" spans="1:7">
      <c r="A228" s="24">
        <v>397</v>
      </c>
      <c r="B228" s="24">
        <v>12</v>
      </c>
      <c r="C228" s="19">
        <v>7.4305315965982185E-4</v>
      </c>
      <c r="D228" s="25">
        <v>12700113</v>
      </c>
      <c r="E228" s="13" t="s">
        <v>416</v>
      </c>
      <c r="F228" s="19">
        <v>0</v>
      </c>
      <c r="G228" s="19">
        <v>0</v>
      </c>
    </row>
    <row r="229" spans="1:7">
      <c r="A229" s="24">
        <v>363</v>
      </c>
      <c r="B229" s="24">
        <v>12</v>
      </c>
      <c r="C229" s="19">
        <v>8.7485406907616518E-3</v>
      </c>
      <c r="D229" s="25">
        <v>12130188</v>
      </c>
      <c r="E229" s="13" t="s">
        <v>385</v>
      </c>
      <c r="F229" s="19">
        <v>-1.0844151843159011E-5</v>
      </c>
      <c r="G229" s="19">
        <v>-9.6260952433180485E-10</v>
      </c>
    </row>
    <row r="230" spans="1:7">
      <c r="A230" s="24">
        <v>393</v>
      </c>
      <c r="B230" s="24">
        <v>12</v>
      </c>
      <c r="C230" s="19">
        <v>6.3779075010747088E-2</v>
      </c>
      <c r="D230" s="25">
        <v>12700105</v>
      </c>
      <c r="E230" s="13" t="s">
        <v>79</v>
      </c>
      <c r="F230" s="19">
        <v>-1.4956996551296342E-4</v>
      </c>
      <c r="G230" s="19">
        <v>-9.9148780884479658E-8</v>
      </c>
    </row>
    <row r="231" spans="1:7">
      <c r="A231" s="24">
        <v>243</v>
      </c>
      <c r="B231" s="24">
        <v>6</v>
      </c>
      <c r="C231" s="19">
        <v>2.8859566975766849E-2</v>
      </c>
      <c r="D231" s="25">
        <v>6110125</v>
      </c>
      <c r="E231" s="13" t="s">
        <v>490</v>
      </c>
      <c r="F231" s="19">
        <v>-4.3089177798605327E-3</v>
      </c>
      <c r="G231" s="19">
        <v>-1.1809293629854288E-6</v>
      </c>
    </row>
    <row r="232" spans="1:7">
      <c r="A232" s="24">
        <v>176</v>
      </c>
      <c r="B232" s="24">
        <v>4</v>
      </c>
      <c r="C232" s="27">
        <v>3.1397939806669774E-3</v>
      </c>
      <c r="D232" s="25">
        <v>4520202</v>
      </c>
      <c r="E232" s="26" t="s">
        <v>469</v>
      </c>
      <c r="F232" s="30">
        <v>-4.5568189885325516E-2</v>
      </c>
      <c r="G232" s="30">
        <v>-1.256782993408542E-6</v>
      </c>
    </row>
    <row r="233" spans="1:7">
      <c r="A233" s="24">
        <v>392</v>
      </c>
      <c r="B233" s="24">
        <v>12</v>
      </c>
      <c r="C233" s="19">
        <v>4.1174460467011245E-2</v>
      </c>
      <c r="D233" s="25">
        <v>12700103</v>
      </c>
      <c r="E233" s="13" t="s">
        <v>562</v>
      </c>
      <c r="F233" s="19">
        <v>-3.4459268780651087E-3</v>
      </c>
      <c r="G233" s="19">
        <v>-1.4186939151974096E-6</v>
      </c>
    </row>
    <row r="234" spans="1:7">
      <c r="A234" s="24">
        <v>212</v>
      </c>
      <c r="B234" s="24">
        <v>5</v>
      </c>
      <c r="C234" s="27">
        <v>2.507562273917107E-3</v>
      </c>
      <c r="D234" s="25">
        <v>5520321</v>
      </c>
      <c r="E234" s="26" t="s">
        <v>255</v>
      </c>
      <c r="F234" s="30">
        <v>-8.1335769026069649E-2</v>
      </c>
      <c r="G234" s="30">
        <v>-1.8648634291748167E-6</v>
      </c>
    </row>
    <row r="235" spans="1:7">
      <c r="A235" s="24">
        <v>184</v>
      </c>
      <c r="B235" s="24">
        <v>5</v>
      </c>
      <c r="C235" s="27">
        <v>5.0497843681183508E-3</v>
      </c>
      <c r="D235" s="25">
        <v>5110190</v>
      </c>
      <c r="E235" s="26" t="s">
        <v>232</v>
      </c>
      <c r="F235" s="30">
        <v>-8.5768808932540352E-2</v>
      </c>
      <c r="G235" s="30">
        <v>-4.1414349513954434E-6</v>
      </c>
    </row>
    <row r="236" spans="1:7">
      <c r="A236" s="24">
        <v>127</v>
      </c>
      <c r="B236" s="24">
        <v>3</v>
      </c>
      <c r="C236" s="27">
        <v>3.0286170575851666E-3</v>
      </c>
      <c r="D236" s="25">
        <v>3120106</v>
      </c>
      <c r="E236" s="26" t="s">
        <v>452</v>
      </c>
      <c r="F236" s="30">
        <v>-0.21599812580889166</v>
      </c>
      <c r="G236" s="30">
        <v>-6.2356882299341501E-6</v>
      </c>
    </row>
    <row r="237" spans="1:7">
      <c r="A237" s="24">
        <v>145</v>
      </c>
      <c r="B237" s="24">
        <v>3</v>
      </c>
      <c r="C237" s="27">
        <v>5.7905152870376215E-3</v>
      </c>
      <c r="D237" s="25">
        <v>3120301</v>
      </c>
      <c r="E237" s="26" t="s">
        <v>201</v>
      </c>
      <c r="F237" s="30">
        <v>-0.16192443253384425</v>
      </c>
      <c r="G237" s="30">
        <v>-9.0558453498710148E-6</v>
      </c>
    </row>
    <row r="238" spans="1:7">
      <c r="A238" s="24">
        <v>162</v>
      </c>
      <c r="B238" s="24">
        <v>3</v>
      </c>
      <c r="C238" s="27">
        <v>1.1952271671691191E-2</v>
      </c>
      <c r="D238" s="25">
        <v>3220101</v>
      </c>
      <c r="E238" s="26" t="s">
        <v>463</v>
      </c>
      <c r="F238" s="30">
        <v>-7.8004412852039628E-2</v>
      </c>
      <c r="G238" s="30">
        <v>-9.2835987630451733E-6</v>
      </c>
    </row>
    <row r="239" spans="1:7">
      <c r="A239" s="24">
        <v>91</v>
      </c>
      <c r="B239" s="24">
        <v>1</v>
      </c>
      <c r="C239" s="27">
        <v>1.1056952450089148E-2</v>
      </c>
      <c r="D239" s="25">
        <v>1170502</v>
      </c>
      <c r="E239" s="26" t="s">
        <v>445</v>
      </c>
      <c r="F239" s="30">
        <v>-0.10736707345562202</v>
      </c>
      <c r="G239" s="30">
        <v>-1.115356402269168E-5</v>
      </c>
    </row>
    <row r="240" spans="1:7">
      <c r="A240" s="24">
        <v>389</v>
      </c>
      <c r="B240" s="24">
        <v>12</v>
      </c>
      <c r="C240" s="19">
        <v>6.8891660749294273E-2</v>
      </c>
      <c r="D240" s="25">
        <v>12530101</v>
      </c>
      <c r="E240" s="13" t="s">
        <v>409</v>
      </c>
      <c r="F240" s="19">
        <v>-1.6844139925709101E-2</v>
      </c>
      <c r="G240" s="19">
        <v>-1.1374771691114453E-5</v>
      </c>
    </row>
    <row r="241" spans="1:7">
      <c r="A241" s="24">
        <v>47</v>
      </c>
      <c r="B241" s="24">
        <v>1</v>
      </c>
      <c r="C241" s="27">
        <v>4.5505223006363704E-3</v>
      </c>
      <c r="D241" s="25">
        <v>1160121</v>
      </c>
      <c r="E241" s="26" t="s">
        <v>21</v>
      </c>
      <c r="F241" s="30">
        <v>-0.27211171749329521</v>
      </c>
      <c r="G241" s="30">
        <v>-1.1507419283397405E-5</v>
      </c>
    </row>
    <row r="242" spans="1:7">
      <c r="A242" s="24">
        <v>266</v>
      </c>
      <c r="B242" s="24">
        <v>7</v>
      </c>
      <c r="C242" s="19">
        <v>1.4526212560566627E-3</v>
      </c>
      <c r="D242" s="25">
        <v>7230109</v>
      </c>
      <c r="E242" s="13" t="s">
        <v>300</v>
      </c>
      <c r="F242" s="19">
        <v>-0.87793754484307707</v>
      </c>
      <c r="G242" s="19">
        <v>-1.3232223026955695E-5</v>
      </c>
    </row>
    <row r="243" spans="1:7">
      <c r="A243" s="24">
        <v>28</v>
      </c>
      <c r="B243" s="24">
        <v>1</v>
      </c>
      <c r="C243" s="27">
        <v>9.4892426445808038E-3</v>
      </c>
      <c r="D243" s="25">
        <v>1120901</v>
      </c>
      <c r="E243" s="26" t="s">
        <v>124</v>
      </c>
      <c r="F243" s="30">
        <v>-0.15139756035738028</v>
      </c>
      <c r="G243" s="30">
        <v>-1.3339361466881807E-5</v>
      </c>
    </row>
    <row r="244" spans="1:7">
      <c r="A244" s="24">
        <v>157</v>
      </c>
      <c r="B244" s="24">
        <v>3</v>
      </c>
      <c r="C244" s="27">
        <v>2.7401461952600157E-2</v>
      </c>
      <c r="D244" s="25">
        <v>3140301</v>
      </c>
      <c r="E244" s="26" t="s">
        <v>213</v>
      </c>
      <c r="F244" s="30">
        <v>-6.1070480877944977E-2</v>
      </c>
      <c r="G244" s="30">
        <v>-1.4516921696531788E-5</v>
      </c>
    </row>
    <row r="245" spans="1:7">
      <c r="A245" s="24">
        <v>183</v>
      </c>
      <c r="B245" s="24">
        <v>5</v>
      </c>
      <c r="C245" s="27">
        <v>2.89275786269476E-3</v>
      </c>
      <c r="D245" s="25">
        <v>5110188</v>
      </c>
      <c r="E245" s="26" t="s">
        <v>470</v>
      </c>
      <c r="F245" s="30">
        <v>-0.51384884350230697</v>
      </c>
      <c r="G245" s="30">
        <v>-1.4642638500257354E-5</v>
      </c>
    </row>
    <row r="246" spans="1:7">
      <c r="A246" s="24">
        <v>215</v>
      </c>
      <c r="B246" s="24">
        <v>5</v>
      </c>
      <c r="C246" s="27">
        <v>8.9339785906829644E-2</v>
      </c>
      <c r="D246" s="25">
        <v>5610102</v>
      </c>
      <c r="E246" s="26" t="s">
        <v>258</v>
      </c>
      <c r="F246" s="30">
        <v>-2.2877314210845157E-2</v>
      </c>
      <c r="G246" s="30">
        <v>-1.927096134846749E-5</v>
      </c>
    </row>
    <row r="247" spans="1:7">
      <c r="A247" s="24">
        <v>297</v>
      </c>
      <c r="B247" s="24">
        <v>9</v>
      </c>
      <c r="C247" s="19">
        <v>2.1084890568215008E-2</v>
      </c>
      <c r="D247" s="25">
        <v>9320101</v>
      </c>
      <c r="E247" s="13" t="s">
        <v>328</v>
      </c>
      <c r="F247" s="19">
        <v>-0.10005000157103927</v>
      </c>
      <c r="G247" s="19">
        <v>-1.9319573129373983E-5</v>
      </c>
    </row>
    <row r="248" spans="1:7">
      <c r="A248" s="24">
        <v>115</v>
      </c>
      <c r="B248" s="24">
        <v>2</v>
      </c>
      <c r="C248" s="27">
        <v>1.510133644370616E-2</v>
      </c>
      <c r="D248" s="25">
        <v>2110103</v>
      </c>
      <c r="E248" s="26" t="s">
        <v>176</v>
      </c>
      <c r="F248" s="30">
        <v>-0.15431455193803956</v>
      </c>
      <c r="G248" s="30">
        <v>-2.0110645635489552E-5</v>
      </c>
    </row>
    <row r="249" spans="1:7">
      <c r="A249" s="24">
        <v>87</v>
      </c>
      <c r="B249" s="24">
        <v>1</v>
      </c>
      <c r="C249" s="27">
        <v>3.4192837922391566E-3</v>
      </c>
      <c r="D249" s="25">
        <v>1170303</v>
      </c>
      <c r="E249" s="26" t="s">
        <v>36</v>
      </c>
      <c r="F249" s="30">
        <v>-0.88626109225349303</v>
      </c>
      <c r="G249" s="30">
        <v>-2.530738940709998E-5</v>
      </c>
    </row>
    <row r="250" spans="1:7">
      <c r="A250" s="24">
        <v>7</v>
      </c>
      <c r="B250" s="24">
        <v>1</v>
      </c>
      <c r="C250" s="27">
        <v>4.2968005869984782E-2</v>
      </c>
      <c r="D250" s="25">
        <v>1110213</v>
      </c>
      <c r="E250" s="26" t="s">
        <v>107</v>
      </c>
      <c r="F250" s="30">
        <v>-6.0253800054488327E-2</v>
      </c>
      <c r="G250" s="30">
        <v>-2.6787594070830173E-5</v>
      </c>
    </row>
    <row r="251" spans="1:7">
      <c r="A251" s="24">
        <v>126</v>
      </c>
      <c r="B251" s="24">
        <v>3</v>
      </c>
      <c r="C251" s="27">
        <v>3.264347886383934E-3</v>
      </c>
      <c r="D251" s="25">
        <v>3120105</v>
      </c>
      <c r="E251" s="26" t="s">
        <v>185</v>
      </c>
      <c r="F251" s="30">
        <v>-0.85547764165898599</v>
      </c>
      <c r="G251" s="30">
        <v>-2.8288109795495291E-5</v>
      </c>
    </row>
    <row r="252" spans="1:7">
      <c r="A252" s="24">
        <v>62</v>
      </c>
      <c r="B252" s="24">
        <v>1</v>
      </c>
      <c r="C252" s="27">
        <v>5.5375266570640614E-4</v>
      </c>
      <c r="D252" s="25">
        <v>1170103</v>
      </c>
      <c r="E252" s="26" t="s">
        <v>439</v>
      </c>
      <c r="F252" s="30">
        <v>-3.5321379310344847</v>
      </c>
      <c r="G252" s="30">
        <v>-2.8964342985500037E-5</v>
      </c>
    </row>
    <row r="253" spans="1:7">
      <c r="A253" s="24">
        <v>216</v>
      </c>
      <c r="B253" s="24">
        <v>5</v>
      </c>
      <c r="C253" s="27">
        <v>2.2578995340020919E-2</v>
      </c>
      <c r="D253" s="25">
        <v>5610109</v>
      </c>
      <c r="E253" s="26" t="s">
        <v>63</v>
      </c>
      <c r="F253" s="30">
        <v>-0.16263467663450992</v>
      </c>
      <c r="G253" s="30">
        <v>-3.3588815395607416E-5</v>
      </c>
    </row>
    <row r="254" spans="1:7">
      <c r="A254" s="24">
        <v>197</v>
      </c>
      <c r="B254" s="24">
        <v>5</v>
      </c>
      <c r="C254" s="27">
        <v>1.5332962104735974E-2</v>
      </c>
      <c r="D254" s="25">
        <v>5310305</v>
      </c>
      <c r="E254" s="26" t="s">
        <v>60</v>
      </c>
      <c r="F254" s="30">
        <v>-0.25403287243640493</v>
      </c>
      <c r="G254" s="30">
        <v>-3.5250760737303727E-5</v>
      </c>
    </row>
    <row r="255" spans="1:7">
      <c r="A255" s="24">
        <v>209</v>
      </c>
      <c r="B255" s="24">
        <v>5</v>
      </c>
      <c r="C255" s="27">
        <v>9.350819673835345E-3</v>
      </c>
      <c r="D255" s="25">
        <v>5520305</v>
      </c>
      <c r="E255" s="26" t="s">
        <v>252</v>
      </c>
      <c r="F255" s="30">
        <v>-0.37950987363938316</v>
      </c>
      <c r="G255" s="30">
        <v>-3.5686822851285255E-5</v>
      </c>
    </row>
    <row r="256" spans="1:7">
      <c r="A256" s="24">
        <v>203</v>
      </c>
      <c r="B256" s="24">
        <v>5</v>
      </c>
      <c r="C256" s="27">
        <v>4.790854428037122E-3</v>
      </c>
      <c r="D256" s="25">
        <v>5400105</v>
      </c>
      <c r="E256" s="26" t="s">
        <v>474</v>
      </c>
      <c r="F256" s="30">
        <v>-0.92826820587025294</v>
      </c>
      <c r="G256" s="30">
        <v>-3.9010328490870702E-5</v>
      </c>
    </row>
    <row r="257" spans="1:7">
      <c r="A257" s="24">
        <v>386</v>
      </c>
      <c r="B257" s="24">
        <v>12</v>
      </c>
      <c r="C257" s="19">
        <v>8.4202546326040736E-3</v>
      </c>
      <c r="D257" s="25">
        <v>12320403</v>
      </c>
      <c r="E257" s="13" t="s">
        <v>406</v>
      </c>
      <c r="F257" s="19">
        <v>-0.48431454999438017</v>
      </c>
      <c r="G257" s="19">
        <v>-3.9883319067404216E-5</v>
      </c>
    </row>
    <row r="258" spans="1:7">
      <c r="A258" s="24">
        <v>150</v>
      </c>
      <c r="B258" s="24">
        <v>3</v>
      </c>
      <c r="C258" s="27">
        <v>0.11617847776782157</v>
      </c>
      <c r="D258" s="25">
        <v>3120390</v>
      </c>
      <c r="E258" s="26" t="s">
        <v>206</v>
      </c>
      <c r="F258" s="30">
        <v>-3.59987494126357E-2</v>
      </c>
      <c r="G258" s="30">
        <v>-4.0462039912707105E-5</v>
      </c>
    </row>
    <row r="259" spans="1:7">
      <c r="A259" s="24">
        <v>189</v>
      </c>
      <c r="B259" s="24">
        <v>5</v>
      </c>
      <c r="C259" s="27">
        <v>7.7574035822107201E-2</v>
      </c>
      <c r="D259" s="25">
        <v>5200204</v>
      </c>
      <c r="E259" s="26" t="s">
        <v>472</v>
      </c>
      <c r="F259" s="30">
        <v>-5.5438153715359206E-2</v>
      </c>
      <c r="G259" s="30">
        <v>-4.145015858821523E-5</v>
      </c>
    </row>
    <row r="260" spans="1:7">
      <c r="A260" s="24">
        <v>93</v>
      </c>
      <c r="B260" s="24">
        <v>1</v>
      </c>
      <c r="C260" s="27">
        <v>1.2112199748142658E-2</v>
      </c>
      <c r="D260" s="25">
        <v>1180201</v>
      </c>
      <c r="E260" s="26" t="s">
        <v>159</v>
      </c>
      <c r="F260" s="30">
        <v>-0.35105576647306291</v>
      </c>
      <c r="G260" s="30">
        <v>-4.2007605763064445E-5</v>
      </c>
    </row>
    <row r="261" spans="1:7">
      <c r="A261" s="24">
        <v>191</v>
      </c>
      <c r="B261" s="24">
        <v>5</v>
      </c>
      <c r="C261" s="27">
        <v>2.3891539365433899E-3</v>
      </c>
      <c r="D261" s="25">
        <v>5200210</v>
      </c>
      <c r="E261" s="26" t="s">
        <v>58</v>
      </c>
      <c r="F261" s="30">
        <v>-1.735111830837377</v>
      </c>
      <c r="G261" s="30">
        <v>-4.6116023207815454E-5</v>
      </c>
    </row>
    <row r="262" spans="1:7">
      <c r="A262" s="24">
        <v>9</v>
      </c>
      <c r="B262" s="24">
        <v>1</v>
      </c>
      <c r="C262" s="27">
        <v>5.9573134846317176E-2</v>
      </c>
      <c r="D262" s="25">
        <v>1110216</v>
      </c>
      <c r="E262" s="26" t="s">
        <v>424</v>
      </c>
      <c r="F262" s="30">
        <v>-8.3126211913153725E-2</v>
      </c>
      <c r="G262" s="30">
        <v>-4.9801662550008698E-5</v>
      </c>
    </row>
    <row r="263" spans="1:7">
      <c r="A263" s="24">
        <v>222</v>
      </c>
      <c r="B263" s="24">
        <v>5</v>
      </c>
      <c r="C263" s="27">
        <v>2.6732365056393498E-2</v>
      </c>
      <c r="D263" s="25">
        <v>5610120</v>
      </c>
      <c r="E263" s="26" t="s">
        <v>262</v>
      </c>
      <c r="F263" s="30">
        <v>-0.19131635676384873</v>
      </c>
      <c r="G263" s="30">
        <v>-5.1025042992960924E-5</v>
      </c>
    </row>
    <row r="264" spans="1:7">
      <c r="A264" s="24">
        <v>3</v>
      </c>
      <c r="B264" s="24">
        <v>1</v>
      </c>
      <c r="C264" s="27">
        <v>0.49107319380993975</v>
      </c>
      <c r="D264" s="25">
        <v>1110103</v>
      </c>
      <c r="E264" s="26" t="s">
        <v>103</v>
      </c>
      <c r="F264" s="30">
        <v>-1.2348748836710222E-2</v>
      </c>
      <c r="G264" s="30">
        <v>-6.16064319151339E-5</v>
      </c>
    </row>
    <row r="265" spans="1:7">
      <c r="A265" s="24">
        <v>104</v>
      </c>
      <c r="B265" s="24">
        <v>1</v>
      </c>
      <c r="C265" s="27">
        <v>4.4406414213498106E-2</v>
      </c>
      <c r="D265" s="25">
        <v>1210201</v>
      </c>
      <c r="E265" s="26" t="s">
        <v>448</v>
      </c>
      <c r="F265" s="30">
        <v>-0.14180471547841078</v>
      </c>
      <c r="G265" s="30">
        <v>-6.9355149793501146E-5</v>
      </c>
    </row>
    <row r="266" spans="1:7">
      <c r="A266" s="24">
        <v>351</v>
      </c>
      <c r="B266" s="24">
        <v>11</v>
      </c>
      <c r="C266" s="19">
        <v>1.8453947553333457E-2</v>
      </c>
      <c r="D266" s="25">
        <v>11110806</v>
      </c>
      <c r="E266" s="13" t="s">
        <v>545</v>
      </c>
      <c r="F266" s="19">
        <v>-0.34641231575212039</v>
      </c>
      <c r="G266" s="19">
        <v>-7.7549363359212685E-5</v>
      </c>
    </row>
    <row r="267" spans="1:7">
      <c r="A267" s="24">
        <v>217</v>
      </c>
      <c r="B267" s="24">
        <v>5</v>
      </c>
      <c r="C267" s="27">
        <v>5.6332220027080777E-2</v>
      </c>
      <c r="D267" s="25">
        <v>5610111</v>
      </c>
      <c r="E267" s="26" t="s">
        <v>64</v>
      </c>
      <c r="F267" s="30">
        <v>-0.15513640462369027</v>
      </c>
      <c r="G267" s="30">
        <v>-7.7886950518974286E-5</v>
      </c>
    </row>
    <row r="268" spans="1:7">
      <c r="A268" s="24">
        <v>225</v>
      </c>
      <c r="B268" s="24">
        <v>5</v>
      </c>
      <c r="C268" s="27">
        <v>6.9541382033095331E-2</v>
      </c>
      <c r="D268" s="25">
        <v>5610202</v>
      </c>
      <c r="E268" s="26" t="s">
        <v>265</v>
      </c>
      <c r="F268" s="30">
        <v>-0.12201930484611045</v>
      </c>
      <c r="G268" s="30">
        <v>-8.2486876386244956E-5</v>
      </c>
    </row>
    <row r="269" spans="1:7">
      <c r="A269" s="24">
        <v>108</v>
      </c>
      <c r="B269" s="24">
        <v>1</v>
      </c>
      <c r="C269" s="27">
        <v>0.26068706995119534</v>
      </c>
      <c r="D269" s="25">
        <v>1220102</v>
      </c>
      <c r="E269" s="26" t="s">
        <v>172</v>
      </c>
      <c r="F269" s="30">
        <v>-3.1813637700028874E-2</v>
      </c>
      <c r="G269" s="30">
        <v>-8.4664972954205715E-5</v>
      </c>
    </row>
    <row r="270" spans="1:7">
      <c r="A270" s="24">
        <v>96</v>
      </c>
      <c r="B270" s="24">
        <v>1</v>
      </c>
      <c r="C270" s="27">
        <v>4.0364823610181282E-2</v>
      </c>
      <c r="D270" s="25">
        <v>1180403</v>
      </c>
      <c r="E270" s="26" t="s">
        <v>38</v>
      </c>
      <c r="F270" s="30">
        <v>-0.22185165888322089</v>
      </c>
      <c r="G270" s="30">
        <v>-8.6445223006335434E-5</v>
      </c>
    </row>
    <row r="271" spans="1:7">
      <c r="A271" s="24">
        <v>224</v>
      </c>
      <c r="B271" s="24">
        <v>5</v>
      </c>
      <c r="C271" s="27">
        <v>1.3205197238271682E-2</v>
      </c>
      <c r="D271" s="25">
        <v>5610201</v>
      </c>
      <c r="E271" s="26" t="s">
        <v>264</v>
      </c>
      <c r="F271" s="30">
        <v>-0.77906208483071726</v>
      </c>
      <c r="G271" s="30">
        <v>-9.1368104368615147E-5</v>
      </c>
    </row>
    <row r="272" spans="1:7">
      <c r="A272" s="24">
        <v>247</v>
      </c>
      <c r="B272" s="24">
        <v>6</v>
      </c>
      <c r="C272" s="19">
        <v>0.13334124296855843</v>
      </c>
      <c r="D272" s="25">
        <v>6110166</v>
      </c>
      <c r="E272" s="13" t="s">
        <v>491</v>
      </c>
      <c r="F272" s="19">
        <v>-7.2867563697820437E-2</v>
      </c>
      <c r="G272" s="19">
        <v>-9.4439213791228571E-5</v>
      </c>
    </row>
    <row r="273" spans="1:7">
      <c r="A273" s="24">
        <v>26</v>
      </c>
      <c r="B273" s="24">
        <v>1</v>
      </c>
      <c r="C273" s="27">
        <v>1.8017471234301891E-2</v>
      </c>
      <c r="D273" s="25">
        <v>1120803</v>
      </c>
      <c r="E273" s="26" t="s">
        <v>122</v>
      </c>
      <c r="F273" s="30">
        <v>-0.53161501171129499</v>
      </c>
      <c r="G273" s="30">
        <v>-9.4915705505185788E-5</v>
      </c>
    </row>
    <row r="274" spans="1:7">
      <c r="A274" s="24">
        <v>213</v>
      </c>
      <c r="B274" s="24">
        <v>5</v>
      </c>
      <c r="C274" s="27">
        <v>5.0860940792782682E-3</v>
      </c>
      <c r="D274" s="25">
        <v>5520323</v>
      </c>
      <c r="E274" s="26" t="s">
        <v>479</v>
      </c>
      <c r="F274" s="30">
        <v>-2.1564042839239961</v>
      </c>
      <c r="G274" s="30">
        <v>-9.8152576287689056E-5</v>
      </c>
    </row>
    <row r="275" spans="1:7">
      <c r="A275" s="24">
        <v>98</v>
      </c>
      <c r="B275" s="24">
        <v>1</v>
      </c>
      <c r="C275" s="27">
        <v>5.1518723582004246E-2</v>
      </c>
      <c r="D275" s="25">
        <v>1190101</v>
      </c>
      <c r="E275" s="26" t="s">
        <v>39</v>
      </c>
      <c r="F275" s="30">
        <v>-0.20645873254141467</v>
      </c>
      <c r="G275" s="30">
        <v>-1.070983953690669E-4</v>
      </c>
    </row>
    <row r="276" spans="1:7">
      <c r="A276" s="24">
        <v>390</v>
      </c>
      <c r="B276" s="24">
        <v>12</v>
      </c>
      <c r="C276" s="19">
        <v>8.8990599910523216E-2</v>
      </c>
      <c r="D276" s="25">
        <v>12540101</v>
      </c>
      <c r="E276" s="13" t="s">
        <v>410</v>
      </c>
      <c r="F276" s="19">
        <v>-0.12235692765806272</v>
      </c>
      <c r="G276" s="19">
        <v>-1.0717713682806404E-4</v>
      </c>
    </row>
    <row r="277" spans="1:7">
      <c r="A277" s="24">
        <v>226</v>
      </c>
      <c r="B277" s="24">
        <v>5</v>
      </c>
      <c r="C277" s="27">
        <v>7.1227075825377587E-2</v>
      </c>
      <c r="D277" s="25">
        <v>5610203</v>
      </c>
      <c r="E277" s="26" t="s">
        <v>65</v>
      </c>
      <c r="F277" s="30">
        <v>-0.15946743101388217</v>
      </c>
      <c r="G277" s="30">
        <v>-1.0770782345816265E-4</v>
      </c>
    </row>
    <row r="278" spans="1:7">
      <c r="A278" s="24">
        <v>361</v>
      </c>
      <c r="B278" s="24">
        <v>12</v>
      </c>
      <c r="C278" s="19">
        <v>0.1655780764389494</v>
      </c>
      <c r="D278" s="25">
        <v>12130106</v>
      </c>
      <c r="E278" s="13" t="s">
        <v>551</v>
      </c>
      <c r="F278" s="19">
        <v>-7.0016663151029057E-2</v>
      </c>
      <c r="G278" s="19">
        <v>-1.1218241756551426E-4</v>
      </c>
    </row>
    <row r="279" spans="1:7">
      <c r="A279" s="24">
        <v>95</v>
      </c>
      <c r="B279" s="24">
        <v>1</v>
      </c>
      <c r="C279" s="27">
        <v>6.3836188242229058E-2</v>
      </c>
      <c r="D279" s="25">
        <v>1180402</v>
      </c>
      <c r="E279" s="26" t="s">
        <v>161</v>
      </c>
      <c r="F279" s="30">
        <v>-0.17745418506963651</v>
      </c>
      <c r="G279" s="30">
        <v>-1.1237474694823587E-4</v>
      </c>
    </row>
    <row r="280" spans="1:7">
      <c r="A280" s="24">
        <v>101</v>
      </c>
      <c r="B280" s="24">
        <v>1</v>
      </c>
      <c r="C280" s="27">
        <v>1.7616231222096591E-2</v>
      </c>
      <c r="D280" s="25">
        <v>1190203</v>
      </c>
      <c r="E280" s="26" t="s">
        <v>165</v>
      </c>
      <c r="F280" s="30">
        <v>-0.66797931804845057</v>
      </c>
      <c r="G280" s="30">
        <v>-1.1472794218850524E-4</v>
      </c>
    </row>
    <row r="281" spans="1:7">
      <c r="A281" s="24">
        <v>103</v>
      </c>
      <c r="B281" s="24">
        <v>1</v>
      </c>
      <c r="C281" s="27">
        <v>0.1500497297396515</v>
      </c>
      <c r="D281" s="25">
        <v>1210101</v>
      </c>
      <c r="E281" s="26" t="s">
        <v>447</v>
      </c>
      <c r="F281" s="30">
        <v>-7.7825534864006674E-2</v>
      </c>
      <c r="G281" s="30">
        <v>-1.1544036949657176E-4</v>
      </c>
    </row>
    <row r="282" spans="1:7">
      <c r="A282" s="24">
        <v>133</v>
      </c>
      <c r="B282" s="24">
        <v>3</v>
      </c>
      <c r="C282" s="27">
        <v>3.6043518417172064E-2</v>
      </c>
      <c r="D282" s="25">
        <v>3120112</v>
      </c>
      <c r="E282" s="26" t="s">
        <v>191</v>
      </c>
      <c r="F282" s="30">
        <v>-0.34530070394060974</v>
      </c>
      <c r="G282" s="30">
        <v>-1.265574506183452E-4</v>
      </c>
    </row>
    <row r="283" spans="1:7">
      <c r="A283" s="24">
        <v>192</v>
      </c>
      <c r="B283" s="24">
        <v>5</v>
      </c>
      <c r="C283" s="27">
        <v>0.12318746195954008</v>
      </c>
      <c r="D283" s="25">
        <v>5200288</v>
      </c>
      <c r="E283" s="26" t="s">
        <v>473</v>
      </c>
      <c r="F283" s="30">
        <v>-0.11043698322037443</v>
      </c>
      <c r="G283" s="30">
        <v>-1.3474069043550797E-4</v>
      </c>
    </row>
    <row r="284" spans="1:7">
      <c r="A284" s="24">
        <v>328</v>
      </c>
      <c r="B284" s="24">
        <v>11</v>
      </c>
      <c r="C284" s="19">
        <v>0.47074560961777306</v>
      </c>
      <c r="D284" s="25">
        <v>11110205</v>
      </c>
      <c r="E284" s="13" t="s">
        <v>354</v>
      </c>
      <c r="F284" s="19">
        <v>-2.8266040967295236E-2</v>
      </c>
      <c r="G284" s="19">
        <v>-1.3547958950540948E-4</v>
      </c>
    </row>
    <row r="285" spans="1:7">
      <c r="A285" s="24">
        <v>238</v>
      </c>
      <c r="B285" s="24">
        <v>6</v>
      </c>
      <c r="C285" s="27">
        <v>3.4458038654083104E-2</v>
      </c>
      <c r="D285" s="25">
        <v>6110105</v>
      </c>
      <c r="E285" s="26" t="s">
        <v>488</v>
      </c>
      <c r="F285" s="30">
        <v>-0.38736832723403891</v>
      </c>
      <c r="G285" s="30">
        <v>-1.3628856654869924E-4</v>
      </c>
    </row>
    <row r="286" spans="1:7">
      <c r="A286" s="24">
        <v>167</v>
      </c>
      <c r="B286" s="24">
        <v>4</v>
      </c>
      <c r="C286" s="27">
        <v>3.7995657275098398E-2</v>
      </c>
      <c r="D286" s="25">
        <v>4310114</v>
      </c>
      <c r="E286" s="26" t="s">
        <v>220</v>
      </c>
      <c r="F286" s="30">
        <v>-0.44392732707770888</v>
      </c>
      <c r="G286" s="30">
        <v>-1.4311866615916285E-4</v>
      </c>
    </row>
    <row r="287" spans="1:7">
      <c r="A287" s="24">
        <v>143</v>
      </c>
      <c r="B287" s="24">
        <v>3</v>
      </c>
      <c r="C287" s="27">
        <v>2.164509339883847E-2</v>
      </c>
      <c r="D287" s="25">
        <v>3120203</v>
      </c>
      <c r="E287" s="26" t="s">
        <v>455</v>
      </c>
      <c r="F287" s="30">
        <v>-0.72020415490492429</v>
      </c>
      <c r="G287" s="30">
        <v>-1.562579011061843E-4</v>
      </c>
    </row>
    <row r="288" spans="1:7">
      <c r="A288" s="24">
        <v>66</v>
      </c>
      <c r="B288" s="24">
        <v>1</v>
      </c>
      <c r="C288" s="27">
        <v>1.7819780473190876E-2</v>
      </c>
      <c r="D288" s="25">
        <v>1170111</v>
      </c>
      <c r="E288" s="26" t="s">
        <v>440</v>
      </c>
      <c r="F288" s="30">
        <v>-1.1690876093282454</v>
      </c>
      <c r="G288" s="30">
        <v>-1.5805182021350663E-4</v>
      </c>
    </row>
    <row r="289" spans="1:7">
      <c r="A289" s="24">
        <v>208</v>
      </c>
      <c r="B289" s="24">
        <v>5</v>
      </c>
      <c r="C289" s="27">
        <v>2.8259650775320128E-2</v>
      </c>
      <c r="D289" s="25">
        <v>5400403</v>
      </c>
      <c r="E289" s="26" t="s">
        <v>478</v>
      </c>
      <c r="F289" s="30">
        <v>-0.56695380076371427</v>
      </c>
      <c r="G289" s="30">
        <v>-1.6241696561807741E-4</v>
      </c>
    </row>
    <row r="290" spans="1:7">
      <c r="A290" s="24">
        <v>140</v>
      </c>
      <c r="B290" s="24">
        <v>3</v>
      </c>
      <c r="C290" s="27">
        <v>0.20010728890171087</v>
      </c>
      <c r="D290" s="25">
        <v>3120130</v>
      </c>
      <c r="E290" s="26" t="s">
        <v>198</v>
      </c>
      <c r="F290" s="30">
        <v>-8.5419827736810117E-2</v>
      </c>
      <c r="G290" s="30">
        <v>-1.6681483974643915E-4</v>
      </c>
    </row>
    <row r="291" spans="1:7">
      <c r="A291" s="24">
        <v>136</v>
      </c>
      <c r="B291" s="24">
        <v>3</v>
      </c>
      <c r="C291" s="27">
        <v>0.33968744264453521</v>
      </c>
      <c r="D291" s="25">
        <v>3120119</v>
      </c>
      <c r="E291" s="26" t="s">
        <v>194</v>
      </c>
      <c r="F291" s="30">
        <v>-5.3042501740530046E-2</v>
      </c>
      <c r="G291" s="30">
        <v>-1.6891968172974578E-4</v>
      </c>
    </row>
    <row r="292" spans="1:7">
      <c r="A292" s="24">
        <v>210</v>
      </c>
      <c r="B292" s="24">
        <v>5</v>
      </c>
      <c r="C292" s="27">
        <v>8.3103555485226716E-2</v>
      </c>
      <c r="D292" s="25">
        <v>5520306</v>
      </c>
      <c r="E292" s="26" t="s">
        <v>253</v>
      </c>
      <c r="F292" s="30">
        <v>-0.23305989820940898</v>
      </c>
      <c r="G292" s="30">
        <v>-1.7376103006539972E-4</v>
      </c>
    </row>
    <row r="293" spans="1:7">
      <c r="A293" s="24">
        <v>181</v>
      </c>
      <c r="B293" s="24">
        <v>5</v>
      </c>
      <c r="C293" s="27">
        <v>1.8150973305377151E-2</v>
      </c>
      <c r="D293" s="25">
        <v>5110115</v>
      </c>
      <c r="E293" s="26" t="s">
        <v>230</v>
      </c>
      <c r="F293" s="30">
        <v>-1.1865740903985178</v>
      </c>
      <c r="G293" s="30">
        <v>-1.8120729603163233E-4</v>
      </c>
    </row>
    <row r="294" spans="1:7">
      <c r="A294" s="24">
        <v>326</v>
      </c>
      <c r="B294" s="24">
        <v>11</v>
      </c>
      <c r="C294" s="19">
        <v>0.19705972671749497</v>
      </c>
      <c r="D294" s="25">
        <v>11110201</v>
      </c>
      <c r="E294" s="13" t="s">
        <v>352</v>
      </c>
      <c r="F294" s="19">
        <v>-8.4280017125903939E-2</v>
      </c>
      <c r="G294" s="19">
        <v>-1.8341196062249005E-4</v>
      </c>
    </row>
    <row r="295" spans="1:7">
      <c r="A295" s="24">
        <v>65</v>
      </c>
      <c r="B295" s="24">
        <v>1</v>
      </c>
      <c r="C295" s="27">
        <v>1.3466275488899199E-2</v>
      </c>
      <c r="D295" s="25">
        <v>1170110</v>
      </c>
      <c r="E295" s="26" t="s">
        <v>29</v>
      </c>
      <c r="F295" s="30">
        <v>-1.635094463007003</v>
      </c>
      <c r="G295" s="30">
        <v>-1.9698985672918722E-4</v>
      </c>
    </row>
    <row r="296" spans="1:7">
      <c r="A296" s="24">
        <v>260</v>
      </c>
      <c r="B296" s="24">
        <v>7</v>
      </c>
      <c r="C296" s="19">
        <v>0.14972476890473782</v>
      </c>
      <c r="D296" s="25">
        <v>7120101</v>
      </c>
      <c r="E296" s="13" t="s">
        <v>295</v>
      </c>
      <c r="F296" s="19">
        <v>-0.1444174889071892</v>
      </c>
      <c r="G296" s="19">
        <v>-2.0411913537945133E-4</v>
      </c>
    </row>
    <row r="297" spans="1:7">
      <c r="A297" s="24">
        <v>296</v>
      </c>
      <c r="B297" s="24">
        <v>9</v>
      </c>
      <c r="C297" s="19">
        <v>0.20324450631051946</v>
      </c>
      <c r="D297" s="25">
        <v>9310188</v>
      </c>
      <c r="E297" s="13" t="s">
        <v>327</v>
      </c>
      <c r="F297" s="19">
        <v>-0.10864213735698458</v>
      </c>
      <c r="G297" s="19">
        <v>-2.2378948341906642E-4</v>
      </c>
    </row>
    <row r="298" spans="1:7">
      <c r="A298" s="24">
        <v>57</v>
      </c>
      <c r="B298" s="24">
        <v>1</v>
      </c>
      <c r="C298" s="27">
        <v>0.12155785392061812</v>
      </c>
      <c r="D298" s="25">
        <v>1160170</v>
      </c>
      <c r="E298" s="26" t="s">
        <v>437</v>
      </c>
      <c r="F298" s="30">
        <v>-0.17849643430892792</v>
      </c>
      <c r="G298" s="30">
        <v>-2.2904937437537464E-4</v>
      </c>
    </row>
    <row r="299" spans="1:7">
      <c r="A299" s="24">
        <v>144</v>
      </c>
      <c r="B299" s="24">
        <v>3</v>
      </c>
      <c r="C299" s="27">
        <v>2.1543008524825713E-2</v>
      </c>
      <c r="D299" s="25">
        <v>3120204</v>
      </c>
      <c r="E299" s="26" t="s">
        <v>48</v>
      </c>
      <c r="F299" s="30">
        <v>-1.1104234889306008</v>
      </c>
      <c r="G299" s="30">
        <v>-2.3022221781837462E-4</v>
      </c>
    </row>
    <row r="300" spans="1:7">
      <c r="A300" s="24">
        <v>387</v>
      </c>
      <c r="B300" s="24">
        <v>12</v>
      </c>
      <c r="C300" s="19">
        <v>1.3108741704258972E-2</v>
      </c>
      <c r="D300" s="25">
        <v>12320602</v>
      </c>
      <c r="E300" s="13" t="s">
        <v>559</v>
      </c>
      <c r="F300" s="19">
        <v>-1.6212721796825424</v>
      </c>
      <c r="G300" s="19">
        <v>-2.3101463797782116E-4</v>
      </c>
    </row>
    <row r="301" spans="1:7">
      <c r="A301" s="24">
        <v>202</v>
      </c>
      <c r="B301" s="24">
        <v>5</v>
      </c>
      <c r="C301" s="27">
        <v>2.4346786946625419E-2</v>
      </c>
      <c r="D301" s="25">
        <v>5400104</v>
      </c>
      <c r="E301" s="26" t="s">
        <v>245</v>
      </c>
      <c r="F301" s="30">
        <v>-0.9261941121947892</v>
      </c>
      <c r="G301" s="30">
        <v>-2.3657236032060977E-4</v>
      </c>
    </row>
    <row r="302" spans="1:7">
      <c r="A302" s="24">
        <v>303</v>
      </c>
      <c r="B302" s="24">
        <v>9</v>
      </c>
      <c r="C302" s="19">
        <v>3.6645951716155041E-2</v>
      </c>
      <c r="D302" s="25">
        <v>9410188</v>
      </c>
      <c r="E302" s="13" t="s">
        <v>522</v>
      </c>
      <c r="F302" s="19">
        <v>-0.61729142761499656</v>
      </c>
      <c r="G302" s="19">
        <v>-2.4592112774836909E-4</v>
      </c>
    </row>
    <row r="303" spans="1:7">
      <c r="A303" s="24">
        <v>300</v>
      </c>
      <c r="B303" s="24">
        <v>9</v>
      </c>
      <c r="C303" s="19">
        <v>0.10868730078211181</v>
      </c>
      <c r="D303" s="25">
        <v>9410102</v>
      </c>
      <c r="E303" s="13" t="s">
        <v>71</v>
      </c>
      <c r="F303" s="19">
        <v>-0.21301443315359103</v>
      </c>
      <c r="G303" s="19">
        <v>-2.4997477271124804E-4</v>
      </c>
    </row>
    <row r="304" spans="1:7">
      <c r="A304" s="24">
        <v>385</v>
      </c>
      <c r="B304" s="24">
        <v>12</v>
      </c>
      <c r="C304" s="19">
        <v>2.5926758191807509E-2</v>
      </c>
      <c r="D304" s="25">
        <v>12320401</v>
      </c>
      <c r="E304" s="13" t="s">
        <v>405</v>
      </c>
      <c r="F304" s="19">
        <v>-1.0667494341988104</v>
      </c>
      <c r="G304" s="19">
        <v>-2.5337904128983334E-4</v>
      </c>
    </row>
    <row r="305" spans="1:7">
      <c r="A305" s="24">
        <v>142</v>
      </c>
      <c r="B305" s="24">
        <v>3</v>
      </c>
      <c r="C305" s="27">
        <v>4.560894404738345E-2</v>
      </c>
      <c r="D305" s="25">
        <v>3120202</v>
      </c>
      <c r="E305" s="26" t="s">
        <v>47</v>
      </c>
      <c r="F305" s="30">
        <v>-0.58666209139565106</v>
      </c>
      <c r="G305" s="30">
        <v>-2.5709683179009856E-4</v>
      </c>
    </row>
    <row r="306" spans="1:7">
      <c r="A306" s="24">
        <v>298</v>
      </c>
      <c r="B306" s="24">
        <v>9</v>
      </c>
      <c r="C306" s="19">
        <v>0.10327601660661363</v>
      </c>
      <c r="D306" s="25">
        <v>9340201</v>
      </c>
      <c r="E306" s="13" t="s">
        <v>520</v>
      </c>
      <c r="F306" s="19">
        <v>-0.25290726530766694</v>
      </c>
      <c r="G306" s="19">
        <v>-2.5848770629007363E-4</v>
      </c>
    </row>
    <row r="307" spans="1:7">
      <c r="A307" s="24">
        <v>14</v>
      </c>
      <c r="B307" s="24">
        <v>1</v>
      </c>
      <c r="C307" s="27">
        <v>0.13602365329595725</v>
      </c>
      <c r="D307" s="25">
        <v>1110401</v>
      </c>
      <c r="E307" s="26" t="s">
        <v>8</v>
      </c>
      <c r="F307" s="30">
        <v>-0.19917685341306335</v>
      </c>
      <c r="G307" s="30">
        <v>-2.6106634468067757E-4</v>
      </c>
    </row>
    <row r="308" spans="1:7">
      <c r="A308" s="24">
        <v>352</v>
      </c>
      <c r="B308" s="24">
        <v>11</v>
      </c>
      <c r="C308" s="19">
        <v>0.30924898235453835</v>
      </c>
      <c r="D308" s="25">
        <v>11110807</v>
      </c>
      <c r="E308" s="13" t="s">
        <v>546</v>
      </c>
      <c r="F308" s="19">
        <v>-8.295388517022273E-2</v>
      </c>
      <c r="G308" s="19">
        <v>-2.6443595931635767E-4</v>
      </c>
    </row>
    <row r="309" spans="1:7">
      <c r="A309" s="24">
        <v>141</v>
      </c>
      <c r="B309" s="24">
        <v>3</v>
      </c>
      <c r="C309" s="27">
        <v>0.31960029744908491</v>
      </c>
      <c r="D309" s="25">
        <v>3120201</v>
      </c>
      <c r="E309" s="26" t="s">
        <v>199</v>
      </c>
      <c r="F309" s="30">
        <v>-8.8309569667988086E-2</v>
      </c>
      <c r="G309" s="30">
        <v>-2.6892865048277375E-4</v>
      </c>
    </row>
    <row r="310" spans="1:7">
      <c r="A310" s="24">
        <v>94</v>
      </c>
      <c r="B310" s="24">
        <v>1</v>
      </c>
      <c r="C310" s="27">
        <v>6.403862538169075E-2</v>
      </c>
      <c r="D310" s="25">
        <v>1180401</v>
      </c>
      <c r="E310" s="26" t="s">
        <v>160</v>
      </c>
      <c r="F310" s="30">
        <v>-0.3998844329351714</v>
      </c>
      <c r="G310" s="30">
        <v>-2.8705766815394289E-4</v>
      </c>
    </row>
    <row r="311" spans="1:7">
      <c r="A311" s="24">
        <v>76</v>
      </c>
      <c r="B311" s="24">
        <v>1</v>
      </c>
      <c r="C311" s="27">
        <v>1.7455274513252971E-2</v>
      </c>
      <c r="D311" s="25">
        <v>1170128</v>
      </c>
      <c r="E311" s="26" t="s">
        <v>33</v>
      </c>
      <c r="F311" s="30">
        <v>-1.8255813692165446</v>
      </c>
      <c r="G311" s="30">
        <v>-3.1043184885572612E-4</v>
      </c>
    </row>
    <row r="312" spans="1:7">
      <c r="A312" s="24">
        <v>11</v>
      </c>
      <c r="B312" s="24">
        <v>1</v>
      </c>
      <c r="C312" s="27">
        <v>0.75248282783516363</v>
      </c>
      <c r="D312" s="25">
        <v>1110301</v>
      </c>
      <c r="E312" s="26" t="s">
        <v>6</v>
      </c>
      <c r="F312" s="30">
        <v>-4.3405066315327367E-2</v>
      </c>
      <c r="G312" s="30">
        <v>-3.1067789184981913E-4</v>
      </c>
    </row>
    <row r="313" spans="1:7">
      <c r="A313" s="24">
        <v>370</v>
      </c>
      <c r="B313" s="24">
        <v>12</v>
      </c>
      <c r="C313" s="19">
        <v>2.3942713769214335E-2</v>
      </c>
      <c r="D313" s="25">
        <v>12130301</v>
      </c>
      <c r="E313" s="13" t="s">
        <v>391</v>
      </c>
      <c r="F313" s="19">
        <v>-1.3681836679236392</v>
      </c>
      <c r="G313" s="19">
        <v>-3.201533386908475E-4</v>
      </c>
    </row>
    <row r="314" spans="1:7">
      <c r="A314" s="24">
        <v>230</v>
      </c>
      <c r="B314" s="24">
        <v>5</v>
      </c>
      <c r="C314" s="27">
        <v>4.6030214230396764E-2</v>
      </c>
      <c r="D314" s="25">
        <v>5610416</v>
      </c>
      <c r="E314" s="26" t="s">
        <v>66</v>
      </c>
      <c r="F314" s="30">
        <v>-0.76999335975556082</v>
      </c>
      <c r="G314" s="30">
        <v>-3.2273958169666209E-4</v>
      </c>
    </row>
    <row r="315" spans="1:7">
      <c r="A315" s="24">
        <v>118</v>
      </c>
      <c r="B315" s="24">
        <v>2</v>
      </c>
      <c r="C315" s="27">
        <v>1.4127875417992677E-2</v>
      </c>
      <c r="D315" s="25">
        <v>2120102</v>
      </c>
      <c r="E315" s="26" t="s">
        <v>178</v>
      </c>
      <c r="F315" s="30">
        <v>-2.6342776394670309</v>
      </c>
      <c r="G315" s="30">
        <v>-3.3931639151176169E-4</v>
      </c>
    </row>
    <row r="316" spans="1:7">
      <c r="A316" s="24">
        <v>117</v>
      </c>
      <c r="B316" s="24">
        <v>2</v>
      </c>
      <c r="C316" s="27">
        <v>9.3856947783184513E-2</v>
      </c>
      <c r="D316" s="25">
        <v>2120101</v>
      </c>
      <c r="E316" s="26" t="s">
        <v>44</v>
      </c>
      <c r="F316" s="30">
        <v>-0.39167586578789937</v>
      </c>
      <c r="G316" s="30">
        <v>-3.5220852459420229E-4</v>
      </c>
    </row>
    <row r="317" spans="1:7">
      <c r="A317" s="24">
        <v>92</v>
      </c>
      <c r="B317" s="24">
        <v>1</v>
      </c>
      <c r="C317" s="27">
        <v>0.37334038980407336</v>
      </c>
      <c r="D317" s="25">
        <v>1180101</v>
      </c>
      <c r="E317" s="26" t="s">
        <v>446</v>
      </c>
      <c r="F317" s="30">
        <v>-0.10234439880310031</v>
      </c>
      <c r="G317" s="30">
        <v>-3.54737877377205E-4</v>
      </c>
    </row>
    <row r="318" spans="1:7">
      <c r="A318" s="24">
        <v>251</v>
      </c>
      <c r="B318" s="24">
        <v>6</v>
      </c>
      <c r="C318" s="19">
        <v>3.5013229730453004E-2</v>
      </c>
      <c r="D318" s="25">
        <v>6130107</v>
      </c>
      <c r="E318" s="13" t="s">
        <v>286</v>
      </c>
      <c r="F318" s="19">
        <v>-0.87554506459114334</v>
      </c>
      <c r="G318" s="19">
        <v>-3.5874916752106012E-4</v>
      </c>
    </row>
    <row r="319" spans="1:7">
      <c r="A319" s="24">
        <v>337</v>
      </c>
      <c r="B319" s="24">
        <v>11</v>
      </c>
      <c r="C319" s="19">
        <v>2.1896995021118745E-2</v>
      </c>
      <c r="D319" s="25">
        <v>11110316</v>
      </c>
      <c r="E319" s="13" t="s">
        <v>362</v>
      </c>
      <c r="F319" s="19">
        <v>-1.8996061789430474</v>
      </c>
      <c r="G319" s="19">
        <v>-3.8892928633427778E-4</v>
      </c>
    </row>
    <row r="320" spans="1:7">
      <c r="A320" s="24">
        <v>130</v>
      </c>
      <c r="B320" s="24">
        <v>3</v>
      </c>
      <c r="C320" s="27">
        <v>4.8386539271490114E-2</v>
      </c>
      <c r="D320" s="25">
        <v>3120109</v>
      </c>
      <c r="E320" s="26" t="s">
        <v>453</v>
      </c>
      <c r="F320" s="30">
        <v>-0.95148168624475948</v>
      </c>
      <c r="G320" s="30">
        <v>-3.9749362326163648E-4</v>
      </c>
    </row>
    <row r="321" spans="1:7">
      <c r="A321" s="24">
        <v>299</v>
      </c>
      <c r="B321" s="24">
        <v>9</v>
      </c>
      <c r="C321" s="19">
        <v>7.4930652159081804E-2</v>
      </c>
      <c r="D321" s="25">
        <v>9350101</v>
      </c>
      <c r="E321" s="13" t="s">
        <v>330</v>
      </c>
      <c r="F321" s="19">
        <v>-0.50845600041369288</v>
      </c>
      <c r="G321" s="19">
        <v>-4.1262526739964232E-4</v>
      </c>
    </row>
    <row r="322" spans="1:7">
      <c r="A322" s="24">
        <v>214</v>
      </c>
      <c r="B322" s="24">
        <v>5</v>
      </c>
      <c r="C322" s="27">
        <v>2.7298138378869959E-2</v>
      </c>
      <c r="D322" s="25">
        <v>5520388</v>
      </c>
      <c r="E322" s="26" t="s">
        <v>257</v>
      </c>
      <c r="F322" s="30">
        <v>-1.5413540982955332</v>
      </c>
      <c r="G322" s="30">
        <v>-4.3002568592274249E-4</v>
      </c>
    </row>
    <row r="323" spans="1:7">
      <c r="A323" s="24">
        <v>69</v>
      </c>
      <c r="B323" s="24">
        <v>1</v>
      </c>
      <c r="C323" s="27">
        <v>1.8867163744325056E-2</v>
      </c>
      <c r="D323" s="25">
        <v>1170117</v>
      </c>
      <c r="E323" s="26" t="s">
        <v>148</v>
      </c>
      <c r="F323" s="30">
        <v>-2.3243560403983565</v>
      </c>
      <c r="G323" s="30">
        <v>-4.5762341216824446E-4</v>
      </c>
    </row>
    <row r="324" spans="1:7">
      <c r="A324" s="24">
        <v>274</v>
      </c>
      <c r="B324" s="24">
        <v>7</v>
      </c>
      <c r="C324" s="19">
        <v>8.0639983081280786E-2</v>
      </c>
      <c r="D324" s="25">
        <v>7320203</v>
      </c>
      <c r="E324" s="13" t="s">
        <v>308</v>
      </c>
      <c r="F324" s="19">
        <v>-0.52957534998984146</v>
      </c>
      <c r="G324" s="19">
        <v>-4.89217989414764E-4</v>
      </c>
    </row>
    <row r="325" spans="1:7">
      <c r="A325" s="24">
        <v>88</v>
      </c>
      <c r="B325" s="24">
        <v>1</v>
      </c>
      <c r="C325" s="27">
        <v>5.3427991592985113E-2</v>
      </c>
      <c r="D325" s="25">
        <v>1170401</v>
      </c>
      <c r="E325" s="26" t="s">
        <v>442</v>
      </c>
      <c r="F325" s="30">
        <v>-0.92636549315221473</v>
      </c>
      <c r="G325" s="30">
        <v>-5.0227694272755332E-4</v>
      </c>
    </row>
    <row r="326" spans="1:7">
      <c r="A326" s="24">
        <v>161</v>
      </c>
      <c r="B326" s="24">
        <v>3</v>
      </c>
      <c r="C326" s="27">
        <v>0.2511993399817673</v>
      </c>
      <c r="D326" s="25">
        <v>3210104</v>
      </c>
      <c r="E326" s="26" t="s">
        <v>462</v>
      </c>
      <c r="F326" s="30">
        <v>-0.20729479556592656</v>
      </c>
      <c r="G326" s="30">
        <v>-5.0334226268681798E-4</v>
      </c>
    </row>
    <row r="327" spans="1:7">
      <c r="A327" s="24">
        <v>193</v>
      </c>
      <c r="B327" s="24">
        <v>5</v>
      </c>
      <c r="C327" s="27">
        <v>7.3647424151465746E-2</v>
      </c>
      <c r="D327" s="25">
        <v>5200304</v>
      </c>
      <c r="E327" s="26" t="s">
        <v>57</v>
      </c>
      <c r="F327" s="30">
        <v>-0.78621728652031875</v>
      </c>
      <c r="G327" s="30">
        <v>-5.359723189973574E-4</v>
      </c>
    </row>
    <row r="328" spans="1:7">
      <c r="A328" s="24">
        <v>249</v>
      </c>
      <c r="B328" s="24">
        <v>6</v>
      </c>
      <c r="C328" s="19">
        <v>8.6451434152590573E-2</v>
      </c>
      <c r="D328" s="25">
        <v>6120104</v>
      </c>
      <c r="E328" s="13" t="s">
        <v>493</v>
      </c>
      <c r="F328" s="19">
        <v>-0.69295214454516696</v>
      </c>
      <c r="G328" s="19">
        <v>-5.5236257508688136E-4</v>
      </c>
    </row>
    <row r="329" spans="1:7">
      <c r="A329" s="24">
        <v>256</v>
      </c>
      <c r="B329" s="24">
        <v>6</v>
      </c>
      <c r="C329" s="19">
        <v>0.21819371937822984</v>
      </c>
      <c r="D329" s="25">
        <v>6230101</v>
      </c>
      <c r="E329" s="13" t="s">
        <v>499</v>
      </c>
      <c r="F329" s="19">
        <v>-0.2441967443754689</v>
      </c>
      <c r="G329" s="19">
        <v>-5.5509215065069979E-4</v>
      </c>
    </row>
    <row r="330" spans="1:7">
      <c r="A330" s="24">
        <v>366</v>
      </c>
      <c r="B330" s="24">
        <v>12</v>
      </c>
      <c r="C330" s="19">
        <v>0.17371444711087508</v>
      </c>
      <c r="D330" s="25">
        <v>12130204</v>
      </c>
      <c r="E330" s="13" t="s">
        <v>388</v>
      </c>
      <c r="F330" s="19">
        <v>-0.34121889747855683</v>
      </c>
      <c r="G330" s="19">
        <v>-5.5527023341247648E-4</v>
      </c>
    </row>
    <row r="331" spans="1:7">
      <c r="A331" s="24">
        <v>64</v>
      </c>
      <c r="B331" s="24">
        <v>1</v>
      </c>
      <c r="C331" s="27">
        <v>3.0222463009670346E-2</v>
      </c>
      <c r="D331" s="25">
        <v>1170107</v>
      </c>
      <c r="E331" s="26" t="s">
        <v>145</v>
      </c>
      <c r="F331" s="30">
        <v>-1.2088407281401592</v>
      </c>
      <c r="G331" s="30">
        <v>-5.6248460674458397E-4</v>
      </c>
    </row>
    <row r="332" spans="1:7">
      <c r="A332" s="24">
        <v>149</v>
      </c>
      <c r="B332" s="24">
        <v>3</v>
      </c>
      <c r="C332" s="27">
        <v>5.9656910302334228E-2</v>
      </c>
      <c r="D332" s="25">
        <v>3120389</v>
      </c>
      <c r="E332" s="26" t="s">
        <v>457</v>
      </c>
      <c r="F332" s="30">
        <v>-1.0566300599415324</v>
      </c>
      <c r="G332" s="30">
        <v>-5.9440868523087415E-4</v>
      </c>
    </row>
    <row r="333" spans="1:7">
      <c r="A333" s="24">
        <v>364</v>
      </c>
      <c r="B333" s="24">
        <v>12</v>
      </c>
      <c r="C333" s="19">
        <v>0.62938851998402168</v>
      </c>
      <c r="D333" s="25">
        <v>12130201</v>
      </c>
      <c r="E333" s="13" t="s">
        <v>386</v>
      </c>
      <c r="F333" s="19">
        <v>-0.10137639854070901</v>
      </c>
      <c r="G333" s="19">
        <v>-5.9504073464376251E-4</v>
      </c>
    </row>
    <row r="334" spans="1:7">
      <c r="A334" s="24">
        <v>15</v>
      </c>
      <c r="B334" s="24">
        <v>1</v>
      </c>
      <c r="C334" s="27">
        <v>0.22754721248486029</v>
      </c>
      <c r="D334" s="25">
        <v>1110502</v>
      </c>
      <c r="E334" s="26" t="s">
        <v>427</v>
      </c>
      <c r="F334" s="30">
        <v>-0.29270406215583522</v>
      </c>
      <c r="G334" s="30">
        <v>-6.0987281469819261E-4</v>
      </c>
    </row>
    <row r="335" spans="1:7">
      <c r="A335" s="24">
        <v>267</v>
      </c>
      <c r="B335" s="24">
        <v>7</v>
      </c>
      <c r="C335" s="19">
        <v>0.12967418381768672</v>
      </c>
      <c r="D335" s="25">
        <v>7230189</v>
      </c>
      <c r="E335" s="13" t="s">
        <v>505</v>
      </c>
      <c r="F335" s="19">
        <v>-0.53314556147575631</v>
      </c>
      <c r="G335" s="19">
        <v>-6.455926550560842E-4</v>
      </c>
    </row>
    <row r="336" spans="1:7">
      <c r="A336" s="24">
        <v>218</v>
      </c>
      <c r="B336" s="24">
        <v>5</v>
      </c>
      <c r="C336" s="27">
        <v>0.18791238848078079</v>
      </c>
      <c r="D336" s="25">
        <v>5610112</v>
      </c>
      <c r="E336" s="26" t="s">
        <v>480</v>
      </c>
      <c r="F336" s="30">
        <v>-0.352713397274107</v>
      </c>
      <c r="G336" s="30">
        <v>-6.4931217825350753E-4</v>
      </c>
    </row>
    <row r="337" spans="1:7">
      <c r="A337" s="24">
        <v>371</v>
      </c>
      <c r="B337" s="24">
        <v>12</v>
      </c>
      <c r="C337" s="19">
        <v>0.21249750284699268</v>
      </c>
      <c r="D337" s="25">
        <v>12130303</v>
      </c>
      <c r="E337" s="13" t="s">
        <v>392</v>
      </c>
      <c r="F337" s="19">
        <v>-0.32933143316998814</v>
      </c>
      <c r="G337" s="19">
        <v>-6.6932117232335183E-4</v>
      </c>
    </row>
    <row r="338" spans="1:7">
      <c r="A338" s="24">
        <v>250</v>
      </c>
      <c r="B338" s="24">
        <v>6</v>
      </c>
      <c r="C338" s="19">
        <v>0.17918291572854508</v>
      </c>
      <c r="D338" s="25">
        <v>6130101</v>
      </c>
      <c r="E338" s="13" t="s">
        <v>494</v>
      </c>
      <c r="F338" s="19">
        <v>-0.40382056913622622</v>
      </c>
      <c r="G338" s="19">
        <v>-6.8839306602242487E-4</v>
      </c>
    </row>
    <row r="339" spans="1:7">
      <c r="A339" s="24">
        <v>60</v>
      </c>
      <c r="B339" s="24">
        <v>1</v>
      </c>
      <c r="C339" s="27">
        <v>1.9522861872976197E-2</v>
      </c>
      <c r="D339" s="25">
        <v>1170101</v>
      </c>
      <c r="E339" s="26" t="s">
        <v>26</v>
      </c>
      <c r="F339" s="30">
        <v>-3.4309562492794599</v>
      </c>
      <c r="G339" s="30">
        <v>-6.9444836122772348E-4</v>
      </c>
    </row>
    <row r="340" spans="1:7">
      <c r="A340" s="24">
        <v>82</v>
      </c>
      <c r="B340" s="24">
        <v>1</v>
      </c>
      <c r="C340" s="27">
        <v>7.4115749833464986E-2</v>
      </c>
      <c r="D340" s="25">
        <v>1170136</v>
      </c>
      <c r="E340" s="26" t="s">
        <v>31</v>
      </c>
      <c r="F340" s="30">
        <v>-0.99125079870978627</v>
      </c>
      <c r="G340" s="30">
        <v>-7.3158352636751333E-4</v>
      </c>
    </row>
    <row r="341" spans="1:7">
      <c r="A341" s="24">
        <v>38</v>
      </c>
      <c r="B341" s="24">
        <v>1</v>
      </c>
      <c r="C341" s="27">
        <v>0.35064477880425415</v>
      </c>
      <c r="D341" s="25">
        <v>1140103</v>
      </c>
      <c r="E341" s="26" t="s">
        <v>13</v>
      </c>
      <c r="F341" s="30">
        <v>-0.22892398814129411</v>
      </c>
      <c r="G341" s="30">
        <v>-7.6527948020306113E-4</v>
      </c>
    </row>
    <row r="342" spans="1:7">
      <c r="A342" s="24">
        <v>148</v>
      </c>
      <c r="B342" s="24">
        <v>3</v>
      </c>
      <c r="C342" s="27">
        <v>0.24800241596352754</v>
      </c>
      <c r="D342" s="25">
        <v>3120388</v>
      </c>
      <c r="E342" s="26" t="s">
        <v>204</v>
      </c>
      <c r="F342" s="30">
        <v>-0.30203404767736863</v>
      </c>
      <c r="G342" s="30">
        <v>-7.6937143702498069E-4</v>
      </c>
    </row>
    <row r="343" spans="1:7">
      <c r="A343" s="24">
        <v>45</v>
      </c>
      <c r="B343" s="24">
        <v>1</v>
      </c>
      <c r="C343" s="27">
        <v>0.36180169686441382</v>
      </c>
      <c r="D343" s="25">
        <v>1150101</v>
      </c>
      <c r="E343" s="26" t="s">
        <v>134</v>
      </c>
      <c r="F343" s="30">
        <v>-0.22539904218534801</v>
      </c>
      <c r="G343" s="30">
        <v>-7.7955440186551017E-4</v>
      </c>
    </row>
    <row r="344" spans="1:7">
      <c r="A344" s="24">
        <v>255</v>
      </c>
      <c r="B344" s="24">
        <v>6</v>
      </c>
      <c r="C344" s="19">
        <v>0.54283779650500175</v>
      </c>
      <c r="D344" s="25">
        <v>6220101</v>
      </c>
      <c r="E344" s="13" t="s">
        <v>498</v>
      </c>
      <c r="F344" s="19">
        <v>-0.13872300240438395</v>
      </c>
      <c r="G344" s="19">
        <v>-8.1795010417579745E-4</v>
      </c>
    </row>
    <row r="345" spans="1:7">
      <c r="A345" s="24">
        <v>185</v>
      </c>
      <c r="B345" s="24">
        <v>5</v>
      </c>
      <c r="C345" s="27">
        <v>0.37390721117455483</v>
      </c>
      <c r="D345" s="25">
        <v>5110201</v>
      </c>
      <c r="E345" s="26" t="s">
        <v>471</v>
      </c>
      <c r="F345" s="30">
        <v>-0.22177254606098318</v>
      </c>
      <c r="G345" s="30">
        <v>-8.1857320132013435E-4</v>
      </c>
    </row>
    <row r="346" spans="1:7">
      <c r="A346" s="24">
        <v>239</v>
      </c>
      <c r="B346" s="24">
        <v>6</v>
      </c>
      <c r="C346" s="27">
        <v>0.1195893957474711</v>
      </c>
      <c r="D346" s="25">
        <v>6110106</v>
      </c>
      <c r="E346" s="26" t="s">
        <v>274</v>
      </c>
      <c r="F346" s="30">
        <v>-0.71606157947752269</v>
      </c>
      <c r="G346" s="30">
        <v>-8.1988129140112432E-4</v>
      </c>
    </row>
    <row r="347" spans="1:7">
      <c r="A347" s="24">
        <v>200</v>
      </c>
      <c r="B347" s="24">
        <v>5</v>
      </c>
      <c r="C347" s="27">
        <v>8.5534887571395171E-2</v>
      </c>
      <c r="D347" s="25">
        <v>5320188</v>
      </c>
      <c r="E347" s="26" t="s">
        <v>243</v>
      </c>
      <c r="F347" s="30">
        <v>-0.91034238877487628</v>
      </c>
      <c r="G347" s="30">
        <v>-8.2666499323259628E-4</v>
      </c>
    </row>
    <row r="348" spans="1:7">
      <c r="A348" s="24">
        <v>248</v>
      </c>
      <c r="B348" s="24">
        <v>6</v>
      </c>
      <c r="C348" s="19">
        <v>4.3162671135045204E-2</v>
      </c>
      <c r="D348" s="25">
        <v>6110167</v>
      </c>
      <c r="E348" s="13" t="s">
        <v>492</v>
      </c>
      <c r="F348" s="19">
        <v>-1.9629715137033266</v>
      </c>
      <c r="G348" s="19">
        <v>-8.3533512094653814E-4</v>
      </c>
    </row>
    <row r="349" spans="1:7">
      <c r="A349" s="24">
        <v>233</v>
      </c>
      <c r="B349" s="24">
        <v>5</v>
      </c>
      <c r="C349" s="27">
        <v>9.6888544026137419E-2</v>
      </c>
      <c r="D349" s="25">
        <v>5620108</v>
      </c>
      <c r="E349" s="26" t="s">
        <v>484</v>
      </c>
      <c r="F349" s="30">
        <v>-0.79527829868928368</v>
      </c>
      <c r="G349" s="30">
        <v>-8.6265484556176202E-4</v>
      </c>
    </row>
    <row r="350" spans="1:7">
      <c r="A350" s="24">
        <v>335</v>
      </c>
      <c r="B350" s="24">
        <v>11</v>
      </c>
      <c r="C350" s="19">
        <v>0.12250900801574156</v>
      </c>
      <c r="D350" s="25">
        <v>11110314</v>
      </c>
      <c r="E350" s="13" t="s">
        <v>539</v>
      </c>
      <c r="F350" s="19">
        <v>-0.70368199872798964</v>
      </c>
      <c r="G350" s="19">
        <v>-8.9269028416366571E-4</v>
      </c>
    </row>
    <row r="351" spans="1:7">
      <c r="A351" s="24">
        <v>20</v>
      </c>
      <c r="B351" s="24">
        <v>1</v>
      </c>
      <c r="C351" s="27">
        <v>0.13930088222691622</v>
      </c>
      <c r="D351" s="25">
        <v>1120104</v>
      </c>
      <c r="E351" s="26" t="s">
        <v>117</v>
      </c>
      <c r="F351" s="30">
        <v>-0.67789969165685804</v>
      </c>
      <c r="G351" s="30">
        <v>-9.2942394487135962E-4</v>
      </c>
    </row>
    <row r="352" spans="1:7">
      <c r="A352" s="24">
        <v>139</v>
      </c>
      <c r="B352" s="24">
        <v>3</v>
      </c>
      <c r="C352" s="27">
        <v>0.17527505656444059</v>
      </c>
      <c r="D352" s="25">
        <v>3120129</v>
      </c>
      <c r="E352" s="26" t="s">
        <v>197</v>
      </c>
      <c r="F352" s="30">
        <v>-0.56945579340578201</v>
      </c>
      <c r="G352" s="30">
        <v>-9.3517803955687139E-4</v>
      </c>
    </row>
    <row r="353" spans="1:7">
      <c r="A353" s="24">
        <v>155</v>
      </c>
      <c r="B353" s="24">
        <v>3</v>
      </c>
      <c r="C353" s="27">
        <v>7.2072848821885305E-2</v>
      </c>
      <c r="D353" s="25">
        <v>3130102</v>
      </c>
      <c r="E353" s="26" t="s">
        <v>211</v>
      </c>
      <c r="F353" s="30">
        <v>-1.3717872646861973</v>
      </c>
      <c r="G353" s="30">
        <v>-9.3822460243664482E-4</v>
      </c>
    </row>
    <row r="354" spans="1:7">
      <c r="A354" s="24">
        <v>293</v>
      </c>
      <c r="B354" s="24">
        <v>9</v>
      </c>
      <c r="C354" s="19">
        <v>0.36268268020890704</v>
      </c>
      <c r="D354" s="25">
        <v>9140107</v>
      </c>
      <c r="E354" s="13" t="s">
        <v>519</v>
      </c>
      <c r="F354" s="19">
        <v>-0.29398994952454238</v>
      </c>
      <c r="G354" s="19">
        <v>-9.4324509240454734E-4</v>
      </c>
    </row>
    <row r="355" spans="1:7">
      <c r="A355" s="24">
        <v>48</v>
      </c>
      <c r="B355" s="24">
        <v>1</v>
      </c>
      <c r="C355" s="27">
        <v>9.1761387264642363E-3</v>
      </c>
      <c r="D355" s="25">
        <v>1160141</v>
      </c>
      <c r="E355" s="26" t="s">
        <v>434</v>
      </c>
      <c r="F355" s="30">
        <v>-4.4801626031220732</v>
      </c>
      <c r="G355" s="30">
        <v>-9.9650897262643719E-4</v>
      </c>
    </row>
    <row r="356" spans="1:7">
      <c r="A356" s="24">
        <v>100</v>
      </c>
      <c r="B356" s="24">
        <v>1</v>
      </c>
      <c r="C356" s="27">
        <v>0.2145443168102118</v>
      </c>
      <c r="D356" s="25">
        <v>1190202</v>
      </c>
      <c r="E356" s="26" t="s">
        <v>164</v>
      </c>
      <c r="F356" s="30">
        <v>-0.52127652492633958</v>
      </c>
      <c r="G356" s="30">
        <v>-1.0374276744969293E-3</v>
      </c>
    </row>
    <row r="357" spans="1:7">
      <c r="A357" s="24">
        <v>132</v>
      </c>
      <c r="B357" s="24">
        <v>3</v>
      </c>
      <c r="C357" s="27">
        <v>0.25265453436250662</v>
      </c>
      <c r="D357" s="25">
        <v>3120111</v>
      </c>
      <c r="E357" s="26" t="s">
        <v>190</v>
      </c>
      <c r="F357" s="30">
        <v>-0.45754469566096079</v>
      </c>
      <c r="G357" s="30">
        <v>-1.0788816835232301E-3</v>
      </c>
    </row>
    <row r="358" spans="1:7">
      <c r="A358" s="24">
        <v>22</v>
      </c>
      <c r="B358" s="24">
        <v>1</v>
      </c>
      <c r="C358" s="27">
        <v>6.6999048764886576E-2</v>
      </c>
      <c r="D358" s="25">
        <v>1120301</v>
      </c>
      <c r="E358" s="26" t="s">
        <v>119</v>
      </c>
      <c r="F358" s="30">
        <v>-1.4767678437073939</v>
      </c>
      <c r="G358" s="30">
        <v>-1.0834971074038281E-3</v>
      </c>
    </row>
    <row r="359" spans="1:7">
      <c r="A359" s="24">
        <v>235</v>
      </c>
      <c r="B359" s="24">
        <v>6</v>
      </c>
      <c r="C359" s="27">
        <v>0.14344440536211303</v>
      </c>
      <c r="D359" s="25">
        <v>6110101</v>
      </c>
      <c r="E359" s="26" t="s">
        <v>485</v>
      </c>
      <c r="F359" s="30">
        <v>-0.8310065249346521</v>
      </c>
      <c r="G359" s="30">
        <v>-1.1534377163093016E-3</v>
      </c>
    </row>
    <row r="360" spans="1:7">
      <c r="A360" s="24">
        <v>273</v>
      </c>
      <c r="B360" s="24">
        <v>7</v>
      </c>
      <c r="C360" s="19">
        <v>9.8908969783140302E-2</v>
      </c>
      <c r="D360" s="25">
        <v>7320202</v>
      </c>
      <c r="E360" s="13" t="s">
        <v>307</v>
      </c>
      <c r="F360" s="19">
        <v>-1.0784183949433257</v>
      </c>
      <c r="G360" s="19">
        <v>-1.2151779509481165E-3</v>
      </c>
    </row>
    <row r="361" spans="1:7">
      <c r="A361" s="24">
        <v>37</v>
      </c>
      <c r="B361" s="24">
        <v>1</v>
      </c>
      <c r="C361" s="27">
        <v>0.98549963112832772</v>
      </c>
      <c r="D361" s="25">
        <v>1140102</v>
      </c>
      <c r="E361" s="26" t="s">
        <v>430</v>
      </c>
      <c r="F361" s="30">
        <v>-0.13200170780998111</v>
      </c>
      <c r="G361" s="30">
        <v>-1.2581199617753061E-3</v>
      </c>
    </row>
    <row r="362" spans="1:7">
      <c r="A362" s="24">
        <v>21</v>
      </c>
      <c r="B362" s="24">
        <v>1</v>
      </c>
      <c r="C362" s="27">
        <v>0.18186071757440786</v>
      </c>
      <c r="D362" s="25">
        <v>1120201</v>
      </c>
      <c r="E362" s="26" t="s">
        <v>118</v>
      </c>
      <c r="F362" s="30">
        <v>-0.76864971320921294</v>
      </c>
      <c r="G362" s="30">
        <v>-1.3280423773607769E-3</v>
      </c>
    </row>
    <row r="363" spans="1:7">
      <c r="A363" s="24">
        <v>281</v>
      </c>
      <c r="B363" s="24">
        <v>7</v>
      </c>
      <c r="C363" s="19">
        <v>6.997040580338186E-2</v>
      </c>
      <c r="D363" s="25">
        <v>7330102</v>
      </c>
      <c r="E363" s="13" t="s">
        <v>511</v>
      </c>
      <c r="F363" s="19">
        <v>-2.0480192734135594</v>
      </c>
      <c r="G363" s="19">
        <v>-1.3785896772474033E-3</v>
      </c>
    </row>
    <row r="364" spans="1:7">
      <c r="A364" s="24">
        <v>17</v>
      </c>
      <c r="B364" s="24">
        <v>1</v>
      </c>
      <c r="C364" s="27">
        <v>0.48546297812653916</v>
      </c>
      <c r="D364" s="25">
        <v>1110601</v>
      </c>
      <c r="E364" s="26" t="s">
        <v>114</v>
      </c>
      <c r="F364" s="30">
        <v>-0.30532348675947896</v>
      </c>
      <c r="G364" s="30">
        <v>-1.4068845253096041E-3</v>
      </c>
    </row>
    <row r="365" spans="1:7">
      <c r="A365" s="24">
        <v>349</v>
      </c>
      <c r="B365" s="24">
        <v>11</v>
      </c>
      <c r="C365" s="19">
        <v>0.27869275968940121</v>
      </c>
      <c r="D365" s="25">
        <v>11110802</v>
      </c>
      <c r="E365" s="13" t="s">
        <v>543</v>
      </c>
      <c r="F365" s="19">
        <v>-0.50622007089693444</v>
      </c>
      <c r="G365" s="19">
        <v>-1.4263900745987719E-3</v>
      </c>
    </row>
    <row r="366" spans="1:7">
      <c r="A366" s="24">
        <v>322</v>
      </c>
      <c r="B366" s="24">
        <v>10</v>
      </c>
      <c r="C366" s="19">
        <v>0.11920356297333247</v>
      </c>
      <c r="D366" s="25">
        <v>10500116</v>
      </c>
      <c r="E366" s="13" t="s">
        <v>534</v>
      </c>
      <c r="F366" s="19">
        <v>-1.1762403134151445</v>
      </c>
      <c r="G366" s="19">
        <v>-1.4292952301396301E-3</v>
      </c>
    </row>
    <row r="367" spans="1:7">
      <c r="A367" s="24">
        <v>51</v>
      </c>
      <c r="B367" s="24">
        <v>1</v>
      </c>
      <c r="C367" s="27">
        <v>4.5162372524463881E-2</v>
      </c>
      <c r="D367" s="25">
        <v>1160155</v>
      </c>
      <c r="E367" s="26" t="s">
        <v>17</v>
      </c>
      <c r="F367" s="30">
        <v>-1.6796077229594197</v>
      </c>
      <c r="G367" s="30">
        <v>-1.4306712804529715E-3</v>
      </c>
    </row>
    <row r="368" spans="1:7">
      <c r="A368" s="24">
        <v>41</v>
      </c>
      <c r="B368" s="24">
        <v>1</v>
      </c>
      <c r="C368" s="27">
        <v>0.18136466059121817</v>
      </c>
      <c r="D368" s="25">
        <v>1140108</v>
      </c>
      <c r="E368" s="26" t="s">
        <v>431</v>
      </c>
      <c r="F368" s="30">
        <v>-0.81452671804604915</v>
      </c>
      <c r="G368" s="30">
        <v>-1.4560965895266263E-3</v>
      </c>
    </row>
    <row r="369" spans="1:7">
      <c r="A369" s="24">
        <v>4</v>
      </c>
      <c r="B369" s="24">
        <v>1</v>
      </c>
      <c r="C369" s="27">
        <v>8.2983581382400085E-2</v>
      </c>
      <c r="D369" s="25">
        <v>1110201</v>
      </c>
      <c r="E369" s="26" t="s">
        <v>423</v>
      </c>
      <c r="F369" s="30">
        <v>-1.5525728106637438</v>
      </c>
      <c r="G369" s="30">
        <v>-1.4849582220760303E-3</v>
      </c>
    </row>
    <row r="370" spans="1:7">
      <c r="A370" s="24">
        <v>196</v>
      </c>
      <c r="B370" s="24">
        <v>5</v>
      </c>
      <c r="C370" s="27">
        <v>0.22644142093659689</v>
      </c>
      <c r="D370" s="25">
        <v>5310304</v>
      </c>
      <c r="E370" s="26" t="s">
        <v>59</v>
      </c>
      <c r="F370" s="30">
        <v>-0.69466124200351365</v>
      </c>
      <c r="G370" s="30">
        <v>-1.5597958181476071E-3</v>
      </c>
    </row>
    <row r="371" spans="1:7">
      <c r="A371" s="24">
        <v>52</v>
      </c>
      <c r="B371" s="24">
        <v>1</v>
      </c>
      <c r="C371" s="27">
        <v>9.0496836558246335E-2</v>
      </c>
      <c r="D371" s="25">
        <v>1160162</v>
      </c>
      <c r="E371" s="26" t="s">
        <v>22</v>
      </c>
      <c r="F371" s="30">
        <v>-1.9227381754595596</v>
      </c>
      <c r="G371" s="30">
        <v>-1.6023932147654976E-3</v>
      </c>
    </row>
    <row r="372" spans="1:7">
      <c r="A372" s="24">
        <v>72</v>
      </c>
      <c r="B372" s="24">
        <v>1</v>
      </c>
      <c r="C372" s="27">
        <v>3.088447215689093E-2</v>
      </c>
      <c r="D372" s="25">
        <v>1170122</v>
      </c>
      <c r="E372" s="26" t="s">
        <v>32</v>
      </c>
      <c r="F372" s="30">
        <v>-5.6988189395873912</v>
      </c>
      <c r="G372" s="30">
        <v>-1.6333344689286641E-3</v>
      </c>
    </row>
    <row r="373" spans="1:7">
      <c r="A373" s="24">
        <v>99</v>
      </c>
      <c r="B373" s="24">
        <v>1</v>
      </c>
      <c r="C373" s="27">
        <v>0.40919033134600818</v>
      </c>
      <c r="D373" s="25">
        <v>1190102</v>
      </c>
      <c r="E373" s="26" t="s">
        <v>163</v>
      </c>
      <c r="F373" s="30">
        <v>-0.38491990641639218</v>
      </c>
      <c r="G373" s="30">
        <v>-1.647379038132193E-3</v>
      </c>
    </row>
    <row r="374" spans="1:7">
      <c r="A374" s="24">
        <v>165</v>
      </c>
      <c r="B374" s="24">
        <v>4</v>
      </c>
      <c r="C374" s="27">
        <v>5.6976685349355412E-2</v>
      </c>
      <c r="D374" s="25">
        <v>4310106</v>
      </c>
      <c r="E374" s="26" t="s">
        <v>593</v>
      </c>
      <c r="F374" s="30">
        <v>-3.1781591686367849</v>
      </c>
      <c r="G374" s="30">
        <v>-1.7409680751925925E-3</v>
      </c>
    </row>
    <row r="375" spans="1:7">
      <c r="A375" s="24">
        <v>164</v>
      </c>
      <c r="B375" s="24">
        <v>4</v>
      </c>
      <c r="C375" s="27">
        <v>0.32852467143806929</v>
      </c>
      <c r="D375" s="25">
        <v>4310104</v>
      </c>
      <c r="E375" s="26" t="s">
        <v>592</v>
      </c>
      <c r="F375" s="30">
        <v>-0.74518263542281415</v>
      </c>
      <c r="G375" s="30">
        <v>-2.0174791046281781E-3</v>
      </c>
    </row>
    <row r="376" spans="1:7">
      <c r="A376" s="24">
        <v>378</v>
      </c>
      <c r="B376" s="24">
        <v>12</v>
      </c>
      <c r="C376" s="19">
        <v>0.72307045993417529</v>
      </c>
      <c r="D376" s="25">
        <v>12130403</v>
      </c>
      <c r="E376" s="13" t="s">
        <v>554</v>
      </c>
      <c r="F376" s="19">
        <v>-0.35806180167713419</v>
      </c>
      <c r="G376" s="19">
        <v>-2.2004628965347616E-3</v>
      </c>
    </row>
    <row r="377" spans="1:7">
      <c r="A377" s="24">
        <v>85</v>
      </c>
      <c r="B377" s="24">
        <v>1</v>
      </c>
      <c r="C377" s="27">
        <v>4.3382138762243887E-2</v>
      </c>
      <c r="D377" s="25">
        <v>1170208</v>
      </c>
      <c r="E377" s="26" t="s">
        <v>35</v>
      </c>
      <c r="F377" s="30">
        <v>-4.9633038745887763</v>
      </c>
      <c r="G377" s="30">
        <v>-2.2196288371842533E-3</v>
      </c>
    </row>
    <row r="378" spans="1:7">
      <c r="A378" s="24">
        <v>25</v>
      </c>
      <c r="B378" s="24">
        <v>1</v>
      </c>
      <c r="C378" s="27">
        <v>0.13685243329531624</v>
      </c>
      <c r="D378" s="25">
        <v>1120801</v>
      </c>
      <c r="E378" s="26" t="s">
        <v>428</v>
      </c>
      <c r="F378" s="30">
        <v>-1.7664603525447742</v>
      </c>
      <c r="G378" s="30">
        <v>-2.3297211406921934E-3</v>
      </c>
    </row>
    <row r="379" spans="1:7">
      <c r="A379" s="24">
        <v>73</v>
      </c>
      <c r="B379" s="24">
        <v>1</v>
      </c>
      <c r="C379" s="27">
        <v>4.497617882313891E-2</v>
      </c>
      <c r="D379" s="25">
        <v>1170123</v>
      </c>
      <c r="E379" s="26" t="s">
        <v>30</v>
      </c>
      <c r="F379" s="30">
        <v>-6.3203230909274266</v>
      </c>
      <c r="G379" s="30">
        <v>-2.5136726439523747E-3</v>
      </c>
    </row>
    <row r="380" spans="1:7">
      <c r="A380" s="24">
        <v>334</v>
      </c>
      <c r="B380" s="24">
        <v>11</v>
      </c>
      <c r="C380" s="19">
        <v>0.23970988846304159</v>
      </c>
      <c r="D380" s="25">
        <v>11110313</v>
      </c>
      <c r="E380" s="13" t="s">
        <v>75</v>
      </c>
      <c r="F380" s="19">
        <v>-1.0190549141481653</v>
      </c>
      <c r="G380" s="19">
        <v>-2.6513787492848792E-3</v>
      </c>
    </row>
    <row r="381" spans="1:7">
      <c r="A381" s="24">
        <v>348</v>
      </c>
      <c r="B381" s="24">
        <v>11</v>
      </c>
      <c r="C381" s="19">
        <v>0.51040243366018856</v>
      </c>
      <c r="D381" s="25">
        <v>11110801</v>
      </c>
      <c r="E381" s="13" t="s">
        <v>542</v>
      </c>
      <c r="F381" s="19">
        <v>-0.49451526259518541</v>
      </c>
      <c r="G381" s="19">
        <v>-2.7117910640865159E-3</v>
      </c>
    </row>
    <row r="382" spans="1:7">
      <c r="A382" s="24">
        <v>128</v>
      </c>
      <c r="B382" s="24">
        <v>3</v>
      </c>
      <c r="C382" s="27">
        <v>0.98028378524654247</v>
      </c>
      <c r="D382" s="25">
        <v>3120107</v>
      </c>
      <c r="E382" s="26" t="s">
        <v>187</v>
      </c>
      <c r="F382" s="30">
        <v>-0.29781539944027102</v>
      </c>
      <c r="G382" s="30">
        <v>-2.7921451828132157E-3</v>
      </c>
    </row>
    <row r="383" spans="1:7">
      <c r="A383" s="24">
        <v>276</v>
      </c>
      <c r="B383" s="24">
        <v>7</v>
      </c>
      <c r="C383" s="19">
        <v>0.10483907438941957</v>
      </c>
      <c r="D383" s="25">
        <v>7320302</v>
      </c>
      <c r="E383" s="13" t="s">
        <v>508</v>
      </c>
      <c r="F383" s="19">
        <v>-2.7806927639399626</v>
      </c>
      <c r="G383" s="19">
        <v>-3.1406757689414564E-3</v>
      </c>
    </row>
    <row r="384" spans="1:7">
      <c r="A384" s="24">
        <v>105</v>
      </c>
      <c r="B384" s="24">
        <v>1</v>
      </c>
      <c r="C384" s="27">
        <v>3.6105462937608579E-2</v>
      </c>
      <c r="D384" s="25">
        <v>1210203</v>
      </c>
      <c r="E384" s="26" t="s">
        <v>169</v>
      </c>
      <c r="F384" s="30">
        <v>-6.8088729743144505</v>
      </c>
      <c r="G384" s="30">
        <v>-3.1986228407543428E-3</v>
      </c>
    </row>
    <row r="385" spans="1:7">
      <c r="A385" s="24">
        <v>275</v>
      </c>
      <c r="B385" s="24">
        <v>7</v>
      </c>
      <c r="C385" s="19">
        <v>0.17240707504231728</v>
      </c>
      <c r="D385" s="25">
        <v>7320301</v>
      </c>
      <c r="E385" s="13" t="s">
        <v>422</v>
      </c>
      <c r="F385" s="19">
        <v>-1.1486296528359308</v>
      </c>
      <c r="G385" s="19">
        <v>-3.4708915537605225E-3</v>
      </c>
    </row>
    <row r="386" spans="1:7">
      <c r="A386" s="24">
        <v>381</v>
      </c>
      <c r="B386" s="24">
        <v>12</v>
      </c>
      <c r="C386" s="19">
        <v>0.6092615476694313</v>
      </c>
      <c r="D386" s="25">
        <v>12130407</v>
      </c>
      <c r="E386" s="13" t="s">
        <v>557</v>
      </c>
      <c r="F386" s="19">
        <v>-0.68853722027728548</v>
      </c>
      <c r="G386" s="19">
        <v>-4.0708890536217341E-3</v>
      </c>
    </row>
    <row r="387" spans="1:7">
      <c r="A387" s="24">
        <v>34</v>
      </c>
      <c r="B387" s="24">
        <v>1</v>
      </c>
      <c r="C387" s="27">
        <v>0.23030800815958349</v>
      </c>
      <c r="D387" s="25">
        <v>1130101</v>
      </c>
      <c r="E387" s="26" t="s">
        <v>128</v>
      </c>
      <c r="F387" s="30">
        <v>-1.7864110072913331</v>
      </c>
      <c r="G387" s="30">
        <v>-4.1002122574374826E-3</v>
      </c>
    </row>
    <row r="388" spans="1:7">
      <c r="A388" s="24">
        <v>282</v>
      </c>
      <c r="B388" s="24">
        <v>8</v>
      </c>
      <c r="C388" s="19">
        <v>0.91476311313694325</v>
      </c>
      <c r="D388" s="25">
        <v>8200102</v>
      </c>
      <c r="E388" s="13" t="s">
        <v>419</v>
      </c>
      <c r="F388" s="19">
        <v>-0.63634535676898585</v>
      </c>
      <c r="G388" s="19">
        <v>-4.197244741284115E-3</v>
      </c>
    </row>
    <row r="389" spans="1:7">
      <c r="A389" s="24">
        <v>330</v>
      </c>
      <c r="B389" s="24">
        <v>11</v>
      </c>
      <c r="C389" s="19">
        <v>1.3819861630374595</v>
      </c>
      <c r="D389" s="25">
        <v>11110309</v>
      </c>
      <c r="E389" s="13" t="s">
        <v>356</v>
      </c>
      <c r="F389" s="19">
        <v>-0.38335123496560097</v>
      </c>
      <c r="G389" s="19">
        <v>-5.2990791750598815E-3</v>
      </c>
    </row>
    <row r="390" spans="1:7">
      <c r="A390" s="24">
        <v>59</v>
      </c>
      <c r="B390" s="24">
        <v>1</v>
      </c>
      <c r="C390" s="27">
        <v>0.16879836470074194</v>
      </c>
      <c r="D390" s="25">
        <v>1160185</v>
      </c>
      <c r="E390" s="26" t="s">
        <v>438</v>
      </c>
      <c r="F390" s="30">
        <v>-3.3775655417765171</v>
      </c>
      <c r="G390" s="30">
        <v>-5.5854452082714154E-3</v>
      </c>
    </row>
    <row r="391" spans="1:7">
      <c r="A391" s="24">
        <v>374</v>
      </c>
      <c r="B391" s="24">
        <v>12</v>
      </c>
      <c r="C391" s="19">
        <v>1.0765473418907754</v>
      </c>
      <c r="D391" s="25">
        <v>12130306</v>
      </c>
      <c r="E391" s="13" t="s">
        <v>421</v>
      </c>
      <c r="F391" s="19">
        <v>-0.57073929889276398</v>
      </c>
      <c r="G391" s="19">
        <v>-6.4612567120125447E-3</v>
      </c>
    </row>
    <row r="392" spans="1:7">
      <c r="A392" s="24">
        <v>220</v>
      </c>
      <c r="B392" s="24">
        <v>5</v>
      </c>
      <c r="C392" s="27">
        <v>0.81001877620908835</v>
      </c>
      <c r="D392" s="25">
        <v>5610118</v>
      </c>
      <c r="E392" s="26" t="s">
        <v>260</v>
      </c>
      <c r="F392" s="30">
        <v>-0.85877343435375453</v>
      </c>
      <c r="G392" s="30">
        <v>-6.4991754413041974E-3</v>
      </c>
    </row>
    <row r="393" spans="1:7">
      <c r="A393" s="24">
        <v>18</v>
      </c>
      <c r="B393" s="24">
        <v>1</v>
      </c>
      <c r="C393" s="27">
        <v>1.2325369485231539</v>
      </c>
      <c r="D393" s="25">
        <v>1120101</v>
      </c>
      <c r="E393" s="26" t="s">
        <v>115</v>
      </c>
      <c r="F393" s="30">
        <v>-0.55516637173560479</v>
      </c>
      <c r="G393" s="30">
        <v>-6.7688889073311796E-3</v>
      </c>
    </row>
    <row r="394" spans="1:7">
      <c r="A394" s="24">
        <v>44</v>
      </c>
      <c r="B394" s="24">
        <v>1</v>
      </c>
      <c r="C394" s="27">
        <v>0.53153770523751154</v>
      </c>
      <c r="D394" s="25">
        <v>1140401</v>
      </c>
      <c r="E394" s="26" t="s">
        <v>433</v>
      </c>
      <c r="F394" s="30">
        <v>-1.5861696035791573</v>
      </c>
      <c r="G394" s="30">
        <v>-8.2255893418118047E-3</v>
      </c>
    </row>
    <row r="395" spans="1:7">
      <c r="A395" s="24">
        <v>79</v>
      </c>
      <c r="B395" s="24">
        <v>1</v>
      </c>
      <c r="C395" s="27">
        <v>8.673627006237887E-2</v>
      </c>
      <c r="D395" s="25">
        <v>1170133</v>
      </c>
      <c r="E395" s="26" t="s">
        <v>150</v>
      </c>
      <c r="F395" s="30">
        <v>-9.5607484500502267</v>
      </c>
      <c r="G395" s="30">
        <v>-8.3398259680996165E-3</v>
      </c>
    </row>
    <row r="396" spans="1:7">
      <c r="A396" s="24">
        <v>158</v>
      </c>
      <c r="B396" s="24">
        <v>3</v>
      </c>
      <c r="C396" s="27">
        <v>1.0101370736194206</v>
      </c>
      <c r="D396" s="25">
        <v>3210101</v>
      </c>
      <c r="E396" s="26" t="s">
        <v>214</v>
      </c>
      <c r="F396" s="30">
        <v>-0.92625393631153852</v>
      </c>
      <c r="G396" s="30">
        <v>-8.6698775317340139E-3</v>
      </c>
    </row>
    <row r="397" spans="1:7">
      <c r="A397" s="24">
        <v>173</v>
      </c>
      <c r="B397" s="24">
        <v>4</v>
      </c>
      <c r="C397" s="27">
        <v>2.3800032322475229</v>
      </c>
      <c r="D397" s="25">
        <v>4510101</v>
      </c>
      <c r="E397" s="26" t="s">
        <v>468</v>
      </c>
      <c r="F397" s="30">
        <v>-0.43339704116592825</v>
      </c>
      <c r="G397" s="30">
        <v>-1.0688054528266723E-2</v>
      </c>
    </row>
    <row r="398" spans="1:7">
      <c r="A398" s="24">
        <v>68</v>
      </c>
      <c r="B398" s="24">
        <v>1</v>
      </c>
      <c r="C398" s="27">
        <v>0.10018813743267853</v>
      </c>
      <c r="D398" s="25">
        <v>1170113</v>
      </c>
      <c r="E398" s="26" t="s">
        <v>27</v>
      </c>
      <c r="F398" s="30">
        <v>-10.51283068154828</v>
      </c>
      <c r="G398" s="30">
        <v>-1.0823514576798636E-2</v>
      </c>
    </row>
    <row r="399" spans="1:7">
      <c r="A399" s="24">
        <v>19</v>
      </c>
      <c r="B399" s="24">
        <v>1</v>
      </c>
      <c r="C399" s="27">
        <v>4.1205557550716874</v>
      </c>
      <c r="D399" s="25">
        <v>1120102</v>
      </c>
      <c r="E399" s="26" t="s">
        <v>116</v>
      </c>
      <c r="F399" s="30">
        <v>-0.29478047035615962</v>
      </c>
      <c r="G399" s="30">
        <v>-1.1877713411973417E-2</v>
      </c>
    </row>
    <row r="400" spans="1:7">
      <c r="A400" s="24">
        <v>75</v>
      </c>
      <c r="B400" s="24">
        <v>1</v>
      </c>
      <c r="C400" s="27">
        <v>0.10487765967256354</v>
      </c>
      <c r="D400" s="25">
        <v>1170125</v>
      </c>
      <c r="E400" s="26" t="s">
        <v>441</v>
      </c>
      <c r="F400" s="30">
        <v>-12.709645695335192</v>
      </c>
      <c r="G400" s="30">
        <v>-1.2640124123275578E-2</v>
      </c>
    </row>
    <row r="401" spans="1:7">
      <c r="A401" s="24">
        <v>81</v>
      </c>
      <c r="B401" s="24">
        <v>1</v>
      </c>
      <c r="C401" s="27">
        <v>0.15888369340323055</v>
      </c>
      <c r="D401" s="25">
        <v>1170135</v>
      </c>
      <c r="E401" s="26" t="s">
        <v>152</v>
      </c>
      <c r="F401" s="30">
        <v>-9.6043589120823221</v>
      </c>
      <c r="G401" s="30">
        <v>-1.4146001582986505E-2</v>
      </c>
    </row>
    <row r="402" spans="1:7">
      <c r="A402" s="24">
        <v>77</v>
      </c>
      <c r="B402" s="24">
        <v>1</v>
      </c>
      <c r="C402" s="27">
        <v>0.52818365536409784</v>
      </c>
      <c r="D402" s="25">
        <v>1170129</v>
      </c>
      <c r="E402" s="26" t="s">
        <v>23</v>
      </c>
      <c r="F402" s="30">
        <v>-3.4910407002101351</v>
      </c>
      <c r="G402" s="30">
        <v>-2.1055576545950899E-2</v>
      </c>
    </row>
    <row r="403" spans="1:7">
      <c r="A403" s="24">
        <v>78</v>
      </c>
      <c r="B403" s="24">
        <v>1</v>
      </c>
      <c r="C403" s="27">
        <v>0.33622964395694876</v>
      </c>
      <c r="D403" s="25">
        <v>1170132</v>
      </c>
      <c r="E403" s="26" t="s">
        <v>25</v>
      </c>
      <c r="F403" s="30">
        <v>-8.5174807741521761</v>
      </c>
      <c r="G403" s="30">
        <v>-2.8634801893695713E-2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-6.4779033581444541</v>
      </c>
      <c r="G404" s="30">
        <v>-4.3339985947718748E-2</v>
      </c>
    </row>
    <row r="405" spans="1:7">
      <c r="A405" s="24">
        <v>67</v>
      </c>
      <c r="B405" s="24">
        <v>1</v>
      </c>
      <c r="C405" s="27">
        <v>0.438929346676874</v>
      </c>
      <c r="D405" s="25">
        <v>1170112</v>
      </c>
      <c r="E405" s="26" t="s">
        <v>147</v>
      </c>
      <c r="F405" s="30">
        <v>-11.034493557456205</v>
      </c>
      <c r="G405" s="30">
        <v>-5.3472085153375065E-2</v>
      </c>
    </row>
    <row r="406" spans="1:7">
      <c r="A406" s="24">
        <v>84</v>
      </c>
      <c r="B406" s="24">
        <v>1</v>
      </c>
      <c r="C406" s="27">
        <v>0.68683067533634445</v>
      </c>
      <c r="D406" s="25">
        <v>1170201</v>
      </c>
      <c r="E406" s="26" t="s">
        <v>34</v>
      </c>
      <c r="F406" s="30">
        <v>-11.66992045056573</v>
      </c>
      <c r="G406" s="30">
        <v>-7.307266306222146E-2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L39" sqref="L39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8" max="8" width="11.5703125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</v>
      </c>
      <c r="D9" s="23"/>
      <c r="E9" s="22" t="s">
        <v>3</v>
      </c>
      <c r="F9" s="29"/>
      <c r="G9" s="28">
        <f>SUM(G10:G406)</f>
        <v>-6.2568995867603783E-2</v>
      </c>
      <c r="J9" s="7"/>
      <c r="K9" s="7"/>
      <c r="L9" s="7"/>
      <c r="M9" s="7"/>
    </row>
    <row r="10" spans="1:14">
      <c r="A10" s="24">
        <v>77</v>
      </c>
      <c r="B10" s="24">
        <v>1</v>
      </c>
      <c r="C10" s="27">
        <v>0.52818365536409784</v>
      </c>
      <c r="D10" s="25">
        <v>1170129</v>
      </c>
      <c r="E10" s="26" t="s">
        <v>23</v>
      </c>
      <c r="F10" s="30">
        <v>35.408187425352367</v>
      </c>
      <c r="G10" s="30">
        <v>0.20616385443905011</v>
      </c>
      <c r="J10" s="14"/>
      <c r="K10" s="14"/>
      <c r="L10" s="14"/>
      <c r="M10" s="14"/>
    </row>
    <row r="11" spans="1:14">
      <c r="A11" s="24">
        <v>42</v>
      </c>
      <c r="B11" s="24">
        <v>1</v>
      </c>
      <c r="C11" s="27">
        <v>0.56843569095992652</v>
      </c>
      <c r="D11" s="25">
        <v>1140201</v>
      </c>
      <c r="E11" s="26" t="s">
        <v>131</v>
      </c>
      <c r="F11" s="30">
        <v>10.869361634459441</v>
      </c>
      <c r="G11" s="30">
        <v>5.5368500530069024E-2</v>
      </c>
      <c r="I11" s="82" t="s">
        <v>614</v>
      </c>
      <c r="J11" s="82"/>
      <c r="K11" s="82"/>
      <c r="L11" s="82"/>
      <c r="M11" s="82"/>
      <c r="N11" s="82"/>
    </row>
    <row r="12" spans="1:14" ht="15">
      <c r="A12" s="24">
        <v>310</v>
      </c>
      <c r="B12" s="24">
        <v>9</v>
      </c>
      <c r="C12" s="19">
        <v>1.2491372861341599</v>
      </c>
      <c r="D12" s="25">
        <v>9540188</v>
      </c>
      <c r="E12" s="13" t="s">
        <v>526</v>
      </c>
      <c r="F12" s="19">
        <v>1.6680160803080435</v>
      </c>
      <c r="G12" s="19">
        <v>2.1213187549831404E-2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53</v>
      </c>
      <c r="B13" s="24">
        <v>1</v>
      </c>
      <c r="C13" s="27">
        <v>6.2740022394367351E-2</v>
      </c>
      <c r="D13" s="25">
        <v>1160163</v>
      </c>
      <c r="E13" s="26" t="s">
        <v>19</v>
      </c>
      <c r="F13" s="30">
        <v>9.1312308042446055</v>
      </c>
      <c r="G13" s="30">
        <v>8.0585951986845965E-3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307</v>
      </c>
      <c r="B14" s="24">
        <v>9</v>
      </c>
      <c r="C14" s="19">
        <v>0.58507716140768951</v>
      </c>
      <c r="D14" s="25">
        <v>9510101</v>
      </c>
      <c r="E14" s="13" t="s">
        <v>525</v>
      </c>
      <c r="F14" s="19">
        <v>1.4574886724426195</v>
      </c>
      <c r="G14" s="19">
        <v>7.9116774806155359E-3</v>
      </c>
      <c r="I14" s="33">
        <v>1</v>
      </c>
      <c r="J14" s="34">
        <f>C10</f>
        <v>0.52818365536409784</v>
      </c>
      <c r="K14" s="35">
        <f>D10</f>
        <v>1170129</v>
      </c>
      <c r="L14" s="36" t="str">
        <f t="shared" ref="J14:N20" si="0">E10</f>
        <v>Tomate</v>
      </c>
      <c r="M14" s="34">
        <f t="shared" si="0"/>
        <v>35.408187425352367</v>
      </c>
      <c r="N14" s="37">
        <f t="shared" si="0"/>
        <v>0.20616385443905011</v>
      </c>
    </row>
    <row r="15" spans="1:14">
      <c r="A15" s="24">
        <v>316</v>
      </c>
      <c r="B15" s="24">
        <v>10</v>
      </c>
      <c r="C15" s="19">
        <v>1.2997695677251797</v>
      </c>
      <c r="D15" s="25">
        <v>10400101</v>
      </c>
      <c r="E15" s="13" t="s">
        <v>74</v>
      </c>
      <c r="F15" s="19">
        <v>0.49423099837704321</v>
      </c>
      <c r="G15" s="19">
        <v>7.2175981898695476E-3</v>
      </c>
      <c r="I15" s="38">
        <v>2</v>
      </c>
      <c r="J15" s="39">
        <f t="shared" si="0"/>
        <v>0.56843569095992652</v>
      </c>
      <c r="K15" s="40">
        <f t="shared" si="0"/>
        <v>1140201</v>
      </c>
      <c r="L15" s="41" t="str">
        <f t="shared" si="0"/>
        <v>Quesos y cuajada</v>
      </c>
      <c r="M15" s="39">
        <f t="shared" si="0"/>
        <v>10.869361634459441</v>
      </c>
      <c r="N15" s="42">
        <f t="shared" si="0"/>
        <v>5.5368500530069024E-2</v>
      </c>
    </row>
    <row r="16" spans="1:14">
      <c r="A16" s="24">
        <v>314</v>
      </c>
      <c r="B16" s="24">
        <v>10</v>
      </c>
      <c r="C16" s="19">
        <v>0.80786208835239481</v>
      </c>
      <c r="D16" s="25">
        <v>10200101</v>
      </c>
      <c r="E16" s="13" t="s">
        <v>73</v>
      </c>
      <c r="F16" s="19">
        <v>0.67984667528973031</v>
      </c>
      <c r="G16" s="19">
        <v>6.2866602965141174E-3</v>
      </c>
      <c r="I16" s="38">
        <v>3</v>
      </c>
      <c r="J16" s="39">
        <f t="shared" si="0"/>
        <v>1.2491372861341599</v>
      </c>
      <c r="K16" s="40">
        <f t="shared" si="0"/>
        <v>9540188</v>
      </c>
      <c r="L16" s="41" t="str">
        <f t="shared" si="0"/>
        <v>Productos de papelería (Hojas resma, papel bond, cuaderno, etc)</v>
      </c>
      <c r="M16" s="39">
        <f t="shared" si="0"/>
        <v>1.6680160803080435</v>
      </c>
      <c r="N16" s="42">
        <f t="shared" si="0"/>
        <v>2.1213187549831404E-2</v>
      </c>
    </row>
    <row r="17" spans="1:14">
      <c r="A17" s="24">
        <v>272</v>
      </c>
      <c r="B17" s="24">
        <v>7</v>
      </c>
      <c r="C17" s="19">
        <v>1.3080892744563737</v>
      </c>
      <c r="D17" s="25">
        <v>7320201</v>
      </c>
      <c r="E17" s="13" t="s">
        <v>306</v>
      </c>
      <c r="F17" s="19">
        <v>0.42084481821436093</v>
      </c>
      <c r="G17" s="19">
        <v>6.0155006625889846E-3</v>
      </c>
      <c r="I17" s="38">
        <v>4</v>
      </c>
      <c r="J17" s="39">
        <f t="shared" si="0"/>
        <v>6.2740022394367351E-2</v>
      </c>
      <c r="K17" s="40">
        <f t="shared" si="0"/>
        <v>1160163</v>
      </c>
      <c r="L17" s="41" t="str">
        <f t="shared" si="0"/>
        <v>Papaya</v>
      </c>
      <c r="M17" s="39">
        <f t="shared" si="0"/>
        <v>9.1312308042446055</v>
      </c>
      <c r="N17" s="42">
        <f t="shared" si="0"/>
        <v>8.0585951986845965E-3</v>
      </c>
    </row>
    <row r="18" spans="1:14">
      <c r="A18" s="24">
        <v>255</v>
      </c>
      <c r="B18" s="24">
        <v>6</v>
      </c>
      <c r="C18" s="19">
        <v>0.54283779650500175</v>
      </c>
      <c r="D18" s="25">
        <v>6220101</v>
      </c>
      <c r="E18" s="13" t="s">
        <v>498</v>
      </c>
      <c r="F18" s="19">
        <v>0.92243490662664573</v>
      </c>
      <c r="G18" s="19">
        <v>5.4330055458268666E-3</v>
      </c>
      <c r="I18" s="38">
        <v>5</v>
      </c>
      <c r="J18" s="39">
        <f t="shared" si="0"/>
        <v>0.58507716140768951</v>
      </c>
      <c r="K18" s="40">
        <f t="shared" si="0"/>
        <v>9510101</v>
      </c>
      <c r="L18" s="41" t="str">
        <f t="shared" si="0"/>
        <v>Libros de instrucción escolar y universitaria</v>
      </c>
      <c r="M18" s="39">
        <f t="shared" si="0"/>
        <v>1.4574886724426195</v>
      </c>
      <c r="N18" s="42">
        <f t="shared" si="0"/>
        <v>7.9116774806155359E-3</v>
      </c>
    </row>
    <row r="19" spans="1:14">
      <c r="A19" s="24">
        <v>313</v>
      </c>
      <c r="B19" s="24">
        <v>10</v>
      </c>
      <c r="C19" s="19">
        <v>0.6289556604381763</v>
      </c>
      <c r="D19" s="25">
        <v>10100103</v>
      </c>
      <c r="E19" s="13" t="s">
        <v>418</v>
      </c>
      <c r="F19" s="19">
        <v>0.66419289902777123</v>
      </c>
      <c r="G19" s="19">
        <v>4.7751050287741974E-3</v>
      </c>
      <c r="I19" s="38">
        <v>6</v>
      </c>
      <c r="J19" s="39">
        <f t="shared" si="0"/>
        <v>1.2997695677251797</v>
      </c>
      <c r="K19" s="40">
        <f t="shared" si="0"/>
        <v>10400101</v>
      </c>
      <c r="L19" s="41" t="str">
        <f t="shared" si="0"/>
        <v>Educación superior universitaria</v>
      </c>
      <c r="M19" s="39">
        <f t="shared" si="0"/>
        <v>0.49423099837704321</v>
      </c>
      <c r="N19" s="42">
        <f t="shared" si="0"/>
        <v>7.2175981898695476E-3</v>
      </c>
    </row>
    <row r="20" spans="1:14">
      <c r="A20" s="24">
        <v>320</v>
      </c>
      <c r="B20" s="24">
        <v>10</v>
      </c>
      <c r="C20" s="19">
        <v>0.17763230034434502</v>
      </c>
      <c r="D20" s="25">
        <v>10500102</v>
      </c>
      <c r="E20" s="13" t="s">
        <v>533</v>
      </c>
      <c r="F20" s="19">
        <v>2.0242005980135591</v>
      </c>
      <c r="G20" s="19">
        <v>3.8018724351137189E-3</v>
      </c>
      <c r="I20" s="43">
        <v>7</v>
      </c>
      <c r="J20" s="44">
        <f t="shared" si="0"/>
        <v>0.80786208835239481</v>
      </c>
      <c r="K20" s="45">
        <f t="shared" si="0"/>
        <v>10200101</v>
      </c>
      <c r="L20" s="46" t="str">
        <f t="shared" si="0"/>
        <v>Educación secundaria</v>
      </c>
      <c r="M20" s="44">
        <f t="shared" si="0"/>
        <v>0.67984667528973031</v>
      </c>
      <c r="N20" s="47">
        <f t="shared" si="0"/>
        <v>6.2866602965141174E-3</v>
      </c>
    </row>
    <row r="21" spans="1:14">
      <c r="A21" s="24">
        <v>254</v>
      </c>
      <c r="B21" s="24">
        <v>6</v>
      </c>
      <c r="C21" s="19">
        <v>0.18379287766477156</v>
      </c>
      <c r="D21" s="25">
        <v>6210105</v>
      </c>
      <c r="E21" s="13" t="s">
        <v>497</v>
      </c>
      <c r="F21" s="19">
        <v>1.6426576748097999</v>
      </c>
      <c r="G21" s="19">
        <v>3.3415370691303168E-3</v>
      </c>
      <c r="I21" s="38"/>
      <c r="J21" s="39"/>
      <c r="K21" s="40"/>
      <c r="L21" s="41"/>
      <c r="M21" s="39"/>
      <c r="N21" s="42"/>
    </row>
    <row r="22" spans="1:14">
      <c r="A22" s="24">
        <v>330</v>
      </c>
      <c r="B22" s="24">
        <v>11</v>
      </c>
      <c r="C22" s="19">
        <v>1.3819861630374595</v>
      </c>
      <c r="D22" s="25">
        <v>11110309</v>
      </c>
      <c r="E22" s="13" t="s">
        <v>356</v>
      </c>
      <c r="F22" s="19">
        <v>0.23192096855326749</v>
      </c>
      <c r="G22" s="19">
        <v>3.1945115067732823E-3</v>
      </c>
      <c r="I22" s="38"/>
      <c r="J22" s="39"/>
      <c r="K22" s="40"/>
      <c r="L22" s="41"/>
      <c r="M22" s="39"/>
      <c r="N22" s="42"/>
    </row>
    <row r="23" spans="1:14">
      <c r="A23" s="24">
        <v>80</v>
      </c>
      <c r="B23" s="24">
        <v>1</v>
      </c>
      <c r="C23" s="27">
        <v>0.20386245397500721</v>
      </c>
      <c r="D23" s="25">
        <v>1170134</v>
      </c>
      <c r="E23" s="26" t="s">
        <v>151</v>
      </c>
      <c r="F23" s="30">
        <v>1.5620415753777595</v>
      </c>
      <c r="G23" s="30">
        <v>2.8499681678017777E-3</v>
      </c>
      <c r="I23" s="43"/>
      <c r="J23" s="44"/>
      <c r="K23" s="45"/>
      <c r="L23" s="46"/>
      <c r="M23" s="44"/>
      <c r="N23" s="47"/>
    </row>
    <row r="24" spans="1:14">
      <c r="A24" s="24">
        <v>329</v>
      </c>
      <c r="B24" s="24">
        <v>11</v>
      </c>
      <c r="C24" s="19">
        <v>2.1690958132568685</v>
      </c>
      <c r="D24" s="25">
        <v>11110208</v>
      </c>
      <c r="E24" s="13" t="s">
        <v>355</v>
      </c>
      <c r="F24" s="19">
        <v>0.12188589145354367</v>
      </c>
      <c r="G24" s="19">
        <v>2.7456830300441296E-3</v>
      </c>
      <c r="I24" s="10"/>
    </row>
    <row r="25" spans="1:14" ht="15">
      <c r="A25" s="24">
        <v>318</v>
      </c>
      <c r="B25" s="24">
        <v>10</v>
      </c>
      <c r="C25" s="19">
        <v>0.22897006295223266</v>
      </c>
      <c r="D25" s="25">
        <v>10400104</v>
      </c>
      <c r="E25" s="13" t="s">
        <v>531</v>
      </c>
      <c r="F25" s="19">
        <v>1.2368304811570141</v>
      </c>
      <c r="G25" s="19">
        <v>2.6808487772292909E-3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171</v>
      </c>
      <c r="B26" s="24">
        <v>4</v>
      </c>
      <c r="C26" s="27">
        <v>1.0439820623611877</v>
      </c>
      <c r="D26" s="25">
        <v>4410101</v>
      </c>
      <c r="E26" s="26" t="s">
        <v>53</v>
      </c>
      <c r="F26" s="30">
        <v>0.24378891851750684</v>
      </c>
      <c r="G26" s="30">
        <v>2.6677951890461062E-3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250</v>
      </c>
      <c r="B27" s="24">
        <v>6</v>
      </c>
      <c r="C27" s="19">
        <v>0.17918291572854508</v>
      </c>
      <c r="D27" s="25">
        <v>6130101</v>
      </c>
      <c r="E27" s="13" t="s">
        <v>494</v>
      </c>
      <c r="F27" s="19">
        <v>1.5623029241831121</v>
      </c>
      <c r="G27" s="19">
        <v>2.6532913840559792E-3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-7.4626600196849076</v>
      </c>
      <c r="N27" s="37">
        <f t="shared" si="1"/>
        <v>-0.19416062735109615</v>
      </c>
    </row>
    <row r="28" spans="1:14">
      <c r="A28" s="24">
        <v>55</v>
      </c>
      <c r="B28" s="24">
        <v>1</v>
      </c>
      <c r="C28" s="27">
        <v>3.4766354978724219E-2</v>
      </c>
      <c r="D28" s="25">
        <v>1160166</v>
      </c>
      <c r="E28" s="26" t="s">
        <v>435</v>
      </c>
      <c r="F28" s="30">
        <v>7.5532752497097899</v>
      </c>
      <c r="G28" s="30">
        <v>2.4804172790446684E-3</v>
      </c>
      <c r="I28" s="38">
        <v>2</v>
      </c>
      <c r="J28" s="39">
        <f>C405</f>
        <v>0.68683067533634445</v>
      </c>
      <c r="K28" s="40">
        <f>D405</f>
        <v>1170201</v>
      </c>
      <c r="L28" s="41" t="str">
        <f>E405</f>
        <v>Papa</v>
      </c>
      <c r="M28" s="39">
        <f t="shared" ref="M28:N28" si="2">F405</f>
        <v>-6.4843602559902624</v>
      </c>
      <c r="N28" s="42">
        <f t="shared" si="2"/>
        <v>-3.5874988273589814E-2</v>
      </c>
    </row>
    <row r="29" spans="1:14">
      <c r="A29" s="24">
        <v>328</v>
      </c>
      <c r="B29" s="24">
        <v>11</v>
      </c>
      <c r="C29" s="19">
        <v>0.47074560961777306</v>
      </c>
      <c r="D29" s="25">
        <v>11110205</v>
      </c>
      <c r="E29" s="13" t="s">
        <v>354</v>
      </c>
      <c r="F29" s="19">
        <v>0.5074481163811928</v>
      </c>
      <c r="G29" s="19">
        <v>2.4322416949022494E-3</v>
      </c>
      <c r="I29" s="38">
        <v>3</v>
      </c>
      <c r="J29" s="39">
        <f>C404</f>
        <v>0.17240707504231728</v>
      </c>
      <c r="K29" s="40">
        <f>D404</f>
        <v>7320301</v>
      </c>
      <c r="L29" s="41" t="str">
        <f>E404</f>
        <v>Transporte interdepartamental en ómnibus/flota</v>
      </c>
      <c r="M29" s="39">
        <f t="shared" ref="M29:N29" si="3">F404</f>
        <v>-10.915737321170372</v>
      </c>
      <c r="N29" s="42">
        <f t="shared" si="3"/>
        <v>-3.2615629322334527E-2</v>
      </c>
    </row>
    <row r="30" spans="1:14">
      <c r="A30" s="24">
        <v>301</v>
      </c>
      <c r="B30" s="24">
        <v>9</v>
      </c>
      <c r="C30" s="19">
        <v>0.17664480835963028</v>
      </c>
      <c r="D30" s="25">
        <v>9410110</v>
      </c>
      <c r="E30" s="13" t="s">
        <v>72</v>
      </c>
      <c r="F30" s="19">
        <v>1.4986281568526882</v>
      </c>
      <c r="G30" s="19">
        <v>2.3565016884497811E-3</v>
      </c>
      <c r="I30" s="38">
        <v>4</v>
      </c>
      <c r="J30" s="39">
        <f t="shared" ref="J30:N30" si="4">C403</f>
        <v>0.19391069313646389</v>
      </c>
      <c r="K30" s="40">
        <f t="shared" si="4"/>
        <v>1160176</v>
      </c>
      <c r="L30" s="41" t="str">
        <f t="shared" si="4"/>
        <v>Uva</v>
      </c>
      <c r="M30" s="39">
        <f t="shared" si="4"/>
        <v>-13.03675173226695</v>
      </c>
      <c r="N30" s="42">
        <f t="shared" si="4"/>
        <v>-2.1701633684991589E-2</v>
      </c>
    </row>
    <row r="31" spans="1:14">
      <c r="A31" s="24">
        <v>57</v>
      </c>
      <c r="B31" s="24">
        <v>1</v>
      </c>
      <c r="C31" s="27">
        <v>0.12155785392061812</v>
      </c>
      <c r="D31" s="25">
        <v>1160170</v>
      </c>
      <c r="E31" s="26" t="s">
        <v>437</v>
      </c>
      <c r="F31" s="30">
        <v>1.7959089431004882</v>
      </c>
      <c r="G31" s="30">
        <v>2.3011077587180113E-3</v>
      </c>
      <c r="I31" s="38">
        <v>5</v>
      </c>
      <c r="J31" s="39">
        <f>C402</f>
        <v>0.15888369340323055</v>
      </c>
      <c r="K31" s="40">
        <f>D402</f>
        <v>1170135</v>
      </c>
      <c r="L31" s="41" t="str">
        <f>E402</f>
        <v>Haba verde</v>
      </c>
      <c r="M31" s="39">
        <f t="shared" ref="M31:N31" si="5">F402</f>
        <v>-12.904265520148906</v>
      </c>
      <c r="N31" s="42">
        <f t="shared" si="5"/>
        <v>-1.7186010486949281E-2</v>
      </c>
    </row>
    <row r="32" spans="1:14">
      <c r="A32" s="24">
        <v>132</v>
      </c>
      <c r="B32" s="24">
        <v>3</v>
      </c>
      <c r="C32" s="27">
        <v>0.25265453436250662</v>
      </c>
      <c r="D32" s="25">
        <v>3120111</v>
      </c>
      <c r="E32" s="26" t="s">
        <v>190</v>
      </c>
      <c r="F32" s="30">
        <v>0.93746337759259557</v>
      </c>
      <c r="G32" s="30">
        <v>2.2010602274572704E-3</v>
      </c>
      <c r="I32" s="38">
        <v>6</v>
      </c>
      <c r="J32" s="39">
        <f>C401</f>
        <v>0.438929346676874</v>
      </c>
      <c r="K32" s="40">
        <f>D401</f>
        <v>1170112</v>
      </c>
      <c r="L32" s="41" t="str">
        <f>E401</f>
        <v>Cebolla</v>
      </c>
      <c r="M32" s="39">
        <f>F401</f>
        <v>-3.8393492161752807</v>
      </c>
      <c r="N32" s="42">
        <f>G401</f>
        <v>-1.6557049888327943E-2</v>
      </c>
    </row>
    <row r="33" spans="1:14">
      <c r="A33" s="24">
        <v>383</v>
      </c>
      <c r="B33" s="24">
        <v>12</v>
      </c>
      <c r="C33" s="19">
        <v>0.24280363108203129</v>
      </c>
      <c r="D33" s="25">
        <v>12320107</v>
      </c>
      <c r="E33" s="13" t="s">
        <v>403</v>
      </c>
      <c r="F33" s="19">
        <v>0.94540447875621769</v>
      </c>
      <c r="G33" s="19">
        <v>2.1584906205069539E-3</v>
      </c>
      <c r="I33" s="43">
        <v>7</v>
      </c>
      <c r="J33" s="44">
        <f>C400</f>
        <v>4.1205557550716874</v>
      </c>
      <c r="K33" s="45">
        <f>D400</f>
        <v>1120102</v>
      </c>
      <c r="L33" s="46" t="str">
        <f>E400</f>
        <v>Carne de res sin hueso</v>
      </c>
      <c r="M33" s="44">
        <f>F400</f>
        <v>-0.31606565808223186</v>
      </c>
      <c r="N33" s="47">
        <f>G400</f>
        <v>-1.2701596462998016E-2</v>
      </c>
    </row>
    <row r="34" spans="1:14">
      <c r="A34" s="24">
        <v>235</v>
      </c>
      <c r="B34" s="24">
        <v>6</v>
      </c>
      <c r="C34" s="27">
        <v>0.14344440536211303</v>
      </c>
      <c r="D34" s="25">
        <v>6110101</v>
      </c>
      <c r="E34" s="26" t="s">
        <v>485</v>
      </c>
      <c r="F34" s="30">
        <v>1.5642410855284616</v>
      </c>
      <c r="G34" s="30">
        <v>2.1537648260271714E-3</v>
      </c>
      <c r="I34" s="38"/>
      <c r="J34" s="39"/>
      <c r="K34" s="39"/>
      <c r="L34" s="48"/>
      <c r="M34" s="39"/>
      <c r="N34" s="39"/>
    </row>
    <row r="35" spans="1:14">
      <c r="A35" s="24">
        <v>367</v>
      </c>
      <c r="B35" s="24">
        <v>12</v>
      </c>
      <c r="C35" s="19">
        <v>0.3824427331773036</v>
      </c>
      <c r="D35" s="25">
        <v>12130207</v>
      </c>
      <c r="E35" s="13" t="s">
        <v>78</v>
      </c>
      <c r="F35" s="19">
        <v>0.57484276709895976</v>
      </c>
      <c r="G35" s="19">
        <v>2.1314062978583011E-3</v>
      </c>
      <c r="I35" s="38"/>
      <c r="J35" s="39"/>
      <c r="K35" s="39"/>
      <c r="L35" s="48"/>
      <c r="M35" s="39"/>
      <c r="N35" s="39"/>
    </row>
    <row r="36" spans="1:14">
      <c r="A36" s="24">
        <v>21</v>
      </c>
      <c r="B36" s="24">
        <v>1</v>
      </c>
      <c r="C36" s="27">
        <v>0.18186071757440786</v>
      </c>
      <c r="D36" s="25">
        <v>1120201</v>
      </c>
      <c r="E36" s="26" t="s">
        <v>118</v>
      </c>
      <c r="F36" s="30">
        <v>1.2297682482676153</v>
      </c>
      <c r="G36" s="30">
        <v>2.1090390073409486E-3</v>
      </c>
      <c r="I36" s="43"/>
      <c r="J36" s="44"/>
      <c r="K36" s="44"/>
      <c r="L36" s="49"/>
      <c r="M36" s="44"/>
      <c r="N36" s="44"/>
    </row>
    <row r="37" spans="1:14">
      <c r="A37" s="24">
        <v>344</v>
      </c>
      <c r="B37" s="24">
        <v>11</v>
      </c>
      <c r="C37" s="19">
        <v>0.38474287492333192</v>
      </c>
      <c r="D37" s="25">
        <v>11110401</v>
      </c>
      <c r="E37" s="13" t="s">
        <v>368</v>
      </c>
      <c r="F37" s="19">
        <v>0.52466296193438566</v>
      </c>
      <c r="G37" s="19">
        <v>2.1004139678182888E-3</v>
      </c>
    </row>
    <row r="38" spans="1:14">
      <c r="A38" s="24">
        <v>336</v>
      </c>
      <c r="B38" s="24">
        <v>11</v>
      </c>
      <c r="C38" s="19">
        <v>0.2928318184242909</v>
      </c>
      <c r="D38" s="25">
        <v>11110315</v>
      </c>
      <c r="E38" s="13" t="s">
        <v>361</v>
      </c>
      <c r="F38" s="19">
        <v>0.64531019611198115</v>
      </c>
      <c r="G38" s="19">
        <v>1.9744541502259849E-3</v>
      </c>
    </row>
    <row r="39" spans="1:14">
      <c r="A39" s="24">
        <v>236</v>
      </c>
      <c r="B39" s="24">
        <v>6</v>
      </c>
      <c r="C39" s="27">
        <v>0.41948029376090068</v>
      </c>
      <c r="D39" s="25">
        <v>6110102</v>
      </c>
      <c r="E39" s="26" t="s">
        <v>486</v>
      </c>
      <c r="F39" s="30">
        <v>0.4339110641173205</v>
      </c>
      <c r="G39" s="30">
        <v>1.8985579621348368E-3</v>
      </c>
    </row>
    <row r="40" spans="1:14">
      <c r="A40" s="24">
        <v>267</v>
      </c>
      <c r="B40" s="24">
        <v>7</v>
      </c>
      <c r="C40" s="19">
        <v>0.12967418381768672</v>
      </c>
      <c r="D40" s="25">
        <v>7230189</v>
      </c>
      <c r="E40" s="13" t="s">
        <v>505</v>
      </c>
      <c r="F40" s="19">
        <v>1.5164356013861902</v>
      </c>
      <c r="G40" s="19">
        <v>1.8270234014719376E-3</v>
      </c>
      <c r="L40" s="11" t="s">
        <v>82</v>
      </c>
    </row>
    <row r="41" spans="1:14">
      <c r="A41" s="24">
        <v>99</v>
      </c>
      <c r="B41" s="24">
        <v>1</v>
      </c>
      <c r="C41" s="27">
        <v>0.40919033134600818</v>
      </c>
      <c r="D41" s="25">
        <v>1190102</v>
      </c>
      <c r="E41" s="26" t="s">
        <v>163</v>
      </c>
      <c r="F41" s="30">
        <v>0.42141609461494589</v>
      </c>
      <c r="G41" s="30">
        <v>1.7971666140122998E-3</v>
      </c>
    </row>
    <row r="42" spans="1:14">
      <c r="A42" s="24">
        <v>375</v>
      </c>
      <c r="B42" s="24">
        <v>12</v>
      </c>
      <c r="C42" s="19">
        <v>0.14900321036714115</v>
      </c>
      <c r="D42" s="25">
        <v>12130307</v>
      </c>
      <c r="E42" s="13" t="s">
        <v>395</v>
      </c>
      <c r="F42" s="19">
        <v>1.0403402397942019</v>
      </c>
      <c r="G42" s="19">
        <v>1.7067056696504145E-3</v>
      </c>
    </row>
    <row r="43" spans="1:14">
      <c r="A43" s="24">
        <v>78</v>
      </c>
      <c r="B43" s="24">
        <v>1</v>
      </c>
      <c r="C43" s="27">
        <v>0.33622964395694876</v>
      </c>
      <c r="D43" s="25">
        <v>1170132</v>
      </c>
      <c r="E43" s="26" t="s">
        <v>25</v>
      </c>
      <c r="F43" s="30">
        <v>0.54421578056751407</v>
      </c>
      <c r="G43" s="30">
        <v>1.6742535901388513E-3</v>
      </c>
    </row>
    <row r="44" spans="1:14">
      <c r="A44" s="24">
        <v>163</v>
      </c>
      <c r="B44" s="24">
        <v>4</v>
      </c>
      <c r="C44" s="27">
        <v>3.0872381903007855</v>
      </c>
      <c r="D44" s="25">
        <v>4110101</v>
      </c>
      <c r="E44" s="26" t="s">
        <v>49</v>
      </c>
      <c r="F44" s="30">
        <v>5.0470620044462677E-2</v>
      </c>
      <c r="G44" s="30">
        <v>1.6131592231735073E-3</v>
      </c>
    </row>
    <row r="45" spans="1:14">
      <c r="A45" s="24">
        <v>333</v>
      </c>
      <c r="B45" s="24">
        <v>11</v>
      </c>
      <c r="C45" s="19">
        <v>0.50439652140057489</v>
      </c>
      <c r="D45" s="25">
        <v>11110312</v>
      </c>
      <c r="E45" s="13" t="s">
        <v>595</v>
      </c>
      <c r="F45" s="19">
        <v>0.31671429443214105</v>
      </c>
      <c r="G45" s="19">
        <v>1.5935787446088999E-3</v>
      </c>
    </row>
    <row r="46" spans="1:14">
      <c r="A46" s="24">
        <v>185</v>
      </c>
      <c r="B46" s="24">
        <v>5</v>
      </c>
      <c r="C46" s="27">
        <v>0.37390721117455483</v>
      </c>
      <c r="D46" s="25">
        <v>5110201</v>
      </c>
      <c r="E46" s="26" t="s">
        <v>471</v>
      </c>
      <c r="F46" s="30">
        <v>0.43077574819980757</v>
      </c>
      <c r="G46" s="30">
        <v>1.5869591273978158E-3</v>
      </c>
    </row>
    <row r="47" spans="1:14">
      <c r="A47" s="24">
        <v>288</v>
      </c>
      <c r="B47" s="24">
        <v>8</v>
      </c>
      <c r="C47" s="19">
        <v>0.21919907512451811</v>
      </c>
      <c r="D47" s="25">
        <v>8300801</v>
      </c>
      <c r="E47" s="13" t="s">
        <v>516</v>
      </c>
      <c r="F47" s="19">
        <v>0.71047776342734181</v>
      </c>
      <c r="G47" s="19">
        <v>1.5445106526925359E-3</v>
      </c>
    </row>
    <row r="48" spans="1:14">
      <c r="A48" s="24">
        <v>135</v>
      </c>
      <c r="B48" s="24">
        <v>3</v>
      </c>
      <c r="C48" s="27">
        <v>0.19548437282776468</v>
      </c>
      <c r="D48" s="25">
        <v>3120116</v>
      </c>
      <c r="E48" s="26" t="s">
        <v>193</v>
      </c>
      <c r="F48" s="30">
        <v>0.74982796426175113</v>
      </c>
      <c r="G48" s="30">
        <v>1.5307353743846588E-3</v>
      </c>
    </row>
    <row r="49" spans="1:7">
      <c r="A49" s="24">
        <v>381</v>
      </c>
      <c r="B49" s="24">
        <v>12</v>
      </c>
      <c r="C49" s="19">
        <v>0.6092615476694313</v>
      </c>
      <c r="D49" s="25">
        <v>12130407</v>
      </c>
      <c r="E49" s="13" t="s">
        <v>557</v>
      </c>
      <c r="F49" s="19">
        <v>0.25058886032074401</v>
      </c>
      <c r="G49" s="19">
        <v>1.471810699691028E-3</v>
      </c>
    </row>
    <row r="50" spans="1:7">
      <c r="A50" s="24">
        <v>146</v>
      </c>
      <c r="B50" s="24">
        <v>3</v>
      </c>
      <c r="C50" s="27">
        <v>0.13682918388637147</v>
      </c>
      <c r="D50" s="25">
        <v>3120305</v>
      </c>
      <c r="E50" s="26" t="s">
        <v>456</v>
      </c>
      <c r="F50" s="30">
        <v>1.0280506815425916</v>
      </c>
      <c r="G50" s="30">
        <v>1.400250622299215E-3</v>
      </c>
    </row>
    <row r="51" spans="1:7">
      <c r="A51" s="24">
        <v>165</v>
      </c>
      <c r="B51" s="24">
        <v>4</v>
      </c>
      <c r="C51" s="27">
        <v>5.6976685349355412E-2</v>
      </c>
      <c r="D51" s="25">
        <v>4310106</v>
      </c>
      <c r="E51" s="26" t="s">
        <v>593</v>
      </c>
      <c r="F51" s="30">
        <v>2.4982058209271685</v>
      </c>
      <c r="G51" s="30">
        <v>1.3253960944839866E-3</v>
      </c>
    </row>
    <row r="52" spans="1:7">
      <c r="A52" s="24">
        <v>123</v>
      </c>
      <c r="B52" s="24">
        <v>3</v>
      </c>
      <c r="C52" s="27">
        <v>0.44115467276700793</v>
      </c>
      <c r="D52" s="25">
        <v>3120102</v>
      </c>
      <c r="E52" s="26" t="s">
        <v>182</v>
      </c>
      <c r="F52" s="30">
        <v>0.45505347830494536</v>
      </c>
      <c r="G52" s="30">
        <v>1.3153230528140146E-3</v>
      </c>
    </row>
    <row r="53" spans="1:7">
      <c r="A53" s="24">
        <v>312</v>
      </c>
      <c r="B53" s="24">
        <v>10</v>
      </c>
      <c r="C53" s="19">
        <v>0.17601271745217292</v>
      </c>
      <c r="D53" s="25">
        <v>10100102</v>
      </c>
      <c r="E53" s="13" t="s">
        <v>528</v>
      </c>
      <c r="F53" s="19">
        <v>0.63495962199899836</v>
      </c>
      <c r="G53" s="19">
        <v>1.2964874701540507E-3</v>
      </c>
    </row>
    <row r="54" spans="1:7">
      <c r="A54" s="24">
        <v>293</v>
      </c>
      <c r="B54" s="24">
        <v>9</v>
      </c>
      <c r="C54" s="19">
        <v>0.36268268020890704</v>
      </c>
      <c r="D54" s="25">
        <v>9140107</v>
      </c>
      <c r="E54" s="13" t="s">
        <v>519</v>
      </c>
      <c r="F54" s="19">
        <v>0.39466786218966821</v>
      </c>
      <c r="G54" s="19">
        <v>1.2629150618100244E-3</v>
      </c>
    </row>
    <row r="55" spans="1:7">
      <c r="A55" s="24">
        <v>5</v>
      </c>
      <c r="B55" s="24">
        <v>1</v>
      </c>
      <c r="C55" s="27">
        <v>0.20183040690386492</v>
      </c>
      <c r="D55" s="25">
        <v>1110203</v>
      </c>
      <c r="E55" s="26" t="s">
        <v>105</v>
      </c>
      <c r="F55" s="30">
        <v>0.62729264582828126</v>
      </c>
      <c r="G55" s="30">
        <v>1.255399085243365E-3</v>
      </c>
    </row>
    <row r="56" spans="1:7">
      <c r="A56" s="24">
        <v>155</v>
      </c>
      <c r="B56" s="24">
        <v>3</v>
      </c>
      <c r="C56" s="27">
        <v>7.2072848821885305E-2</v>
      </c>
      <c r="D56" s="25">
        <v>3130102</v>
      </c>
      <c r="E56" s="26" t="s">
        <v>211</v>
      </c>
      <c r="F56" s="30">
        <v>1.7507735031375482</v>
      </c>
      <c r="G56" s="30">
        <v>1.1813542561950482E-3</v>
      </c>
    </row>
    <row r="57" spans="1:7">
      <c r="A57" s="24">
        <v>299</v>
      </c>
      <c r="B57" s="24">
        <v>9</v>
      </c>
      <c r="C57" s="19">
        <v>7.4930652159081804E-2</v>
      </c>
      <c r="D57" s="25">
        <v>9350101</v>
      </c>
      <c r="E57" s="13" t="s">
        <v>330</v>
      </c>
      <c r="F57" s="19">
        <v>1.3980166928130755</v>
      </c>
      <c r="G57" s="19">
        <v>1.1290935881917673E-3</v>
      </c>
    </row>
    <row r="58" spans="1:7">
      <c r="A58" s="24">
        <v>158</v>
      </c>
      <c r="B58" s="24">
        <v>3</v>
      </c>
      <c r="C58" s="27">
        <v>1.0101370736194206</v>
      </c>
      <c r="D58" s="25">
        <v>3210101</v>
      </c>
      <c r="E58" s="26" t="s">
        <v>214</v>
      </c>
      <c r="F58" s="30">
        <v>0.11843640616486795</v>
      </c>
      <c r="G58" s="30">
        <v>1.098640672171451E-3</v>
      </c>
    </row>
    <row r="59" spans="1:7">
      <c r="A59" s="24">
        <v>256</v>
      </c>
      <c r="B59" s="24">
        <v>6</v>
      </c>
      <c r="C59" s="19">
        <v>0.21819371937822984</v>
      </c>
      <c r="D59" s="25">
        <v>6230101</v>
      </c>
      <c r="E59" s="13" t="s">
        <v>499</v>
      </c>
      <c r="F59" s="19">
        <v>0.48181917855343315</v>
      </c>
      <c r="G59" s="19">
        <v>1.0928899717963314E-3</v>
      </c>
    </row>
    <row r="60" spans="1:7">
      <c r="A60" s="24">
        <v>249</v>
      </c>
      <c r="B60" s="24">
        <v>6</v>
      </c>
      <c r="C60" s="19">
        <v>8.6451434152590573E-2</v>
      </c>
      <c r="D60" s="25">
        <v>6120104</v>
      </c>
      <c r="E60" s="13" t="s">
        <v>493</v>
      </c>
      <c r="F60" s="19">
        <v>1.3348667851558416</v>
      </c>
      <c r="G60" s="19">
        <v>1.0569829271932477E-3</v>
      </c>
    </row>
    <row r="61" spans="1:7">
      <c r="A61" s="24">
        <v>349</v>
      </c>
      <c r="B61" s="24">
        <v>11</v>
      </c>
      <c r="C61" s="19">
        <v>0.27869275968940121</v>
      </c>
      <c r="D61" s="25">
        <v>11110802</v>
      </c>
      <c r="E61" s="13" t="s">
        <v>543</v>
      </c>
      <c r="F61" s="19">
        <v>0.36702334848579543</v>
      </c>
      <c r="G61" s="19">
        <v>1.029242102440508E-3</v>
      </c>
    </row>
    <row r="62" spans="1:7">
      <c r="A62" s="24">
        <v>196</v>
      </c>
      <c r="B62" s="24">
        <v>5</v>
      </c>
      <c r="C62" s="27">
        <v>0.22644142093659689</v>
      </c>
      <c r="D62" s="25">
        <v>5310304</v>
      </c>
      <c r="E62" s="26" t="s">
        <v>59</v>
      </c>
      <c r="F62" s="30">
        <v>0.45985431833630575</v>
      </c>
      <c r="G62" s="30">
        <v>1.0256909440955252E-3</v>
      </c>
    </row>
    <row r="63" spans="1:7">
      <c r="A63" s="24">
        <v>315</v>
      </c>
      <c r="B63" s="24">
        <v>10</v>
      </c>
      <c r="C63" s="19">
        <v>0.12348506168360693</v>
      </c>
      <c r="D63" s="25">
        <v>10300101</v>
      </c>
      <c r="E63" s="13" t="s">
        <v>529</v>
      </c>
      <c r="F63" s="19">
        <v>0.74893681244603272</v>
      </c>
      <c r="G63" s="19">
        <v>1.0012415847904226E-3</v>
      </c>
    </row>
    <row r="64" spans="1:7">
      <c r="A64" s="24">
        <v>252</v>
      </c>
      <c r="B64" s="24">
        <v>6</v>
      </c>
      <c r="C64" s="19">
        <v>0.20319555913804374</v>
      </c>
      <c r="D64" s="25">
        <v>6210101</v>
      </c>
      <c r="E64" s="13" t="s">
        <v>495</v>
      </c>
      <c r="F64" s="19">
        <v>0.44367292691585014</v>
      </c>
      <c r="G64" s="19">
        <v>9.6759118191656326E-4</v>
      </c>
    </row>
    <row r="65" spans="1:7">
      <c r="A65" s="24">
        <v>388</v>
      </c>
      <c r="B65" s="24">
        <v>12</v>
      </c>
      <c r="C65" s="19">
        <v>0.10682127704984325</v>
      </c>
      <c r="D65" s="25">
        <v>12400107</v>
      </c>
      <c r="E65" s="13" t="s">
        <v>560</v>
      </c>
      <c r="F65" s="19">
        <v>0.80223571862114706</v>
      </c>
      <c r="G65" s="19">
        <v>9.3325404202218793E-4</v>
      </c>
    </row>
    <row r="66" spans="1:7">
      <c r="A66" s="24">
        <v>172</v>
      </c>
      <c r="B66" s="24">
        <v>4</v>
      </c>
      <c r="C66" s="27">
        <v>6.6536652746891953E-2</v>
      </c>
      <c r="D66" s="25">
        <v>4440301</v>
      </c>
      <c r="E66" s="26" t="s">
        <v>467</v>
      </c>
      <c r="F66" s="30">
        <v>1.1953696086277388</v>
      </c>
      <c r="G66" s="30">
        <v>8.2711119011189362E-4</v>
      </c>
    </row>
    <row r="67" spans="1:7">
      <c r="A67" s="24">
        <v>391</v>
      </c>
      <c r="B67" s="24">
        <v>12</v>
      </c>
      <c r="C67" s="19">
        <v>5.2357903331482478E-2</v>
      </c>
      <c r="D67" s="25">
        <v>12700101</v>
      </c>
      <c r="E67" s="13" t="s">
        <v>561</v>
      </c>
      <c r="F67" s="19">
        <v>1.6757631582971388</v>
      </c>
      <c r="G67" s="19">
        <v>8.220423159904655E-4</v>
      </c>
    </row>
    <row r="68" spans="1:7">
      <c r="A68" s="24">
        <v>200</v>
      </c>
      <c r="B68" s="24">
        <v>5</v>
      </c>
      <c r="C68" s="27">
        <v>8.5534887571395171E-2</v>
      </c>
      <c r="D68" s="25">
        <v>5320188</v>
      </c>
      <c r="E68" s="26" t="s">
        <v>243</v>
      </c>
      <c r="F68" s="30">
        <v>0.88722911254301984</v>
      </c>
      <c r="G68" s="30">
        <v>7.9857896160542689E-4</v>
      </c>
    </row>
    <row r="69" spans="1:7">
      <c r="A69" s="24">
        <v>325</v>
      </c>
      <c r="B69" s="24">
        <v>11</v>
      </c>
      <c r="C69" s="19">
        <v>0.45040326252434543</v>
      </c>
      <c r="D69" s="25">
        <v>11110102</v>
      </c>
      <c r="E69" s="13" t="s">
        <v>351</v>
      </c>
      <c r="F69" s="19">
        <v>0.16513959039339277</v>
      </c>
      <c r="G69" s="19">
        <v>7.9720770222395658E-4</v>
      </c>
    </row>
    <row r="70" spans="1:7">
      <c r="A70" s="24">
        <v>95</v>
      </c>
      <c r="B70" s="24">
        <v>1</v>
      </c>
      <c r="C70" s="27">
        <v>6.3836188242229058E-2</v>
      </c>
      <c r="D70" s="25">
        <v>1180402</v>
      </c>
      <c r="E70" s="26" t="s">
        <v>161</v>
      </c>
      <c r="F70" s="30">
        <v>1.2399059523982681</v>
      </c>
      <c r="G70" s="30">
        <v>7.8402306397263699E-4</v>
      </c>
    </row>
    <row r="71" spans="1:7">
      <c r="A71" s="24">
        <v>230</v>
      </c>
      <c r="B71" s="24">
        <v>5</v>
      </c>
      <c r="C71" s="27">
        <v>4.6030214230396764E-2</v>
      </c>
      <c r="D71" s="25">
        <v>5610416</v>
      </c>
      <c r="E71" s="26" t="s">
        <v>66</v>
      </c>
      <c r="F71" s="30">
        <v>1.7999452107721803</v>
      </c>
      <c r="G71" s="30">
        <v>7.4885292324195656E-4</v>
      </c>
    </row>
    <row r="72" spans="1:7">
      <c r="A72" s="24">
        <v>94</v>
      </c>
      <c r="B72" s="24">
        <v>1</v>
      </c>
      <c r="C72" s="27">
        <v>6.403862538169075E-2</v>
      </c>
      <c r="D72" s="25">
        <v>1180401</v>
      </c>
      <c r="E72" s="26" t="s">
        <v>160</v>
      </c>
      <c r="F72" s="30">
        <v>1.0267280310692906</v>
      </c>
      <c r="G72" s="30">
        <v>7.3430906180200714E-4</v>
      </c>
    </row>
    <row r="73" spans="1:7">
      <c r="A73" s="24">
        <v>60</v>
      </c>
      <c r="B73" s="24">
        <v>1</v>
      </c>
      <c r="C73" s="27">
        <v>1.9522861872976197E-2</v>
      </c>
      <c r="D73" s="25">
        <v>1170101</v>
      </c>
      <c r="E73" s="26" t="s">
        <v>26</v>
      </c>
      <c r="F73" s="30">
        <v>3.7548954228882492</v>
      </c>
      <c r="G73" s="30">
        <v>7.3415798350908552E-4</v>
      </c>
    </row>
    <row r="74" spans="1:7">
      <c r="A74" s="24">
        <v>46</v>
      </c>
      <c r="B74" s="24">
        <v>1</v>
      </c>
      <c r="C74" s="27">
        <v>0.26079106160659138</v>
      </c>
      <c r="D74" s="25">
        <v>1150201</v>
      </c>
      <c r="E74" s="26" t="s">
        <v>135</v>
      </c>
      <c r="F74" s="30">
        <v>0.25968475969326832</v>
      </c>
      <c r="G74" s="30">
        <v>7.0036555355930169E-4</v>
      </c>
    </row>
    <row r="75" spans="1:7">
      <c r="A75" s="24">
        <v>134</v>
      </c>
      <c r="B75" s="24">
        <v>3</v>
      </c>
      <c r="C75" s="27">
        <v>9.4045123248142709E-2</v>
      </c>
      <c r="D75" s="25">
        <v>3120114</v>
      </c>
      <c r="E75" s="26" t="s">
        <v>192</v>
      </c>
      <c r="F75" s="30">
        <v>0.75816281045739675</v>
      </c>
      <c r="G75" s="30">
        <v>6.9470064716689118E-4</v>
      </c>
    </row>
    <row r="76" spans="1:7">
      <c r="A76" s="24">
        <v>112</v>
      </c>
      <c r="B76" s="24">
        <v>1</v>
      </c>
      <c r="C76" s="27">
        <v>8.4291782527015024E-2</v>
      </c>
      <c r="D76" s="25">
        <v>1220501</v>
      </c>
      <c r="E76" s="26" t="s">
        <v>174</v>
      </c>
      <c r="F76" s="30">
        <v>0.83806347071588849</v>
      </c>
      <c r="G76" s="30">
        <v>6.8698718074761231E-4</v>
      </c>
    </row>
    <row r="77" spans="1:7">
      <c r="A77" s="24">
        <v>241</v>
      </c>
      <c r="B77" s="24">
        <v>6</v>
      </c>
      <c r="C77" s="27">
        <v>9.1050404551074285E-2</v>
      </c>
      <c r="D77" s="25">
        <v>6110116</v>
      </c>
      <c r="E77" s="26" t="s">
        <v>276</v>
      </c>
      <c r="F77" s="30">
        <v>0.67815553416283869</v>
      </c>
      <c r="G77" s="30">
        <v>6.5843136130312653E-4</v>
      </c>
    </row>
    <row r="78" spans="1:7">
      <c r="A78" s="24">
        <v>140</v>
      </c>
      <c r="B78" s="24">
        <v>3</v>
      </c>
      <c r="C78" s="27">
        <v>0.20010728890171087</v>
      </c>
      <c r="D78" s="25">
        <v>3120130</v>
      </c>
      <c r="E78" s="26" t="s">
        <v>198</v>
      </c>
      <c r="F78" s="30">
        <v>0.32016594497239481</v>
      </c>
      <c r="G78" s="30">
        <v>6.24897757644885E-4</v>
      </c>
    </row>
    <row r="79" spans="1:7">
      <c r="A79" s="24">
        <v>232</v>
      </c>
      <c r="B79" s="24">
        <v>5</v>
      </c>
      <c r="C79" s="27">
        <v>1.1355430732013949</v>
      </c>
      <c r="D79" s="25">
        <v>5620101</v>
      </c>
      <c r="E79" s="75" t="s">
        <v>420</v>
      </c>
      <c r="F79" s="30">
        <v>4.542091388510805E-2</v>
      </c>
      <c r="G79" s="30">
        <v>6.1212918650878497E-4</v>
      </c>
    </row>
    <row r="80" spans="1:7">
      <c r="A80" s="24">
        <v>321</v>
      </c>
      <c r="B80" s="24">
        <v>10</v>
      </c>
      <c r="C80" s="19">
        <v>0.14852720934305455</v>
      </c>
      <c r="D80" s="25">
        <v>10500103</v>
      </c>
      <c r="E80" s="13" t="s">
        <v>347</v>
      </c>
      <c r="F80" s="19">
        <v>0.38959709980537216</v>
      </c>
      <c r="G80" s="19">
        <v>6.1175028715724665E-4</v>
      </c>
    </row>
    <row r="81" spans="1:7">
      <c r="A81" s="24">
        <v>44</v>
      </c>
      <c r="B81" s="24">
        <v>1</v>
      </c>
      <c r="C81" s="27">
        <v>0.53153770523751154</v>
      </c>
      <c r="D81" s="25">
        <v>1140401</v>
      </c>
      <c r="E81" s="26" t="s">
        <v>433</v>
      </c>
      <c r="F81" s="30">
        <v>0.1180136067311377</v>
      </c>
      <c r="G81" s="30">
        <v>6.0246884182012315E-4</v>
      </c>
    </row>
    <row r="82" spans="1:7">
      <c r="A82" s="24">
        <v>311</v>
      </c>
      <c r="B82" s="24">
        <v>9</v>
      </c>
      <c r="C82" s="19">
        <v>0.46786086822245049</v>
      </c>
      <c r="D82" s="25">
        <v>9540189</v>
      </c>
      <c r="E82" s="13" t="s">
        <v>527</v>
      </c>
      <c r="F82" s="19">
        <v>0.12910510259420693</v>
      </c>
      <c r="G82" s="19">
        <v>5.7277815382211414E-4</v>
      </c>
    </row>
    <row r="83" spans="1:7">
      <c r="A83" s="24">
        <v>247</v>
      </c>
      <c r="B83" s="24">
        <v>6</v>
      </c>
      <c r="C83" s="19">
        <v>0.13334124296855843</v>
      </c>
      <c r="D83" s="25">
        <v>6110166</v>
      </c>
      <c r="E83" s="13" t="s">
        <v>491</v>
      </c>
      <c r="F83" s="19">
        <v>0.43645945620269799</v>
      </c>
      <c r="G83" s="19">
        <v>5.6542423255624143E-4</v>
      </c>
    </row>
    <row r="84" spans="1:7">
      <c r="A84" s="24">
        <v>372</v>
      </c>
      <c r="B84" s="24">
        <v>12</v>
      </c>
      <c r="C84" s="19">
        <v>0.13826185929953699</v>
      </c>
      <c r="D84" s="25">
        <v>12130304</v>
      </c>
      <c r="E84" s="13" t="s">
        <v>393</v>
      </c>
      <c r="F84" s="19">
        <v>0.44964429717559984</v>
      </c>
      <c r="G84" s="19">
        <v>5.619845775020107E-4</v>
      </c>
    </row>
    <row r="85" spans="1:7">
      <c r="A85" s="24">
        <v>334</v>
      </c>
      <c r="B85" s="24">
        <v>11</v>
      </c>
      <c r="C85" s="19">
        <v>0.23970988846304159</v>
      </c>
      <c r="D85" s="25">
        <v>11110313</v>
      </c>
      <c r="E85" s="13" t="s">
        <v>75</v>
      </c>
      <c r="F85" s="19">
        <v>0.21735913752531921</v>
      </c>
      <c r="G85" s="19">
        <v>5.5992860318039486E-4</v>
      </c>
    </row>
    <row r="86" spans="1:7">
      <c r="A86" s="24">
        <v>319</v>
      </c>
      <c r="B86" s="24">
        <v>10</v>
      </c>
      <c r="C86" s="19">
        <v>0.18981838365633691</v>
      </c>
      <c r="D86" s="25">
        <v>10400107</v>
      </c>
      <c r="E86" s="13" t="s">
        <v>532</v>
      </c>
      <c r="F86" s="19">
        <v>0.28214864117472871</v>
      </c>
      <c r="G86" s="19">
        <v>5.5051225619352751E-4</v>
      </c>
    </row>
    <row r="87" spans="1:7">
      <c r="A87" s="24">
        <v>248</v>
      </c>
      <c r="B87" s="24">
        <v>6</v>
      </c>
      <c r="C87" s="19">
        <v>4.3162671135045204E-2</v>
      </c>
      <c r="D87" s="25">
        <v>6110167</v>
      </c>
      <c r="E87" s="13" t="s">
        <v>492</v>
      </c>
      <c r="F87" s="19">
        <v>1.2492937579956953</v>
      </c>
      <c r="G87" s="19">
        <v>5.2135125697144128E-4</v>
      </c>
    </row>
    <row r="88" spans="1:7">
      <c r="A88" s="24">
        <v>346</v>
      </c>
      <c r="B88" s="24">
        <v>11</v>
      </c>
      <c r="C88" s="19">
        <v>0.17871756449406717</v>
      </c>
      <c r="D88" s="25">
        <v>11110701</v>
      </c>
      <c r="E88" s="13" t="s">
        <v>179</v>
      </c>
      <c r="F88" s="19">
        <v>0.27006522343844264</v>
      </c>
      <c r="G88" s="19">
        <v>5.1079426405850668E-4</v>
      </c>
    </row>
    <row r="89" spans="1:7">
      <c r="A89" s="24">
        <v>129</v>
      </c>
      <c r="B89" s="24">
        <v>3</v>
      </c>
      <c r="C89" s="27">
        <v>0.18100402057369366</v>
      </c>
      <c r="D89" s="25">
        <v>3120108</v>
      </c>
      <c r="E89" s="26" t="s">
        <v>188</v>
      </c>
      <c r="F89" s="30">
        <v>0.28387260418043514</v>
      </c>
      <c r="G89" s="30">
        <v>4.9314679806929964E-4</v>
      </c>
    </row>
    <row r="90" spans="1:7">
      <c r="A90" s="24">
        <v>193</v>
      </c>
      <c r="B90" s="24">
        <v>5</v>
      </c>
      <c r="C90" s="27">
        <v>7.3647424151465746E-2</v>
      </c>
      <c r="D90" s="25">
        <v>5200304</v>
      </c>
      <c r="E90" s="26" t="s">
        <v>57</v>
      </c>
      <c r="F90" s="30">
        <v>0.72764208671516339</v>
      </c>
      <c r="G90" s="30">
        <v>4.9228722131912503E-4</v>
      </c>
    </row>
    <row r="91" spans="1:7">
      <c r="A91" s="24">
        <v>20</v>
      </c>
      <c r="B91" s="24">
        <v>1</v>
      </c>
      <c r="C91" s="27">
        <v>0.13930088222691622</v>
      </c>
      <c r="D91" s="25">
        <v>1120104</v>
      </c>
      <c r="E91" s="26" t="s">
        <v>117</v>
      </c>
      <c r="F91" s="30">
        <v>0.34879779562975166</v>
      </c>
      <c r="G91" s="30">
        <v>4.7511311472322803E-4</v>
      </c>
    </row>
    <row r="92" spans="1:7">
      <c r="A92" s="24">
        <v>2</v>
      </c>
      <c r="B92" s="24">
        <v>1</v>
      </c>
      <c r="C92" s="27">
        <v>0.23435322481397033</v>
      </c>
      <c r="D92" s="25">
        <v>1110102</v>
      </c>
      <c r="E92" s="26" t="s">
        <v>5</v>
      </c>
      <c r="F92" s="30">
        <v>0.19479288963897279</v>
      </c>
      <c r="G92" s="30">
        <v>4.7032945022809815E-4</v>
      </c>
    </row>
    <row r="93" spans="1:7">
      <c r="A93" s="24">
        <v>6</v>
      </c>
      <c r="B93" s="24">
        <v>1</v>
      </c>
      <c r="C93" s="27">
        <v>0.19256977865662589</v>
      </c>
      <c r="D93" s="25">
        <v>1110204</v>
      </c>
      <c r="E93" s="26" t="s">
        <v>106</v>
      </c>
      <c r="F93" s="30">
        <v>0.24606288571071833</v>
      </c>
      <c r="G93" s="30">
        <v>4.6984251400930576E-4</v>
      </c>
    </row>
    <row r="94" spans="1:7">
      <c r="A94" s="24">
        <v>324</v>
      </c>
      <c r="B94" s="24">
        <v>11</v>
      </c>
      <c r="C94" s="19">
        <v>5.7339201422092838</v>
      </c>
      <c r="D94" s="25">
        <v>11110101</v>
      </c>
      <c r="E94" s="13" t="s">
        <v>350</v>
      </c>
      <c r="F94" s="19">
        <v>6.7217956125187328E-3</v>
      </c>
      <c r="G94" s="19">
        <v>4.0674985015770848E-4</v>
      </c>
    </row>
    <row r="95" spans="1:7">
      <c r="A95" s="24">
        <v>277</v>
      </c>
      <c r="B95" s="24">
        <v>7</v>
      </c>
      <c r="C95" s="19">
        <v>6.4399432128318099E-2</v>
      </c>
      <c r="D95" s="25">
        <v>7320401</v>
      </c>
      <c r="E95" s="13" t="s">
        <v>310</v>
      </c>
      <c r="F95" s="19">
        <v>0.58299978312816858</v>
      </c>
      <c r="G95" s="19">
        <v>4.0455050070716257E-4</v>
      </c>
    </row>
    <row r="96" spans="1:7">
      <c r="A96" s="24">
        <v>178</v>
      </c>
      <c r="B96" s="24">
        <v>5</v>
      </c>
      <c r="C96" s="27">
        <v>7.0963856327110039E-2</v>
      </c>
      <c r="D96" s="25">
        <v>5110112</v>
      </c>
      <c r="E96" s="26" t="s">
        <v>228</v>
      </c>
      <c r="F96" s="30">
        <v>0.56787333617738245</v>
      </c>
      <c r="G96" s="30">
        <v>3.9152108119917182E-4</v>
      </c>
    </row>
    <row r="97" spans="1:7">
      <c r="A97" s="24">
        <v>337</v>
      </c>
      <c r="B97" s="24">
        <v>11</v>
      </c>
      <c r="C97" s="19">
        <v>2.1896995021118745E-2</v>
      </c>
      <c r="D97" s="25">
        <v>11110316</v>
      </c>
      <c r="E97" s="13" t="s">
        <v>362</v>
      </c>
      <c r="F97" s="19">
        <v>1.9363899623156211</v>
      </c>
      <c r="G97" s="19">
        <v>3.8904480302240536E-4</v>
      </c>
    </row>
    <row r="98" spans="1:7">
      <c r="A98" s="24">
        <v>332</v>
      </c>
      <c r="B98" s="24">
        <v>11</v>
      </c>
      <c r="C98" s="19">
        <v>0.15725023185268505</v>
      </c>
      <c r="D98" s="25">
        <v>11110311</v>
      </c>
      <c r="E98" s="13" t="s">
        <v>358</v>
      </c>
      <c r="F98" s="19">
        <v>0.25128868773851565</v>
      </c>
      <c r="G98" s="19">
        <v>3.868518086810901E-4</v>
      </c>
    </row>
    <row r="99" spans="1:7">
      <c r="A99" s="24">
        <v>102</v>
      </c>
      <c r="B99" s="24">
        <v>1</v>
      </c>
      <c r="C99" s="27">
        <v>4.9182493733116804E-2</v>
      </c>
      <c r="D99" s="25">
        <v>1199901</v>
      </c>
      <c r="E99" s="26" t="s">
        <v>166</v>
      </c>
      <c r="F99" s="30">
        <v>0.79173329819746119</v>
      </c>
      <c r="G99" s="30">
        <v>3.7199153980293272E-4</v>
      </c>
    </row>
    <row r="100" spans="1:7">
      <c r="A100" s="24">
        <v>74</v>
      </c>
      <c r="B100" s="24">
        <v>1</v>
      </c>
      <c r="C100" s="27">
        <v>2.9853807736972871E-2</v>
      </c>
      <c r="D100" s="25">
        <v>1170124</v>
      </c>
      <c r="E100" s="26" t="s">
        <v>40</v>
      </c>
      <c r="F100" s="30">
        <v>1.2416360243512115</v>
      </c>
      <c r="G100" s="30">
        <v>3.7051118436920373E-4</v>
      </c>
    </row>
    <row r="101" spans="1:7">
      <c r="A101" s="24">
        <v>379</v>
      </c>
      <c r="B101" s="24">
        <v>12</v>
      </c>
      <c r="C101" s="19">
        <v>0.24077869819078271</v>
      </c>
      <c r="D101" s="25">
        <v>12130404</v>
      </c>
      <c r="E101" s="13" t="s">
        <v>555</v>
      </c>
      <c r="F101" s="19">
        <v>0.14933909385097532</v>
      </c>
      <c r="G101" s="19">
        <v>3.5684403921810889E-4</v>
      </c>
    </row>
    <row r="102" spans="1:7">
      <c r="A102" s="24">
        <v>322</v>
      </c>
      <c r="B102" s="24">
        <v>10</v>
      </c>
      <c r="C102" s="19">
        <v>0.11920356297333247</v>
      </c>
      <c r="D102" s="25">
        <v>10500116</v>
      </c>
      <c r="E102" s="13" t="s">
        <v>534</v>
      </c>
      <c r="F102" s="19">
        <v>0.29330645919056764</v>
      </c>
      <c r="G102" s="19">
        <v>3.5232045277853373E-4</v>
      </c>
    </row>
    <row r="103" spans="1:7">
      <c r="A103" s="24">
        <v>274</v>
      </c>
      <c r="B103" s="24">
        <v>7</v>
      </c>
      <c r="C103" s="19">
        <v>8.0639983081280786E-2</v>
      </c>
      <c r="D103" s="25">
        <v>7320203</v>
      </c>
      <c r="E103" s="13" t="s">
        <v>308</v>
      </c>
      <c r="F103" s="19">
        <v>0.37361599309604365</v>
      </c>
      <c r="G103" s="19">
        <v>3.4341800308255224E-4</v>
      </c>
    </row>
    <row r="104" spans="1:7">
      <c r="A104" s="24">
        <v>41</v>
      </c>
      <c r="B104" s="24">
        <v>1</v>
      </c>
      <c r="C104" s="27">
        <v>0.18136466059121817</v>
      </c>
      <c r="D104" s="25">
        <v>1140108</v>
      </c>
      <c r="E104" s="26" t="s">
        <v>431</v>
      </c>
      <c r="F104" s="30">
        <v>0.193012929162939</v>
      </c>
      <c r="G104" s="30">
        <v>3.4233262735409189E-4</v>
      </c>
    </row>
    <row r="105" spans="1:7">
      <c r="A105" s="24">
        <v>35</v>
      </c>
      <c r="B105" s="24">
        <v>1</v>
      </c>
      <c r="C105" s="27">
        <v>8.2367023188178831E-2</v>
      </c>
      <c r="D105" s="25">
        <v>1130105</v>
      </c>
      <c r="E105" s="26" t="s">
        <v>129</v>
      </c>
      <c r="F105" s="30">
        <v>0.40508017532245866</v>
      </c>
      <c r="G105" s="30">
        <v>3.392737974423427E-4</v>
      </c>
    </row>
    <row r="106" spans="1:7">
      <c r="A106" s="24">
        <v>253</v>
      </c>
      <c r="B106" s="24">
        <v>6</v>
      </c>
      <c r="C106" s="19">
        <v>5.3290382786613646E-2</v>
      </c>
      <c r="D106" s="25">
        <v>6210102</v>
      </c>
      <c r="E106" s="13" t="s">
        <v>496</v>
      </c>
      <c r="F106" s="19">
        <v>0.60608750939192824</v>
      </c>
      <c r="G106" s="19">
        <v>3.3146047876699176E-4</v>
      </c>
    </row>
    <row r="107" spans="1:7">
      <c r="A107" s="24">
        <v>66</v>
      </c>
      <c r="B107" s="24">
        <v>1</v>
      </c>
      <c r="C107" s="27">
        <v>1.7819780473190876E-2</v>
      </c>
      <c r="D107" s="25">
        <v>1170111</v>
      </c>
      <c r="E107" s="26" t="s">
        <v>440</v>
      </c>
      <c r="F107" s="30">
        <v>2.4070984843647558</v>
      </c>
      <c r="G107" s="30">
        <v>3.2171260688367779E-4</v>
      </c>
    </row>
    <row r="108" spans="1:7">
      <c r="A108" s="24">
        <v>149</v>
      </c>
      <c r="B108" s="24">
        <v>3</v>
      </c>
      <c r="C108" s="27">
        <v>5.9656910302334228E-2</v>
      </c>
      <c r="D108" s="25">
        <v>3120389</v>
      </c>
      <c r="E108" s="26" t="s">
        <v>457</v>
      </c>
      <c r="F108" s="30">
        <v>0.56997446551667608</v>
      </c>
      <c r="G108" s="30">
        <v>3.1734616497828275E-4</v>
      </c>
    </row>
    <row r="109" spans="1:7">
      <c r="A109" s="24">
        <v>259</v>
      </c>
      <c r="B109" s="24">
        <v>7</v>
      </c>
      <c r="C109" s="19">
        <v>0.48192932858282295</v>
      </c>
      <c r="D109" s="25">
        <v>7110188</v>
      </c>
      <c r="E109" s="13" t="s">
        <v>502</v>
      </c>
      <c r="F109" s="19">
        <v>7.0916147363231374E-2</v>
      </c>
      <c r="G109" s="19">
        <v>3.1014197395180955E-4</v>
      </c>
    </row>
    <row r="110" spans="1:7">
      <c r="A110" s="24">
        <v>43</v>
      </c>
      <c r="B110" s="24">
        <v>1</v>
      </c>
      <c r="C110" s="27">
        <v>4.4499412124484702E-2</v>
      </c>
      <c r="D110" s="25">
        <v>1140301</v>
      </c>
      <c r="E110" s="26" t="s">
        <v>432</v>
      </c>
      <c r="F110" s="30">
        <v>0.58408924930775097</v>
      </c>
      <c r="G110" s="30">
        <v>2.7935223711024606E-4</v>
      </c>
    </row>
    <row r="111" spans="1:7">
      <c r="A111" s="24">
        <v>85</v>
      </c>
      <c r="B111" s="24">
        <v>1</v>
      </c>
      <c r="C111" s="27">
        <v>4.3382138762243887E-2</v>
      </c>
      <c r="D111" s="25">
        <v>1170208</v>
      </c>
      <c r="E111" s="26" t="s">
        <v>35</v>
      </c>
      <c r="F111" s="30">
        <v>0.61951739101604453</v>
      </c>
      <c r="G111" s="30">
        <v>2.6338030545841368E-4</v>
      </c>
    </row>
    <row r="112" spans="1:7">
      <c r="A112" s="24">
        <v>239</v>
      </c>
      <c r="B112" s="24">
        <v>6</v>
      </c>
      <c r="C112" s="27">
        <v>0.1195893957474711</v>
      </c>
      <c r="D112" s="25">
        <v>6110106</v>
      </c>
      <c r="E112" s="26" t="s">
        <v>274</v>
      </c>
      <c r="F112" s="30">
        <v>0.23090824812750377</v>
      </c>
      <c r="G112" s="30">
        <v>2.6257176216602822E-4</v>
      </c>
    </row>
    <row r="113" spans="1:7">
      <c r="A113" s="24">
        <v>122</v>
      </c>
      <c r="B113" s="24">
        <v>3</v>
      </c>
      <c r="C113" s="27">
        <v>0.24393854418061012</v>
      </c>
      <c r="D113" s="25">
        <v>3120101</v>
      </c>
      <c r="E113" s="26" t="s">
        <v>451</v>
      </c>
      <c r="F113" s="30">
        <v>0.10495480387444633</v>
      </c>
      <c r="G113" s="30">
        <v>2.5698330967070191E-4</v>
      </c>
    </row>
    <row r="114" spans="1:7">
      <c r="A114" s="24">
        <v>257</v>
      </c>
      <c r="B114" s="24">
        <v>6</v>
      </c>
      <c r="C114" s="19">
        <v>0.17384341533811543</v>
      </c>
      <c r="D114" s="25">
        <v>6230102</v>
      </c>
      <c r="E114" s="13" t="s">
        <v>500</v>
      </c>
      <c r="F114" s="19">
        <v>0.14211832551582759</v>
      </c>
      <c r="G114" s="19">
        <v>2.5670782528826254E-4</v>
      </c>
    </row>
    <row r="115" spans="1:7">
      <c r="A115" s="24">
        <v>354</v>
      </c>
      <c r="B115" s="24">
        <v>11</v>
      </c>
      <c r="C115" s="19">
        <v>5.7945594093408999E-2</v>
      </c>
      <c r="D115" s="25">
        <v>11110812</v>
      </c>
      <c r="E115" s="13" t="s">
        <v>162</v>
      </c>
      <c r="F115" s="19">
        <v>0.39708163999971902</v>
      </c>
      <c r="G115" s="19">
        <v>2.3883966366656026E-4</v>
      </c>
    </row>
    <row r="116" spans="1:7">
      <c r="A116" s="24">
        <v>340</v>
      </c>
      <c r="B116" s="24">
        <v>11</v>
      </c>
      <c r="C116" s="19">
        <v>3.5442212988766715E-2</v>
      </c>
      <c r="D116" s="25">
        <v>11110320</v>
      </c>
      <c r="E116" s="13" t="s">
        <v>364</v>
      </c>
      <c r="F116" s="19">
        <v>0.47803693179724327</v>
      </c>
      <c r="G116" s="19">
        <v>2.006496902890217E-4</v>
      </c>
    </row>
    <row r="117" spans="1:7">
      <c r="A117" s="24">
        <v>219</v>
      </c>
      <c r="B117" s="24">
        <v>5</v>
      </c>
      <c r="C117" s="27">
        <v>0.12155871633914017</v>
      </c>
      <c r="D117" s="25">
        <v>5610113</v>
      </c>
      <c r="E117" s="26" t="s">
        <v>62</v>
      </c>
      <c r="F117" s="30">
        <v>0.16470573952769296</v>
      </c>
      <c r="G117" s="30">
        <v>1.9720859089164655E-4</v>
      </c>
    </row>
    <row r="118" spans="1:7">
      <c r="A118" s="24">
        <v>356</v>
      </c>
      <c r="B118" s="24">
        <v>12</v>
      </c>
      <c r="C118" s="19">
        <v>8.5276628461539924E-2</v>
      </c>
      <c r="D118" s="25">
        <v>12110102</v>
      </c>
      <c r="E118" s="13" t="s">
        <v>548</v>
      </c>
      <c r="F118" s="19">
        <v>0.22337078250158626</v>
      </c>
      <c r="G118" s="19">
        <v>1.926706573101915E-4</v>
      </c>
    </row>
    <row r="119" spans="1:7">
      <c r="A119" s="24">
        <v>216</v>
      </c>
      <c r="B119" s="24">
        <v>5</v>
      </c>
      <c r="C119" s="27">
        <v>2.2578995340020919E-2</v>
      </c>
      <c r="D119" s="25">
        <v>5610109</v>
      </c>
      <c r="E119" s="26" t="s">
        <v>63</v>
      </c>
      <c r="F119" s="30">
        <v>0.9159347734909451</v>
      </c>
      <c r="G119" s="30">
        <v>1.8891575029225712E-4</v>
      </c>
    </row>
    <row r="120" spans="1:7">
      <c r="A120" s="24">
        <v>226</v>
      </c>
      <c r="B120" s="24">
        <v>5</v>
      </c>
      <c r="C120" s="27">
        <v>7.1227075825377587E-2</v>
      </c>
      <c r="D120" s="25">
        <v>5610203</v>
      </c>
      <c r="E120" s="26" t="s">
        <v>65</v>
      </c>
      <c r="F120" s="30">
        <v>0.27690385241458948</v>
      </c>
      <c r="G120" s="30">
        <v>1.8678418867937394E-4</v>
      </c>
    </row>
    <row r="121" spans="1:7">
      <c r="A121" s="24">
        <v>327</v>
      </c>
      <c r="B121" s="24">
        <v>11</v>
      </c>
      <c r="C121" s="19">
        <v>6.4925418630915124E-2</v>
      </c>
      <c r="D121" s="25">
        <v>11110204</v>
      </c>
      <c r="E121" s="13" t="s">
        <v>353</v>
      </c>
      <c r="F121" s="19">
        <v>0.31953678979728117</v>
      </c>
      <c r="G121" s="19">
        <v>1.8403406304238424E-4</v>
      </c>
    </row>
    <row r="122" spans="1:7">
      <c r="A122" s="24">
        <v>245</v>
      </c>
      <c r="B122" s="24">
        <v>6</v>
      </c>
      <c r="C122" s="19">
        <v>1.2440055521307629E-2</v>
      </c>
      <c r="D122" s="25">
        <v>6110145</v>
      </c>
      <c r="E122" s="13" t="s">
        <v>280</v>
      </c>
      <c r="F122" s="19">
        <v>1.2474027682633393</v>
      </c>
      <c r="G122" s="19">
        <v>1.7995398623780705E-4</v>
      </c>
    </row>
    <row r="123" spans="1:7">
      <c r="A123" s="24">
        <v>237</v>
      </c>
      <c r="B123" s="24">
        <v>6</v>
      </c>
      <c r="C123" s="27">
        <v>9.2320970258480559E-2</v>
      </c>
      <c r="D123" s="25">
        <v>6110103</v>
      </c>
      <c r="E123" s="26" t="s">
        <v>487</v>
      </c>
      <c r="F123" s="30">
        <v>0.19265085876998267</v>
      </c>
      <c r="G123" s="30">
        <v>1.7933590366143201E-4</v>
      </c>
    </row>
    <row r="124" spans="1:7">
      <c r="A124" s="24">
        <v>365</v>
      </c>
      <c r="B124" s="24">
        <v>12</v>
      </c>
      <c r="C124" s="19">
        <v>8.9451637190199593E-2</v>
      </c>
      <c r="D124" s="25">
        <v>12130202</v>
      </c>
      <c r="E124" s="13" t="s">
        <v>387</v>
      </c>
      <c r="F124" s="19">
        <v>0.20179516072538206</v>
      </c>
      <c r="G124" s="19">
        <v>1.7882999840264455E-4</v>
      </c>
    </row>
    <row r="125" spans="1:7">
      <c r="A125" s="24">
        <v>290</v>
      </c>
      <c r="B125" s="24">
        <v>9</v>
      </c>
      <c r="C125" s="19">
        <v>8.4902080777128658E-2</v>
      </c>
      <c r="D125" s="25">
        <v>9110288</v>
      </c>
      <c r="E125" s="13" t="s">
        <v>321</v>
      </c>
      <c r="F125" s="19">
        <v>0.16961950931502212</v>
      </c>
      <c r="G125" s="19">
        <v>1.5242326526789578E-4</v>
      </c>
    </row>
    <row r="126" spans="1:7">
      <c r="A126" s="24">
        <v>368</v>
      </c>
      <c r="B126" s="24">
        <v>12</v>
      </c>
      <c r="C126" s="19">
        <v>3.6671681796111737E-2</v>
      </c>
      <c r="D126" s="25">
        <v>12130209</v>
      </c>
      <c r="E126" s="13" t="s">
        <v>389</v>
      </c>
      <c r="F126" s="19">
        <v>0.43582829109334309</v>
      </c>
      <c r="G126" s="19">
        <v>1.4950771419606148E-4</v>
      </c>
    </row>
    <row r="127" spans="1:7">
      <c r="A127" s="24">
        <v>73</v>
      </c>
      <c r="B127" s="24">
        <v>1</v>
      </c>
      <c r="C127" s="27">
        <v>4.497617882313891E-2</v>
      </c>
      <c r="D127" s="25">
        <v>1170123</v>
      </c>
      <c r="E127" s="26" t="s">
        <v>30</v>
      </c>
      <c r="F127" s="30">
        <v>0.38107716286321924</v>
      </c>
      <c r="G127" s="30">
        <v>1.4202235770408752E-4</v>
      </c>
    </row>
    <row r="128" spans="1:7">
      <c r="A128" s="24">
        <v>152</v>
      </c>
      <c r="B128" s="24">
        <v>3</v>
      </c>
      <c r="C128" s="27">
        <v>2.4256576103296349E-2</v>
      </c>
      <c r="D128" s="25">
        <v>3120402</v>
      </c>
      <c r="E128" s="26" t="s">
        <v>208</v>
      </c>
      <c r="F128" s="30">
        <v>0.58185110598389933</v>
      </c>
      <c r="G128" s="30">
        <v>1.398899294853096E-4</v>
      </c>
    </row>
    <row r="129" spans="1:7">
      <c r="A129" s="24">
        <v>153</v>
      </c>
      <c r="B129" s="24">
        <v>3</v>
      </c>
      <c r="C129" s="27">
        <v>4.4770910257191675E-2</v>
      </c>
      <c r="D129" s="25">
        <v>3120501</v>
      </c>
      <c r="E129" s="26" t="s">
        <v>459</v>
      </c>
      <c r="F129" s="30">
        <v>0.32655328808330886</v>
      </c>
      <c r="G129" s="30">
        <v>1.3817241290721758E-4</v>
      </c>
    </row>
    <row r="130" spans="1:7">
      <c r="A130" s="24">
        <v>374</v>
      </c>
      <c r="B130" s="24">
        <v>12</v>
      </c>
      <c r="C130" s="19">
        <v>1.0765473418907754</v>
      </c>
      <c r="D130" s="25">
        <v>12130306</v>
      </c>
      <c r="E130" s="13" t="s">
        <v>421</v>
      </c>
      <c r="F130" s="19">
        <v>1.1846059519982077E-2</v>
      </c>
      <c r="G130" s="19">
        <v>1.333817192753836E-4</v>
      </c>
    </row>
    <row r="131" spans="1:7">
      <c r="A131" s="24">
        <v>342</v>
      </c>
      <c r="B131" s="24">
        <v>11</v>
      </c>
      <c r="C131" s="19">
        <v>7.5360477671586809E-2</v>
      </c>
      <c r="D131" s="25">
        <v>11110322</v>
      </c>
      <c r="E131" s="13" t="s">
        <v>366</v>
      </c>
      <c r="F131" s="19">
        <v>0.15196105761474676</v>
      </c>
      <c r="G131" s="19">
        <v>1.1884344262902824E-4</v>
      </c>
    </row>
    <row r="132" spans="1:7">
      <c r="A132" s="24">
        <v>222</v>
      </c>
      <c r="B132" s="24">
        <v>5</v>
      </c>
      <c r="C132" s="27">
        <v>2.6732365056393498E-2</v>
      </c>
      <c r="D132" s="25">
        <v>5610120</v>
      </c>
      <c r="E132" s="26" t="s">
        <v>262</v>
      </c>
      <c r="F132" s="30">
        <v>0.43861964273741449</v>
      </c>
      <c r="G132" s="30">
        <v>1.1679295681131331E-4</v>
      </c>
    </row>
    <row r="133" spans="1:7">
      <c r="A133" s="24">
        <v>211</v>
      </c>
      <c r="B133" s="24">
        <v>5</v>
      </c>
      <c r="C133" s="27">
        <v>1.3539193402497528E-2</v>
      </c>
      <c r="D133" s="25">
        <v>5520320</v>
      </c>
      <c r="E133" s="26" t="s">
        <v>254</v>
      </c>
      <c r="F133" s="30">
        <v>0.96608336497925329</v>
      </c>
      <c r="G133" s="30">
        <v>1.1506744820115966E-4</v>
      </c>
    </row>
    <row r="134" spans="1:7">
      <c r="A134" s="24">
        <v>243</v>
      </c>
      <c r="B134" s="24">
        <v>6</v>
      </c>
      <c r="C134" s="19">
        <v>2.8859566975766849E-2</v>
      </c>
      <c r="D134" s="25">
        <v>6110125</v>
      </c>
      <c r="E134" s="13" t="s">
        <v>490</v>
      </c>
      <c r="F134" s="19">
        <v>0.40820922424009698</v>
      </c>
      <c r="G134" s="19">
        <v>1.1190481816206612E-4</v>
      </c>
    </row>
    <row r="135" spans="1:7">
      <c r="A135" s="24">
        <v>90</v>
      </c>
      <c r="B135" s="24">
        <v>1</v>
      </c>
      <c r="C135" s="27">
        <v>3.968979204577474E-3</v>
      </c>
      <c r="D135" s="25">
        <v>1170404</v>
      </c>
      <c r="E135" s="26" t="s">
        <v>444</v>
      </c>
      <c r="F135" s="30">
        <v>2.8511393633208648</v>
      </c>
      <c r="G135" s="30">
        <v>1.0856501536389343E-4</v>
      </c>
    </row>
    <row r="136" spans="1:7">
      <c r="A136" s="24">
        <v>38</v>
      </c>
      <c r="B136" s="24">
        <v>1</v>
      </c>
      <c r="C136" s="27">
        <v>0.35064477880425415</v>
      </c>
      <c r="D136" s="25">
        <v>1140103</v>
      </c>
      <c r="E136" s="26" t="s">
        <v>13</v>
      </c>
      <c r="F136" s="30">
        <v>3.0613038331983589E-2</v>
      </c>
      <c r="G136" s="30">
        <v>1.0213364420936609E-4</v>
      </c>
    </row>
    <row r="137" spans="1:7">
      <c r="A137" s="24">
        <v>86</v>
      </c>
      <c r="B137" s="24">
        <v>1</v>
      </c>
      <c r="C137" s="27">
        <v>3.1562396143566171E-3</v>
      </c>
      <c r="D137" s="25">
        <v>1170301</v>
      </c>
      <c r="E137" s="26" t="s">
        <v>37</v>
      </c>
      <c r="F137" s="30">
        <v>4.1347862245095124</v>
      </c>
      <c r="G137" s="30">
        <v>9.7902007664117061E-5</v>
      </c>
    </row>
    <row r="138" spans="1:7">
      <c r="A138" s="24">
        <v>69</v>
      </c>
      <c r="B138" s="24">
        <v>1</v>
      </c>
      <c r="C138" s="27">
        <v>1.8867163744325056E-2</v>
      </c>
      <c r="D138" s="25">
        <v>1170117</v>
      </c>
      <c r="E138" s="26" t="s">
        <v>148</v>
      </c>
      <c r="F138" s="30">
        <v>0.46049395014438055</v>
      </c>
      <c r="G138" s="30">
        <v>8.8581853930706214E-5</v>
      </c>
    </row>
    <row r="139" spans="1:7">
      <c r="A139" s="24">
        <v>65</v>
      </c>
      <c r="B139" s="24">
        <v>1</v>
      </c>
      <c r="C139" s="27">
        <v>1.3466275488899199E-2</v>
      </c>
      <c r="D139" s="25">
        <v>1170110</v>
      </c>
      <c r="E139" s="26" t="s">
        <v>29</v>
      </c>
      <c r="F139" s="30">
        <v>0.70170461706033915</v>
      </c>
      <c r="G139" s="30">
        <v>8.3181069754645259E-5</v>
      </c>
    </row>
    <row r="140" spans="1:7">
      <c r="A140" s="24">
        <v>187</v>
      </c>
      <c r="B140" s="24">
        <v>5</v>
      </c>
      <c r="C140" s="27">
        <v>2.9445593739658195E-2</v>
      </c>
      <c r="D140" s="25">
        <v>5200101</v>
      </c>
      <c r="E140" s="26" t="s">
        <v>235</v>
      </c>
      <c r="F140" s="30">
        <v>0.26635311829943387</v>
      </c>
      <c r="G140" s="30">
        <v>7.8853143666434352E-5</v>
      </c>
    </row>
    <row r="141" spans="1:7">
      <c r="A141" s="24">
        <v>309</v>
      </c>
      <c r="B141" s="24">
        <v>9</v>
      </c>
      <c r="C141" s="19">
        <v>1.4504906501435926E-3</v>
      </c>
      <c r="D141" s="25">
        <v>9520102</v>
      </c>
      <c r="E141" s="13" t="s">
        <v>338</v>
      </c>
      <c r="F141" s="19">
        <v>6.2658559168972783</v>
      </c>
      <c r="G141" s="19">
        <v>7.6908576346008465E-5</v>
      </c>
    </row>
    <row r="142" spans="1:7">
      <c r="A142" s="24">
        <v>198</v>
      </c>
      <c r="B142" s="24">
        <v>5</v>
      </c>
      <c r="C142" s="27">
        <v>6.4699776018317572E-3</v>
      </c>
      <c r="D142" s="25">
        <v>5310306</v>
      </c>
      <c r="E142" s="26" t="s">
        <v>61</v>
      </c>
      <c r="F142" s="30">
        <v>1.1311307837824192</v>
      </c>
      <c r="G142" s="30">
        <v>7.2129148590780698E-5</v>
      </c>
    </row>
    <row r="143" spans="1:7">
      <c r="A143" s="24">
        <v>184</v>
      </c>
      <c r="B143" s="24">
        <v>5</v>
      </c>
      <c r="C143" s="27">
        <v>5.0497843681183508E-3</v>
      </c>
      <c r="D143" s="25">
        <v>5110190</v>
      </c>
      <c r="E143" s="26" t="s">
        <v>232</v>
      </c>
      <c r="F143" s="30">
        <v>1.4382473689542152</v>
      </c>
      <c r="G143" s="30">
        <v>6.9408294974868882E-5</v>
      </c>
    </row>
    <row r="144" spans="1:7">
      <c r="A144" s="24">
        <v>331</v>
      </c>
      <c r="B144" s="24">
        <v>11</v>
      </c>
      <c r="C144" s="19">
        <v>4.2178988162475624E-2</v>
      </c>
      <c r="D144" s="25">
        <v>11110310</v>
      </c>
      <c r="E144" s="13" t="s">
        <v>594</v>
      </c>
      <c r="F144" s="19">
        <v>0.15311582128412216</v>
      </c>
      <c r="G144" s="19">
        <v>6.5561624022466178E-5</v>
      </c>
    </row>
    <row r="145" spans="1:7">
      <c r="A145" s="24">
        <v>144</v>
      </c>
      <c r="B145" s="24">
        <v>3</v>
      </c>
      <c r="C145" s="27">
        <v>2.1543008524825713E-2</v>
      </c>
      <c r="D145" s="25">
        <v>3120204</v>
      </c>
      <c r="E145" s="26" t="s">
        <v>48</v>
      </c>
      <c r="F145" s="30">
        <v>0.28461259148873097</v>
      </c>
      <c r="G145" s="30">
        <v>5.8370335794736687E-5</v>
      </c>
    </row>
    <row r="146" spans="1:7">
      <c r="A146" s="24">
        <v>162</v>
      </c>
      <c r="B146" s="24">
        <v>3</v>
      </c>
      <c r="C146" s="27">
        <v>1.1952271671691191E-2</v>
      </c>
      <c r="D146" s="25">
        <v>3220101</v>
      </c>
      <c r="E146" s="26" t="s">
        <v>463</v>
      </c>
      <c r="F146" s="30">
        <v>0.42575955041919133</v>
      </c>
      <c r="G146" s="30">
        <v>5.0646758973431936E-5</v>
      </c>
    </row>
    <row r="147" spans="1:7">
      <c r="A147" s="24">
        <v>341</v>
      </c>
      <c r="B147" s="24">
        <v>11</v>
      </c>
      <c r="C147" s="19">
        <v>5.6070037255102753E-3</v>
      </c>
      <c r="D147" s="25">
        <v>11110321</v>
      </c>
      <c r="E147" s="13" t="s">
        <v>365</v>
      </c>
      <c r="F147" s="19">
        <v>0.9277877071288243</v>
      </c>
      <c r="G147" s="19">
        <v>4.8210440957019103E-5</v>
      </c>
    </row>
    <row r="148" spans="1:7">
      <c r="A148" s="24">
        <v>127</v>
      </c>
      <c r="B148" s="24">
        <v>3</v>
      </c>
      <c r="C148" s="27">
        <v>3.0286170575851666E-3</v>
      </c>
      <c r="D148" s="25">
        <v>3120106</v>
      </c>
      <c r="E148" s="26" t="s">
        <v>452</v>
      </c>
      <c r="F148" s="30">
        <v>1.567235103376996</v>
      </c>
      <c r="G148" s="30">
        <v>4.5160469683209529E-5</v>
      </c>
    </row>
    <row r="149" spans="1:7">
      <c r="A149" s="24">
        <v>176</v>
      </c>
      <c r="B149" s="24">
        <v>4</v>
      </c>
      <c r="C149" s="27">
        <v>3.1397939806669774E-3</v>
      </c>
      <c r="D149" s="25">
        <v>4520202</v>
      </c>
      <c r="E149" s="26" t="s">
        <v>469</v>
      </c>
      <c r="F149" s="30">
        <v>1.5164161822664557</v>
      </c>
      <c r="G149" s="30">
        <v>4.1816526434689448E-5</v>
      </c>
    </row>
    <row r="150" spans="1:7">
      <c r="A150" s="24">
        <v>214</v>
      </c>
      <c r="B150" s="24">
        <v>5</v>
      </c>
      <c r="C150" s="27">
        <v>2.7298138378869959E-2</v>
      </c>
      <c r="D150" s="25">
        <v>5520388</v>
      </c>
      <c r="E150" s="26" t="s">
        <v>257</v>
      </c>
      <c r="F150" s="30">
        <v>0.15035129206442122</v>
      </c>
      <c r="G150" s="30">
        <v>4.1312546966743193E-5</v>
      </c>
    </row>
    <row r="151" spans="1:7">
      <c r="A151" s="24">
        <v>188</v>
      </c>
      <c r="B151" s="24">
        <v>5</v>
      </c>
      <c r="C151" s="27">
        <v>4.1031751967368687E-3</v>
      </c>
      <c r="D151" s="25">
        <v>5200203</v>
      </c>
      <c r="E151" s="26" t="s">
        <v>236</v>
      </c>
      <c r="F151" s="30">
        <v>0.76610130218284223</v>
      </c>
      <c r="G151" s="30">
        <v>2.9683755150906017E-5</v>
      </c>
    </row>
    <row r="152" spans="1:7">
      <c r="A152" s="24">
        <v>223</v>
      </c>
      <c r="B152" s="24">
        <v>5</v>
      </c>
      <c r="C152" s="27">
        <v>0.18829301552122243</v>
      </c>
      <c r="D152" s="25">
        <v>5610188</v>
      </c>
      <c r="E152" s="26" t="s">
        <v>263</v>
      </c>
      <c r="F152" s="30">
        <v>1.6227497282783609E-2</v>
      </c>
      <c r="G152" s="30">
        <v>2.8983730173500632E-5</v>
      </c>
    </row>
    <row r="153" spans="1:7">
      <c r="A153" s="24">
        <v>62</v>
      </c>
      <c r="B153" s="24">
        <v>1</v>
      </c>
      <c r="C153" s="27">
        <v>5.5375266570640614E-4</v>
      </c>
      <c r="D153" s="25">
        <v>1170103</v>
      </c>
      <c r="E153" s="26" t="s">
        <v>439</v>
      </c>
      <c r="F153" s="30">
        <v>3.6614659590043841</v>
      </c>
      <c r="G153" s="30">
        <v>2.8972945744646876E-5</v>
      </c>
    </row>
    <row r="154" spans="1:7">
      <c r="A154" s="24">
        <v>91</v>
      </c>
      <c r="B154" s="24">
        <v>1</v>
      </c>
      <c r="C154" s="27">
        <v>1.1056952450089148E-2</v>
      </c>
      <c r="D154" s="25">
        <v>1170502</v>
      </c>
      <c r="E154" s="26" t="s">
        <v>445</v>
      </c>
      <c r="F154" s="30">
        <v>0.27859934495875205</v>
      </c>
      <c r="G154" s="30">
        <v>2.8919119890122514E-5</v>
      </c>
    </row>
    <row r="155" spans="1:7">
      <c r="A155" s="24">
        <v>157</v>
      </c>
      <c r="B155" s="24">
        <v>3</v>
      </c>
      <c r="C155" s="27">
        <v>2.7401461952600157E-2</v>
      </c>
      <c r="D155" s="25">
        <v>3140301</v>
      </c>
      <c r="E155" s="26" t="s">
        <v>213</v>
      </c>
      <c r="F155" s="30">
        <v>0.11514278733222305</v>
      </c>
      <c r="G155" s="30">
        <v>2.7361732822003957E-5</v>
      </c>
    </row>
    <row r="156" spans="1:7">
      <c r="A156" s="24">
        <v>9</v>
      </c>
      <c r="B156" s="24">
        <v>1</v>
      </c>
      <c r="C156" s="27">
        <v>5.9573134846317176E-2</v>
      </c>
      <c r="D156" s="25">
        <v>1110216</v>
      </c>
      <c r="E156" s="26" t="s">
        <v>424</v>
      </c>
      <c r="F156" s="30">
        <v>4.5263525662475601E-2</v>
      </c>
      <c r="G156" s="30">
        <v>2.7103291688654761E-5</v>
      </c>
    </row>
    <row r="157" spans="1:7">
      <c r="A157" s="24">
        <v>264</v>
      </c>
      <c r="B157" s="24">
        <v>7</v>
      </c>
      <c r="C157" s="19">
        <v>0.21785739067177609</v>
      </c>
      <c r="D157" s="25">
        <v>7230107</v>
      </c>
      <c r="E157" s="13" t="s">
        <v>298</v>
      </c>
      <c r="F157" s="19">
        <v>1.2778366374810446E-2</v>
      </c>
      <c r="G157" s="19">
        <v>2.6936421910648143E-5</v>
      </c>
    </row>
    <row r="158" spans="1:7">
      <c r="A158" s="24">
        <v>273</v>
      </c>
      <c r="B158" s="24">
        <v>7</v>
      </c>
      <c r="C158" s="19">
        <v>9.8908969783140302E-2</v>
      </c>
      <c r="D158" s="25">
        <v>7320202</v>
      </c>
      <c r="E158" s="13" t="s">
        <v>307</v>
      </c>
      <c r="F158" s="19">
        <v>2.0547085941502452E-2</v>
      </c>
      <c r="G158" s="19">
        <v>2.2909882091976333E-5</v>
      </c>
    </row>
    <row r="159" spans="1:7">
      <c r="A159" s="24">
        <v>308</v>
      </c>
      <c r="B159" s="24">
        <v>9</v>
      </c>
      <c r="C159" s="19">
        <v>9.2298275474451703E-3</v>
      </c>
      <c r="D159" s="25">
        <v>9510188</v>
      </c>
      <c r="E159" s="13" t="s">
        <v>337</v>
      </c>
      <c r="F159" s="19">
        <v>0.23848609997354497</v>
      </c>
      <c r="G159" s="19">
        <v>2.2774595284103965E-5</v>
      </c>
    </row>
    <row r="160" spans="1:7">
      <c r="A160" s="24">
        <v>370</v>
      </c>
      <c r="B160" s="24">
        <v>12</v>
      </c>
      <c r="C160" s="19">
        <v>2.3942713769214335E-2</v>
      </c>
      <c r="D160" s="25">
        <v>12130301</v>
      </c>
      <c r="E160" s="13" t="s">
        <v>391</v>
      </c>
      <c r="F160" s="19">
        <v>8.5946866153197021E-2</v>
      </c>
      <c r="G160" s="19">
        <v>1.9842193542270563E-5</v>
      </c>
    </row>
    <row r="161" spans="1:7">
      <c r="A161" s="24">
        <v>231</v>
      </c>
      <c r="B161" s="24">
        <v>5</v>
      </c>
      <c r="C161" s="27">
        <v>5.3157533740885353E-2</v>
      </c>
      <c r="D161" s="25">
        <v>5610488</v>
      </c>
      <c r="E161" s="26" t="s">
        <v>483</v>
      </c>
      <c r="F161" s="30">
        <v>3.4250519150713643E-2</v>
      </c>
      <c r="G161" s="30">
        <v>1.7463938120272469E-5</v>
      </c>
    </row>
    <row r="162" spans="1:7">
      <c r="A162" s="24">
        <v>212</v>
      </c>
      <c r="B162" s="24">
        <v>5</v>
      </c>
      <c r="C162" s="27">
        <v>2.507562273917107E-3</v>
      </c>
      <c r="D162" s="25">
        <v>5520321</v>
      </c>
      <c r="E162" s="26" t="s">
        <v>255</v>
      </c>
      <c r="F162" s="30">
        <v>0.75838339949247935</v>
      </c>
      <c r="G162" s="30">
        <v>1.7379203322450867E-5</v>
      </c>
    </row>
    <row r="163" spans="1:7">
      <c r="A163" s="24">
        <v>205</v>
      </c>
      <c r="B163" s="24">
        <v>5</v>
      </c>
      <c r="C163" s="27">
        <v>1.7927936300108072E-3</v>
      </c>
      <c r="D163" s="25">
        <v>5400288</v>
      </c>
      <c r="E163" s="26" t="s">
        <v>476</v>
      </c>
      <c r="F163" s="30">
        <v>1.0127045215580388</v>
      </c>
      <c r="G163" s="30">
        <v>1.7171121620076683E-5</v>
      </c>
    </row>
    <row r="164" spans="1:7">
      <c r="A164" s="24">
        <v>202</v>
      </c>
      <c r="B164" s="24">
        <v>5</v>
      </c>
      <c r="C164" s="27">
        <v>2.4346786946625419E-2</v>
      </c>
      <c r="D164" s="25">
        <v>5400104</v>
      </c>
      <c r="E164" s="26" t="s">
        <v>245</v>
      </c>
      <c r="F164" s="30">
        <v>6.3419034611511549E-2</v>
      </c>
      <c r="G164" s="30">
        <v>1.6053488894737299E-5</v>
      </c>
    </row>
    <row r="165" spans="1:7">
      <c r="A165" s="24">
        <v>204</v>
      </c>
      <c r="B165" s="24">
        <v>5</v>
      </c>
      <c r="C165" s="27">
        <v>1.6539668040472359E-3</v>
      </c>
      <c r="D165" s="25">
        <v>5400188</v>
      </c>
      <c r="E165" s="26" t="s">
        <v>475</v>
      </c>
      <c r="F165" s="30">
        <v>0.78133837736464873</v>
      </c>
      <c r="G165" s="30">
        <v>1.3341301337692901E-5</v>
      </c>
    </row>
    <row r="166" spans="1:7">
      <c r="A166" s="24">
        <v>92</v>
      </c>
      <c r="B166" s="24">
        <v>1</v>
      </c>
      <c r="C166" s="27">
        <v>0.37334038980407336</v>
      </c>
      <c r="D166" s="25">
        <v>1180101</v>
      </c>
      <c r="E166" s="26" t="s">
        <v>446</v>
      </c>
      <c r="F166" s="30">
        <v>3.7543356622649071E-3</v>
      </c>
      <c r="G166" s="30">
        <v>1.300351762089536E-5</v>
      </c>
    </row>
    <row r="167" spans="1:7">
      <c r="A167" s="24">
        <v>217</v>
      </c>
      <c r="B167" s="24">
        <v>5</v>
      </c>
      <c r="C167" s="27">
        <v>5.6332220027080777E-2</v>
      </c>
      <c r="D167" s="25">
        <v>5610111</v>
      </c>
      <c r="E167" s="26" t="s">
        <v>64</v>
      </c>
      <c r="F167" s="30">
        <v>2.1594374636602076E-2</v>
      </c>
      <c r="G167" s="30">
        <v>1.0827951686896359E-5</v>
      </c>
    </row>
    <row r="168" spans="1:7">
      <c r="A168" s="24">
        <v>376</v>
      </c>
      <c r="B168" s="24">
        <v>12</v>
      </c>
      <c r="C168" s="19">
        <v>2.0467462188841182E-3</v>
      </c>
      <c r="D168" s="25">
        <v>12130308</v>
      </c>
      <c r="E168" s="13" t="s">
        <v>553</v>
      </c>
      <c r="F168" s="19">
        <v>0.49735348168784554</v>
      </c>
      <c r="G168" s="19">
        <v>1.0318387425459551E-5</v>
      </c>
    </row>
    <row r="169" spans="1:7">
      <c r="A169" s="24">
        <v>28</v>
      </c>
      <c r="B169" s="24">
        <v>1</v>
      </c>
      <c r="C169" s="27">
        <v>9.4892426445808038E-3</v>
      </c>
      <c r="D169" s="25">
        <v>1120901</v>
      </c>
      <c r="E169" s="26" t="s">
        <v>124</v>
      </c>
      <c r="F169" s="30">
        <v>0.10809593955320995</v>
      </c>
      <c r="G169" s="30">
        <v>9.5125402402832286E-6</v>
      </c>
    </row>
    <row r="170" spans="1:7">
      <c r="A170" s="24">
        <v>191</v>
      </c>
      <c r="B170" s="24">
        <v>5</v>
      </c>
      <c r="C170" s="27">
        <v>2.3891539365433899E-3</v>
      </c>
      <c r="D170" s="25">
        <v>5200210</v>
      </c>
      <c r="E170" s="26" t="s">
        <v>58</v>
      </c>
      <c r="F170" s="30">
        <v>0.29937241775439549</v>
      </c>
      <c r="G170" s="30">
        <v>7.8210218387973739E-6</v>
      </c>
    </row>
    <row r="171" spans="1:7">
      <c r="A171" s="24">
        <v>93</v>
      </c>
      <c r="B171" s="24">
        <v>1</v>
      </c>
      <c r="C171" s="27">
        <v>1.2112199748142658E-2</v>
      </c>
      <c r="D171" s="25">
        <v>1180201</v>
      </c>
      <c r="E171" s="26" t="s">
        <v>159</v>
      </c>
      <c r="F171" s="30">
        <v>2.2624097047274638E-2</v>
      </c>
      <c r="G171" s="30">
        <v>2.6985144419437313E-6</v>
      </c>
    </row>
    <row r="172" spans="1:7">
      <c r="A172" s="24">
        <v>1</v>
      </c>
      <c r="B172" s="24">
        <v>1</v>
      </c>
      <c r="C172" s="27">
        <v>1.9372140105453113</v>
      </c>
      <c r="D172" s="25">
        <v>1110101</v>
      </c>
      <c r="E172" s="26" t="s">
        <v>4</v>
      </c>
      <c r="F172" s="30">
        <v>0</v>
      </c>
      <c r="G172" s="30">
        <v>0</v>
      </c>
    </row>
    <row r="173" spans="1:7">
      <c r="A173" s="24">
        <v>4</v>
      </c>
      <c r="B173" s="24">
        <v>1</v>
      </c>
      <c r="C173" s="27">
        <v>8.2983581382400085E-2</v>
      </c>
      <c r="D173" s="25">
        <v>1110201</v>
      </c>
      <c r="E173" s="26" t="s">
        <v>423</v>
      </c>
      <c r="F173" s="30">
        <v>0</v>
      </c>
      <c r="G173" s="30">
        <v>0</v>
      </c>
    </row>
    <row r="174" spans="1:7">
      <c r="A174" s="24">
        <v>8</v>
      </c>
      <c r="B174" s="24">
        <v>1</v>
      </c>
      <c r="C174" s="27">
        <v>2.5840413497644404E-2</v>
      </c>
      <c r="D174" s="25">
        <v>1110214</v>
      </c>
      <c r="E174" s="26" t="s">
        <v>108</v>
      </c>
      <c r="F174" s="30">
        <v>0</v>
      </c>
      <c r="G174" s="30">
        <v>0</v>
      </c>
    </row>
    <row r="175" spans="1:7">
      <c r="A175" s="24">
        <v>13</v>
      </c>
      <c r="B175" s="24">
        <v>1</v>
      </c>
      <c r="C175" s="27">
        <v>4.8388217611940107E-3</v>
      </c>
      <c r="D175" s="25">
        <v>1110306</v>
      </c>
      <c r="E175" s="26" t="s">
        <v>7</v>
      </c>
      <c r="F175" s="30">
        <v>0</v>
      </c>
      <c r="G175" s="30">
        <v>0</v>
      </c>
    </row>
    <row r="176" spans="1:7">
      <c r="A176" s="24">
        <v>32</v>
      </c>
      <c r="B176" s="24">
        <v>1</v>
      </c>
      <c r="C176" s="27">
        <v>2.9600106101155066E-3</v>
      </c>
      <c r="D176" s="25">
        <v>1121010</v>
      </c>
      <c r="E176" s="26" t="s">
        <v>126</v>
      </c>
      <c r="F176" s="30">
        <v>0</v>
      </c>
      <c r="G176" s="30">
        <v>0</v>
      </c>
    </row>
    <row r="177" spans="1:7">
      <c r="A177" s="24">
        <v>36</v>
      </c>
      <c r="B177" s="24">
        <v>1</v>
      </c>
      <c r="C177" s="27">
        <v>4.8845727971394456E-2</v>
      </c>
      <c r="D177" s="25">
        <v>1140101</v>
      </c>
      <c r="E177" s="26" t="s">
        <v>12</v>
      </c>
      <c r="F177" s="30">
        <v>0</v>
      </c>
      <c r="G177" s="30">
        <v>0</v>
      </c>
    </row>
    <row r="178" spans="1:7">
      <c r="A178" s="24">
        <v>49</v>
      </c>
      <c r="B178" s="24">
        <v>1</v>
      </c>
      <c r="C178" s="27">
        <v>6.9291434146479022E-2</v>
      </c>
      <c r="D178" s="25">
        <v>1160145</v>
      </c>
      <c r="E178" s="26" t="s">
        <v>18</v>
      </c>
      <c r="F178" s="30">
        <v>0</v>
      </c>
      <c r="G178" s="30">
        <v>0</v>
      </c>
    </row>
    <row r="179" spans="1:7">
      <c r="A179" s="24">
        <v>54</v>
      </c>
      <c r="B179" s="24">
        <v>1</v>
      </c>
      <c r="C179" s="27">
        <v>2.8187186962042783E-3</v>
      </c>
      <c r="D179" s="25">
        <v>1160164</v>
      </c>
      <c r="E179" s="26" t="s">
        <v>137</v>
      </c>
      <c r="F179" s="30">
        <v>0</v>
      </c>
      <c r="G179" s="30">
        <v>0</v>
      </c>
    </row>
    <row r="180" spans="1:7">
      <c r="A180" s="24">
        <v>61</v>
      </c>
      <c r="B180" s="24">
        <v>1</v>
      </c>
      <c r="C180" s="27">
        <v>1.8156314721722265E-2</v>
      </c>
      <c r="D180" s="25">
        <v>1170102</v>
      </c>
      <c r="E180" s="26" t="s">
        <v>142</v>
      </c>
      <c r="F180" s="30">
        <v>0</v>
      </c>
      <c r="G180" s="30">
        <v>0</v>
      </c>
    </row>
    <row r="181" spans="1:7">
      <c r="A181" s="24">
        <v>83</v>
      </c>
      <c r="B181" s="24">
        <v>1</v>
      </c>
      <c r="C181" s="27">
        <v>5.3716421424330708E-3</v>
      </c>
      <c r="D181" s="25">
        <v>1170137</v>
      </c>
      <c r="E181" s="26" t="s">
        <v>153</v>
      </c>
      <c r="F181" s="30">
        <v>0</v>
      </c>
      <c r="G181" s="30">
        <v>0</v>
      </c>
    </row>
    <row r="182" spans="1:7">
      <c r="A182" s="24">
        <v>87</v>
      </c>
      <c r="B182" s="24">
        <v>1</v>
      </c>
      <c r="C182" s="27">
        <v>3.4192837922391566E-3</v>
      </c>
      <c r="D182" s="25">
        <v>1170303</v>
      </c>
      <c r="E182" s="26" t="s">
        <v>36</v>
      </c>
      <c r="F182" s="30">
        <v>0</v>
      </c>
      <c r="G182" s="30">
        <v>0</v>
      </c>
    </row>
    <row r="183" spans="1:7">
      <c r="A183" s="24">
        <v>89</v>
      </c>
      <c r="B183" s="24">
        <v>1</v>
      </c>
      <c r="C183" s="27">
        <v>7.4512527168320339E-2</v>
      </c>
      <c r="D183" s="25">
        <v>1170402</v>
      </c>
      <c r="E183" s="26" t="s">
        <v>443</v>
      </c>
      <c r="F183" s="30">
        <v>0</v>
      </c>
      <c r="G183" s="30">
        <v>0</v>
      </c>
    </row>
    <row r="184" spans="1:7">
      <c r="A184" s="24">
        <v>96</v>
      </c>
      <c r="B184" s="24">
        <v>1</v>
      </c>
      <c r="C184" s="27">
        <v>4.0364823610181282E-2</v>
      </c>
      <c r="D184" s="25">
        <v>1180403</v>
      </c>
      <c r="E184" s="26" t="s">
        <v>38</v>
      </c>
      <c r="F184" s="30">
        <v>0</v>
      </c>
      <c r="G184" s="30">
        <v>0</v>
      </c>
    </row>
    <row r="185" spans="1:7">
      <c r="A185" s="24">
        <v>113</v>
      </c>
      <c r="B185" s="24">
        <v>1</v>
      </c>
      <c r="C185" s="27">
        <v>1.111891372663238E-2</v>
      </c>
      <c r="D185" s="25">
        <v>1220601</v>
      </c>
      <c r="E185" s="26" t="s">
        <v>450</v>
      </c>
      <c r="F185" s="30">
        <v>0</v>
      </c>
      <c r="G185" s="30">
        <v>0</v>
      </c>
    </row>
    <row r="186" spans="1:7">
      <c r="A186" s="24">
        <v>114</v>
      </c>
      <c r="B186" s="24">
        <v>2</v>
      </c>
      <c r="C186" s="27">
        <v>1.1959852303586767E-2</v>
      </c>
      <c r="D186" s="25">
        <v>2110102</v>
      </c>
      <c r="E186" s="26" t="s">
        <v>43</v>
      </c>
      <c r="F186" s="30">
        <v>0</v>
      </c>
      <c r="G186" s="30">
        <v>0</v>
      </c>
    </row>
    <row r="187" spans="1:7">
      <c r="A187" s="24">
        <v>174</v>
      </c>
      <c r="B187" s="24">
        <v>4</v>
      </c>
      <c r="C187" s="27">
        <v>0.1165461574264426</v>
      </c>
      <c r="D187" s="25">
        <v>4520101</v>
      </c>
      <c r="E187" s="26" t="s">
        <v>225</v>
      </c>
      <c r="F187" s="30">
        <v>0</v>
      </c>
      <c r="G187" s="30">
        <v>0</v>
      </c>
    </row>
    <row r="188" spans="1:7">
      <c r="A188" s="24">
        <v>175</v>
      </c>
      <c r="B188" s="24">
        <v>4</v>
      </c>
      <c r="C188" s="27">
        <v>0.42155752807208635</v>
      </c>
      <c r="D188" s="25">
        <v>4520201</v>
      </c>
      <c r="E188" s="26" t="s">
        <v>226</v>
      </c>
      <c r="F188" s="30">
        <v>0</v>
      </c>
      <c r="G188" s="30">
        <v>0</v>
      </c>
    </row>
    <row r="189" spans="1:7">
      <c r="A189" s="24">
        <v>186</v>
      </c>
      <c r="B189" s="24">
        <v>5</v>
      </c>
      <c r="C189" s="27">
        <v>7.7256106575129234E-3</v>
      </c>
      <c r="D189" s="25">
        <v>5110408</v>
      </c>
      <c r="E189" s="26" t="s">
        <v>234</v>
      </c>
      <c r="F189" s="30">
        <v>0</v>
      </c>
      <c r="G189" s="30">
        <v>0</v>
      </c>
    </row>
    <row r="190" spans="1:7">
      <c r="A190" s="24">
        <v>234</v>
      </c>
      <c r="B190" s="24">
        <v>5</v>
      </c>
      <c r="C190" s="27">
        <v>4.8693275836277569E-2</v>
      </c>
      <c r="D190" s="25">
        <v>5620110</v>
      </c>
      <c r="E190" s="26" t="s">
        <v>68</v>
      </c>
      <c r="F190" s="30">
        <v>0</v>
      </c>
      <c r="G190" s="30">
        <v>0</v>
      </c>
    </row>
    <row r="191" spans="1:7">
      <c r="A191" s="24">
        <v>262</v>
      </c>
      <c r="B191" s="24">
        <v>7</v>
      </c>
      <c r="C191" s="19">
        <v>1.2735311227120678</v>
      </c>
      <c r="D191" s="25">
        <v>7220101</v>
      </c>
      <c r="E191" s="13" t="s">
        <v>69</v>
      </c>
      <c r="F191" s="19">
        <v>0</v>
      </c>
      <c r="G191" s="19">
        <v>0</v>
      </c>
    </row>
    <row r="192" spans="1:7">
      <c r="A192" s="24">
        <v>263</v>
      </c>
      <c r="B192" s="24">
        <v>7</v>
      </c>
      <c r="C192" s="19">
        <v>9.9739581001602851E-2</v>
      </c>
      <c r="D192" s="25">
        <v>7220103</v>
      </c>
      <c r="E192" s="13" t="s">
        <v>297</v>
      </c>
      <c r="F192" s="19">
        <v>0</v>
      </c>
      <c r="G192" s="19">
        <v>0</v>
      </c>
    </row>
    <row r="193" spans="1:7">
      <c r="A193" s="24">
        <v>266</v>
      </c>
      <c r="B193" s="24">
        <v>7</v>
      </c>
      <c r="C193" s="19">
        <v>1.4526212560566627E-3</v>
      </c>
      <c r="D193" s="25">
        <v>7230109</v>
      </c>
      <c r="E193" s="13" t="s">
        <v>300</v>
      </c>
      <c r="F193" s="19">
        <v>0</v>
      </c>
      <c r="G193" s="19">
        <v>0</v>
      </c>
    </row>
    <row r="194" spans="1:7">
      <c r="A194" s="24">
        <v>269</v>
      </c>
      <c r="B194" s="24">
        <v>7</v>
      </c>
      <c r="C194" s="19">
        <v>0.45163728011298243</v>
      </c>
      <c r="D194" s="25">
        <v>7320101</v>
      </c>
      <c r="E194" s="13" t="s">
        <v>506</v>
      </c>
      <c r="F194" s="19">
        <v>0</v>
      </c>
      <c r="G194" s="19">
        <v>0</v>
      </c>
    </row>
    <row r="195" spans="1:7">
      <c r="A195" s="24">
        <v>270</v>
      </c>
      <c r="B195" s="24">
        <v>7</v>
      </c>
      <c r="C195" s="19">
        <v>2.3824571133586008</v>
      </c>
      <c r="D195" s="25">
        <v>7320102</v>
      </c>
      <c r="E195" s="13" t="s">
        <v>507</v>
      </c>
      <c r="F195" s="19">
        <v>0</v>
      </c>
      <c r="G195" s="19">
        <v>0</v>
      </c>
    </row>
    <row r="196" spans="1:7">
      <c r="A196" s="24">
        <v>271</v>
      </c>
      <c r="B196" s="24">
        <v>7</v>
      </c>
      <c r="C196" s="19">
        <v>1.5453283014477193</v>
      </c>
      <c r="D196" s="25">
        <v>7320103</v>
      </c>
      <c r="E196" s="13" t="s">
        <v>305</v>
      </c>
      <c r="F196" s="19">
        <v>0</v>
      </c>
      <c r="G196" s="19">
        <v>0</v>
      </c>
    </row>
    <row r="197" spans="1:7">
      <c r="A197" s="24">
        <v>279</v>
      </c>
      <c r="B197" s="24">
        <v>7</v>
      </c>
      <c r="C197" s="19">
        <v>3.7898694217299231E-2</v>
      </c>
      <c r="D197" s="25">
        <v>7320801</v>
      </c>
      <c r="E197" s="13" t="s">
        <v>509</v>
      </c>
      <c r="F197" s="19">
        <v>0</v>
      </c>
      <c r="G197" s="19">
        <v>0</v>
      </c>
    </row>
    <row r="198" spans="1:7">
      <c r="A198" s="24">
        <v>283</v>
      </c>
      <c r="B198" s="24">
        <v>8</v>
      </c>
      <c r="C198" s="19">
        <v>0.31623215538935984</v>
      </c>
      <c r="D198" s="25">
        <v>8300201</v>
      </c>
      <c r="E198" s="13" t="s">
        <v>512</v>
      </c>
      <c r="F198" s="19">
        <v>0</v>
      </c>
      <c r="G198" s="19">
        <v>0</v>
      </c>
    </row>
    <row r="199" spans="1:7">
      <c r="A199" s="24">
        <v>284</v>
      </c>
      <c r="B199" s="24">
        <v>8</v>
      </c>
      <c r="C199" s="19">
        <v>2.7255750588782752</v>
      </c>
      <c r="D199" s="25">
        <v>8300302</v>
      </c>
      <c r="E199" s="13" t="s">
        <v>513</v>
      </c>
      <c r="F199" s="19">
        <v>0</v>
      </c>
      <c r="G199" s="19">
        <v>0</v>
      </c>
    </row>
    <row r="200" spans="1:7">
      <c r="A200" s="24">
        <v>285</v>
      </c>
      <c r="B200" s="24">
        <v>8</v>
      </c>
      <c r="C200" s="19">
        <v>0.79791495683576918</v>
      </c>
      <c r="D200" s="25">
        <v>8300388</v>
      </c>
      <c r="E200" s="13" t="s">
        <v>514</v>
      </c>
      <c r="F200" s="19">
        <v>0</v>
      </c>
      <c r="G200" s="19">
        <v>0</v>
      </c>
    </row>
    <row r="201" spans="1:7">
      <c r="A201" s="24">
        <v>286</v>
      </c>
      <c r="B201" s="24">
        <v>8</v>
      </c>
      <c r="C201" s="19">
        <v>0.39621517998236161</v>
      </c>
      <c r="D201" s="25">
        <v>8300402</v>
      </c>
      <c r="E201" s="13" t="s">
        <v>318</v>
      </c>
      <c r="F201" s="19">
        <v>0</v>
      </c>
      <c r="G201" s="19">
        <v>0</v>
      </c>
    </row>
    <row r="202" spans="1:7">
      <c r="A202" s="24">
        <v>291</v>
      </c>
      <c r="B202" s="24">
        <v>9</v>
      </c>
      <c r="C202" s="19">
        <v>4.2166624407637887E-3</v>
      </c>
      <c r="D202" s="25">
        <v>9120101</v>
      </c>
      <c r="E202" s="13" t="s">
        <v>517</v>
      </c>
      <c r="F202" s="19">
        <v>0</v>
      </c>
      <c r="G202" s="19">
        <v>0</v>
      </c>
    </row>
    <row r="203" spans="1:7">
      <c r="A203" s="24">
        <v>302</v>
      </c>
      <c r="B203" s="24">
        <v>9</v>
      </c>
      <c r="C203" s="19">
        <v>1.383336355281304E-2</v>
      </c>
      <c r="D203" s="25">
        <v>9410111</v>
      </c>
      <c r="E203" s="13" t="s">
        <v>521</v>
      </c>
      <c r="F203" s="19">
        <v>0</v>
      </c>
      <c r="G203" s="19">
        <v>0</v>
      </c>
    </row>
    <row r="204" spans="1:7">
      <c r="A204" s="24">
        <v>303</v>
      </c>
      <c r="B204" s="24">
        <v>9</v>
      </c>
      <c r="C204" s="19">
        <v>3.6645951716155041E-2</v>
      </c>
      <c r="D204" s="25">
        <v>9410188</v>
      </c>
      <c r="E204" s="13" t="s">
        <v>522</v>
      </c>
      <c r="F204" s="19">
        <v>0</v>
      </c>
      <c r="G204" s="19">
        <v>0</v>
      </c>
    </row>
    <row r="205" spans="1:7">
      <c r="A205" s="24">
        <v>305</v>
      </c>
      <c r="B205" s="24">
        <v>9</v>
      </c>
      <c r="C205" s="19">
        <v>1.1492017122838512</v>
      </c>
      <c r="D205" s="25">
        <v>9420301</v>
      </c>
      <c r="E205" s="13" t="s">
        <v>523</v>
      </c>
      <c r="F205" s="19">
        <v>0</v>
      </c>
      <c r="G205" s="19">
        <v>0</v>
      </c>
    </row>
    <row r="206" spans="1:7">
      <c r="A206" s="24">
        <v>306</v>
      </c>
      <c r="B206" s="24">
        <v>9</v>
      </c>
      <c r="C206" s="19">
        <v>1.4482715266750788E-4</v>
      </c>
      <c r="D206" s="25">
        <v>9420407</v>
      </c>
      <c r="E206" s="13" t="s">
        <v>524</v>
      </c>
      <c r="F206" s="19">
        <v>0</v>
      </c>
      <c r="G206" s="19">
        <v>0</v>
      </c>
    </row>
    <row r="207" spans="1:7">
      <c r="A207" s="24">
        <v>317</v>
      </c>
      <c r="B207" s="24">
        <v>10</v>
      </c>
      <c r="C207" s="19">
        <v>5.5020611065627834E-2</v>
      </c>
      <c r="D207" s="25">
        <v>10400103</v>
      </c>
      <c r="E207" s="13" t="s">
        <v>530</v>
      </c>
      <c r="F207" s="19">
        <v>0</v>
      </c>
      <c r="G207" s="19">
        <v>0</v>
      </c>
    </row>
    <row r="208" spans="1:7">
      <c r="A208" s="24">
        <v>339</v>
      </c>
      <c r="B208" s="24">
        <v>11</v>
      </c>
      <c r="C208" s="19">
        <v>3.0286901151946832E-2</v>
      </c>
      <c r="D208" s="25">
        <v>11110318</v>
      </c>
      <c r="E208" s="13" t="s">
        <v>363</v>
      </c>
      <c r="F208" s="19">
        <v>0</v>
      </c>
      <c r="G208" s="19">
        <v>0</v>
      </c>
    </row>
    <row r="209" spans="1:7">
      <c r="A209" s="24">
        <v>343</v>
      </c>
      <c r="B209" s="24">
        <v>11</v>
      </c>
      <c r="C209" s="19">
        <v>2.7425623391093577E-4</v>
      </c>
      <c r="D209" s="25">
        <v>11110323</v>
      </c>
      <c r="E209" s="13" t="s">
        <v>367</v>
      </c>
      <c r="F209" s="19">
        <v>0</v>
      </c>
      <c r="G209" s="19">
        <v>0</v>
      </c>
    </row>
    <row r="210" spans="1:7">
      <c r="A210" s="24">
        <v>345</v>
      </c>
      <c r="B210" s="24">
        <v>11</v>
      </c>
      <c r="C210" s="19">
        <v>1.9921937657987198E-3</v>
      </c>
      <c r="D210" s="25">
        <v>11110502</v>
      </c>
      <c r="E210" s="13" t="s">
        <v>369</v>
      </c>
      <c r="F210" s="19">
        <v>0</v>
      </c>
      <c r="G210" s="19">
        <v>0</v>
      </c>
    </row>
    <row r="211" spans="1:7">
      <c r="A211" s="24">
        <v>350</v>
      </c>
      <c r="B211" s="24">
        <v>11</v>
      </c>
      <c r="C211" s="19">
        <v>1.0077850084587784E-3</v>
      </c>
      <c r="D211" s="25">
        <v>11110803</v>
      </c>
      <c r="E211" s="13" t="s">
        <v>544</v>
      </c>
      <c r="F211" s="19">
        <v>0</v>
      </c>
      <c r="G211" s="19">
        <v>0</v>
      </c>
    </row>
    <row r="212" spans="1:7">
      <c r="A212" s="24">
        <v>360</v>
      </c>
      <c r="B212" s="24">
        <v>12</v>
      </c>
      <c r="C212" s="19">
        <v>6.3180374359898733E-2</v>
      </c>
      <c r="D212" s="25">
        <v>12110205</v>
      </c>
      <c r="E212" s="13" t="s">
        <v>550</v>
      </c>
      <c r="F212" s="19">
        <v>0</v>
      </c>
      <c r="G212" s="19">
        <v>0</v>
      </c>
    </row>
    <row r="213" spans="1:7">
      <c r="A213" s="24">
        <v>387</v>
      </c>
      <c r="B213" s="24">
        <v>12</v>
      </c>
      <c r="C213" s="19">
        <v>1.3108741704258972E-2</v>
      </c>
      <c r="D213" s="25">
        <v>12320602</v>
      </c>
      <c r="E213" s="13" t="s">
        <v>559</v>
      </c>
      <c r="F213" s="19">
        <v>0</v>
      </c>
      <c r="G213" s="19">
        <v>0</v>
      </c>
    </row>
    <row r="214" spans="1:7">
      <c r="A214" s="24">
        <v>390</v>
      </c>
      <c r="B214" s="24">
        <v>12</v>
      </c>
      <c r="C214" s="19">
        <v>8.8990599910523216E-2</v>
      </c>
      <c r="D214" s="25">
        <v>12540101</v>
      </c>
      <c r="E214" s="13" t="s">
        <v>410</v>
      </c>
      <c r="F214" s="19">
        <v>0</v>
      </c>
      <c r="G214" s="19">
        <v>0</v>
      </c>
    </row>
    <row r="215" spans="1:7">
      <c r="A215" s="24">
        <v>394</v>
      </c>
      <c r="B215" s="24">
        <v>12</v>
      </c>
      <c r="C215" s="19">
        <v>3.8445454064486566E-2</v>
      </c>
      <c r="D215" s="25">
        <v>12700106</v>
      </c>
      <c r="E215" s="13" t="s">
        <v>563</v>
      </c>
      <c r="F215" s="19">
        <v>0</v>
      </c>
      <c r="G215" s="19">
        <v>0</v>
      </c>
    </row>
    <row r="216" spans="1:7">
      <c r="A216" s="24">
        <v>395</v>
      </c>
      <c r="B216" s="24">
        <v>12</v>
      </c>
      <c r="C216" s="19">
        <v>1.3366310689021357E-2</v>
      </c>
      <c r="D216" s="25">
        <v>12700108</v>
      </c>
      <c r="E216" s="13" t="s">
        <v>564</v>
      </c>
      <c r="F216" s="19">
        <v>0</v>
      </c>
      <c r="G216" s="19">
        <v>0</v>
      </c>
    </row>
    <row r="217" spans="1:7">
      <c r="A217" s="24">
        <v>396</v>
      </c>
      <c r="B217" s="24">
        <v>12</v>
      </c>
      <c r="C217" s="19">
        <v>1.6012701002756091E-2</v>
      </c>
      <c r="D217" s="25">
        <v>12700110</v>
      </c>
      <c r="E217" s="13" t="s">
        <v>565</v>
      </c>
      <c r="F217" s="19">
        <v>0</v>
      </c>
      <c r="G217" s="19">
        <v>0</v>
      </c>
    </row>
    <row r="218" spans="1:7">
      <c r="A218" s="24">
        <v>397</v>
      </c>
      <c r="B218" s="24">
        <v>12</v>
      </c>
      <c r="C218" s="19">
        <v>7.4305315965982185E-4</v>
      </c>
      <c r="D218" s="25">
        <v>12700113</v>
      </c>
      <c r="E218" s="13" t="s">
        <v>416</v>
      </c>
      <c r="F218" s="19">
        <v>0</v>
      </c>
      <c r="G218" s="19">
        <v>0</v>
      </c>
    </row>
    <row r="219" spans="1:7">
      <c r="A219" s="24">
        <v>380</v>
      </c>
      <c r="B219" s="24">
        <v>12</v>
      </c>
      <c r="C219" s="19">
        <v>1.066307124109386E-2</v>
      </c>
      <c r="D219" s="25">
        <v>12130406</v>
      </c>
      <c r="E219" s="13" t="s">
        <v>556</v>
      </c>
      <c r="F219" s="19">
        <v>-3.8942775125727636E-4</v>
      </c>
      <c r="G219" s="19">
        <v>-4.207853028222724E-8</v>
      </c>
    </row>
    <row r="220" spans="1:7">
      <c r="A220" s="24">
        <v>242</v>
      </c>
      <c r="B220" s="24">
        <v>6</v>
      </c>
      <c r="C220" s="27">
        <v>4.1694249523313584E-3</v>
      </c>
      <c r="D220" s="25">
        <v>6110122</v>
      </c>
      <c r="E220" s="26" t="s">
        <v>277</v>
      </c>
      <c r="F220" s="30">
        <v>-1.3207517228563947E-2</v>
      </c>
      <c r="G220" s="30">
        <v>-5.3854741387235823E-7</v>
      </c>
    </row>
    <row r="221" spans="1:7">
      <c r="A221" s="24">
        <v>145</v>
      </c>
      <c r="B221" s="24">
        <v>3</v>
      </c>
      <c r="C221" s="27">
        <v>5.7905152870376215E-3</v>
      </c>
      <c r="D221" s="25">
        <v>3120301</v>
      </c>
      <c r="E221" s="26" t="s">
        <v>201</v>
      </c>
      <c r="F221" s="30">
        <v>-2.111383177515469E-2</v>
      </c>
      <c r="G221" s="30">
        <v>-1.1792580328445148E-6</v>
      </c>
    </row>
    <row r="222" spans="1:7">
      <c r="A222" s="24">
        <v>126</v>
      </c>
      <c r="B222" s="24">
        <v>3</v>
      </c>
      <c r="C222" s="27">
        <v>3.264347886383934E-3</v>
      </c>
      <c r="D222" s="25">
        <v>3120105</v>
      </c>
      <c r="E222" s="26" t="s">
        <v>185</v>
      </c>
      <c r="F222" s="30">
        <v>-5.3873463249776155E-2</v>
      </c>
      <c r="G222" s="30">
        <v>-1.7667205345498073E-6</v>
      </c>
    </row>
    <row r="223" spans="1:7">
      <c r="A223" s="24">
        <v>136</v>
      </c>
      <c r="B223" s="24">
        <v>3</v>
      </c>
      <c r="C223" s="27">
        <v>0.33968744264453521</v>
      </c>
      <c r="D223" s="25">
        <v>3120119</v>
      </c>
      <c r="E223" s="26" t="s">
        <v>194</v>
      </c>
      <c r="F223" s="30">
        <v>-1.2865960795749309E-3</v>
      </c>
      <c r="G223" s="30">
        <v>-4.0963497373362454E-6</v>
      </c>
    </row>
    <row r="224" spans="1:7">
      <c r="A224" s="24">
        <v>177</v>
      </c>
      <c r="B224" s="24">
        <v>5</v>
      </c>
      <c r="C224" s="27">
        <v>0.19369402297837512</v>
      </c>
      <c r="D224" s="25">
        <v>5110106</v>
      </c>
      <c r="E224" s="26" t="s">
        <v>54</v>
      </c>
      <c r="F224" s="30">
        <v>-2.7307273873011795E-3</v>
      </c>
      <c r="G224" s="30">
        <v>-4.9336836030902122E-6</v>
      </c>
    </row>
    <row r="225" spans="1:7">
      <c r="A225" s="24">
        <v>213</v>
      </c>
      <c r="B225" s="24">
        <v>5</v>
      </c>
      <c r="C225" s="27">
        <v>5.0860940792782682E-3</v>
      </c>
      <c r="D225" s="25">
        <v>5520323</v>
      </c>
      <c r="E225" s="26" t="s">
        <v>479</v>
      </c>
      <c r="F225" s="30">
        <v>-0.18534045772012897</v>
      </c>
      <c r="G225" s="30">
        <v>-8.2566357312279044E-6</v>
      </c>
    </row>
    <row r="226" spans="1:7">
      <c r="A226" s="24">
        <v>169</v>
      </c>
      <c r="B226" s="24">
        <v>4</v>
      </c>
      <c r="C226" s="27">
        <v>4.6213553640767286E-3</v>
      </c>
      <c r="D226" s="25">
        <v>4310188</v>
      </c>
      <c r="E226" s="26" t="s">
        <v>221</v>
      </c>
      <c r="F226" s="30">
        <v>-0.24102104910371791</v>
      </c>
      <c r="G226" s="30">
        <v>-8.8850212886985013E-6</v>
      </c>
    </row>
    <row r="227" spans="1:7">
      <c r="A227" s="24">
        <v>347</v>
      </c>
      <c r="B227" s="24">
        <v>11</v>
      </c>
      <c r="C227" s="19">
        <v>1.9176849275357906E-2</v>
      </c>
      <c r="D227" s="25">
        <v>11110702</v>
      </c>
      <c r="E227" s="13" t="s">
        <v>541</v>
      </c>
      <c r="F227" s="19">
        <v>-4.3687125649072289E-2</v>
      </c>
      <c r="G227" s="19">
        <v>-9.0644087072678296E-6</v>
      </c>
    </row>
    <row r="228" spans="1:7">
      <c r="A228" s="24">
        <v>148</v>
      </c>
      <c r="B228" s="24">
        <v>3</v>
      </c>
      <c r="C228" s="27">
        <v>0.24800241596352754</v>
      </c>
      <c r="D228" s="25">
        <v>3120388</v>
      </c>
      <c r="E228" s="26" t="s">
        <v>204</v>
      </c>
      <c r="F228" s="30">
        <v>-4.8454049452861803E-3</v>
      </c>
      <c r="G228" s="30">
        <v>-1.2309077436961351E-5</v>
      </c>
    </row>
    <row r="229" spans="1:7">
      <c r="A229" s="24">
        <v>260</v>
      </c>
      <c r="B229" s="24">
        <v>7</v>
      </c>
      <c r="C229" s="19">
        <v>0.14972476890473782</v>
      </c>
      <c r="D229" s="25">
        <v>7120101</v>
      </c>
      <c r="E229" s="13" t="s">
        <v>295</v>
      </c>
      <c r="F229" s="19">
        <v>-9.3081590252674928E-3</v>
      </c>
      <c r="G229" s="19">
        <v>-1.3141019088285968E-5</v>
      </c>
    </row>
    <row r="230" spans="1:7">
      <c r="A230" s="24">
        <v>111</v>
      </c>
      <c r="B230" s="24">
        <v>1</v>
      </c>
      <c r="C230" s="27">
        <v>5.6023985399213431E-4</v>
      </c>
      <c r="D230" s="25">
        <v>1220401</v>
      </c>
      <c r="E230" s="26" t="s">
        <v>42</v>
      </c>
      <c r="F230" s="30">
        <v>-3.1459321863003153</v>
      </c>
      <c r="G230" s="30">
        <v>-1.6103174298914309E-5</v>
      </c>
    </row>
    <row r="231" spans="1:7">
      <c r="A231" s="24">
        <v>359</v>
      </c>
      <c r="B231" s="24">
        <v>12</v>
      </c>
      <c r="C231" s="19">
        <v>2.4134111979623545E-2</v>
      </c>
      <c r="D231" s="25">
        <v>12110204</v>
      </c>
      <c r="E231" s="13" t="s">
        <v>549</v>
      </c>
      <c r="F231" s="19">
        <v>-7.066834679534395E-2</v>
      </c>
      <c r="G231" s="19">
        <v>-1.8204212126684494E-5</v>
      </c>
    </row>
    <row r="232" spans="1:7">
      <c r="A232" s="24">
        <v>23</v>
      </c>
      <c r="B232" s="24">
        <v>1</v>
      </c>
      <c r="C232" s="27">
        <v>5.2614491578125318E-3</v>
      </c>
      <c r="D232" s="25">
        <v>1120501</v>
      </c>
      <c r="E232" s="26" t="s">
        <v>9</v>
      </c>
      <c r="F232" s="30">
        <v>-0.36720761369898325</v>
      </c>
      <c r="G232" s="30">
        <v>-2.0455172772864412E-5</v>
      </c>
    </row>
    <row r="233" spans="1:7">
      <c r="A233" s="24">
        <v>118</v>
      </c>
      <c r="B233" s="24">
        <v>2</v>
      </c>
      <c r="C233" s="27">
        <v>1.4127875417992677E-2</v>
      </c>
      <c r="D233" s="25">
        <v>2120102</v>
      </c>
      <c r="E233" s="26" t="s">
        <v>178</v>
      </c>
      <c r="F233" s="30">
        <v>-0.18927986091937798</v>
      </c>
      <c r="G233" s="30">
        <v>-2.3745579035489242E-5</v>
      </c>
    </row>
    <row r="234" spans="1:7">
      <c r="A234" s="24">
        <v>295</v>
      </c>
      <c r="B234" s="24">
        <v>9</v>
      </c>
      <c r="C234" s="19">
        <v>3.4417056245972327E-2</v>
      </c>
      <c r="D234" s="25">
        <v>9310103</v>
      </c>
      <c r="E234" s="13" t="s">
        <v>326</v>
      </c>
      <c r="F234" s="19">
        <v>-6.3335211307546935E-2</v>
      </c>
      <c r="G234" s="19">
        <v>-2.5536949693033697E-5</v>
      </c>
    </row>
    <row r="235" spans="1:7">
      <c r="A235" s="24">
        <v>104</v>
      </c>
      <c r="B235" s="24">
        <v>1</v>
      </c>
      <c r="C235" s="27">
        <v>4.4406414213498106E-2</v>
      </c>
      <c r="D235" s="25">
        <v>1210201</v>
      </c>
      <c r="E235" s="26" t="s">
        <v>448</v>
      </c>
      <c r="F235" s="30">
        <v>-5.4401526250424936E-2</v>
      </c>
      <c r="G235" s="30">
        <v>-2.6577358204912214E-5</v>
      </c>
    </row>
    <row r="236" spans="1:7">
      <c r="A236" s="24">
        <v>227</v>
      </c>
      <c r="B236" s="24">
        <v>5</v>
      </c>
      <c r="C236" s="27">
        <v>1.2373288228835117E-2</v>
      </c>
      <c r="D236" s="25">
        <v>5610288</v>
      </c>
      <c r="E236" s="26" t="s">
        <v>266</v>
      </c>
      <c r="F236" s="30">
        <v>-0.23408134490245924</v>
      </c>
      <c r="G236" s="30">
        <v>-2.85344431659273E-5</v>
      </c>
    </row>
    <row r="237" spans="1:7">
      <c r="A237" s="24">
        <v>297</v>
      </c>
      <c r="B237" s="24">
        <v>9</v>
      </c>
      <c r="C237" s="19">
        <v>2.1084890568215008E-2</v>
      </c>
      <c r="D237" s="25">
        <v>9320101</v>
      </c>
      <c r="E237" s="13" t="s">
        <v>328</v>
      </c>
      <c r="F237" s="19">
        <v>-0.15086802056198945</v>
      </c>
      <c r="G237" s="19">
        <v>-2.9111987844704463E-5</v>
      </c>
    </row>
    <row r="238" spans="1:7">
      <c r="A238" s="24">
        <v>246</v>
      </c>
      <c r="B238" s="24">
        <v>6</v>
      </c>
      <c r="C238" s="19">
        <v>6.8047225300643416E-2</v>
      </c>
      <c r="D238" s="25">
        <v>6110164</v>
      </c>
      <c r="E238" s="13" t="s">
        <v>281</v>
      </c>
      <c r="F238" s="19">
        <v>-4.4198122642369331E-2</v>
      </c>
      <c r="G238" s="19">
        <v>-2.9556556664643308E-5</v>
      </c>
    </row>
    <row r="239" spans="1:7">
      <c r="A239" s="24">
        <v>294</v>
      </c>
      <c r="B239" s="24">
        <v>9</v>
      </c>
      <c r="C239" s="19">
        <v>3.9090637631471001E-3</v>
      </c>
      <c r="D239" s="25">
        <v>9140188</v>
      </c>
      <c r="E239" s="13" t="s">
        <v>325</v>
      </c>
      <c r="F239" s="19">
        <v>-0.89700854678127495</v>
      </c>
      <c r="G239" s="19">
        <v>-3.0857524679801064E-5</v>
      </c>
    </row>
    <row r="240" spans="1:7">
      <c r="A240" s="24">
        <v>389</v>
      </c>
      <c r="B240" s="24">
        <v>12</v>
      </c>
      <c r="C240" s="19">
        <v>6.8891660749294273E-2</v>
      </c>
      <c r="D240" s="25">
        <v>12530101</v>
      </c>
      <c r="E240" s="13" t="s">
        <v>409</v>
      </c>
      <c r="F240" s="19">
        <v>-5.0254936676197293E-2</v>
      </c>
      <c r="G240" s="19">
        <v>-3.394129358318764E-5</v>
      </c>
    </row>
    <row r="241" spans="1:7">
      <c r="A241" s="24">
        <v>392</v>
      </c>
      <c r="B241" s="24">
        <v>12</v>
      </c>
      <c r="C241" s="19">
        <v>4.1174460467011245E-2</v>
      </c>
      <c r="D241" s="25">
        <v>12700103</v>
      </c>
      <c r="E241" s="13" t="s">
        <v>562</v>
      </c>
      <c r="F241" s="19">
        <v>-9.1821286296789317E-2</v>
      </c>
      <c r="G241" s="19">
        <v>-3.7812903527233259E-5</v>
      </c>
    </row>
    <row r="242" spans="1:7">
      <c r="A242" s="24">
        <v>26</v>
      </c>
      <c r="B242" s="24">
        <v>1</v>
      </c>
      <c r="C242" s="27">
        <v>1.8017471234301891E-2</v>
      </c>
      <c r="D242" s="25">
        <v>1120803</v>
      </c>
      <c r="E242" s="26" t="s">
        <v>122</v>
      </c>
      <c r="F242" s="30">
        <v>-0.21715664845946003</v>
      </c>
      <c r="G242" s="30">
        <v>-3.8576961050757331E-5</v>
      </c>
    </row>
    <row r="243" spans="1:7">
      <c r="A243" s="24">
        <v>203</v>
      </c>
      <c r="B243" s="24">
        <v>5</v>
      </c>
      <c r="C243" s="27">
        <v>4.790854428037122E-3</v>
      </c>
      <c r="D243" s="25">
        <v>5400105</v>
      </c>
      <c r="E243" s="26" t="s">
        <v>474</v>
      </c>
      <c r="F243" s="30">
        <v>-0.92827020023186213</v>
      </c>
      <c r="G243" s="30">
        <v>-3.8659770057717398E-5</v>
      </c>
    </row>
    <row r="244" spans="1:7">
      <c r="A244" s="24">
        <v>116</v>
      </c>
      <c r="B244" s="24">
        <v>2</v>
      </c>
      <c r="C244" s="27">
        <v>5.5978916621686452E-3</v>
      </c>
      <c r="D244" s="25">
        <v>2110113</v>
      </c>
      <c r="E244" s="26" t="s">
        <v>177</v>
      </c>
      <c r="F244" s="30">
        <v>-0.71292255083647005</v>
      </c>
      <c r="G244" s="30">
        <v>-4.2035392565877463E-5</v>
      </c>
    </row>
    <row r="245" spans="1:7">
      <c r="A245" s="24">
        <v>151</v>
      </c>
      <c r="B245" s="24">
        <v>3</v>
      </c>
      <c r="C245" s="27">
        <v>3.5689693219800402E-2</v>
      </c>
      <c r="D245" s="25">
        <v>3120391</v>
      </c>
      <c r="E245" s="26" t="s">
        <v>458</v>
      </c>
      <c r="F245" s="30">
        <v>-0.12263029869850062</v>
      </c>
      <c r="G245" s="30">
        <v>-4.3512185286520359E-5</v>
      </c>
    </row>
    <row r="246" spans="1:7">
      <c r="A246" s="24">
        <v>215</v>
      </c>
      <c r="B246" s="24">
        <v>5</v>
      </c>
      <c r="C246" s="27">
        <v>8.9339785906829644E-2</v>
      </c>
      <c r="D246" s="25">
        <v>5610102</v>
      </c>
      <c r="E246" s="26" t="s">
        <v>258</v>
      </c>
      <c r="F246" s="30">
        <v>-5.3804251709865802E-2</v>
      </c>
      <c r="G246" s="30">
        <v>-4.5325702538952012E-5</v>
      </c>
    </row>
    <row r="247" spans="1:7">
      <c r="A247" s="24">
        <v>33</v>
      </c>
      <c r="B247" s="24">
        <v>1</v>
      </c>
      <c r="C247" s="27">
        <v>1.0411282796256034E-2</v>
      </c>
      <c r="D247" s="25">
        <v>1121101</v>
      </c>
      <c r="E247" s="26" t="s">
        <v>127</v>
      </c>
      <c r="F247" s="30">
        <v>-0.45531912401546304</v>
      </c>
      <c r="G247" s="30">
        <v>-4.6115565660002259E-5</v>
      </c>
    </row>
    <row r="248" spans="1:7">
      <c r="A248" s="24">
        <v>16</v>
      </c>
      <c r="B248" s="24">
        <v>1</v>
      </c>
      <c r="C248" s="27">
        <v>7.1446817148788193E-3</v>
      </c>
      <c r="D248" s="25">
        <v>1110505</v>
      </c>
      <c r="E248" s="26" t="s">
        <v>113</v>
      </c>
      <c r="F248" s="30">
        <v>-0.6563399251065416</v>
      </c>
      <c r="G248" s="30">
        <v>-4.6885689424736629E-5</v>
      </c>
    </row>
    <row r="249" spans="1:7">
      <c r="A249" s="24">
        <v>233</v>
      </c>
      <c r="B249" s="24">
        <v>5</v>
      </c>
      <c r="C249" s="27">
        <v>9.6888544026137419E-2</v>
      </c>
      <c r="D249" s="25">
        <v>5620108</v>
      </c>
      <c r="E249" s="26" t="s">
        <v>484</v>
      </c>
      <c r="F249" s="30">
        <v>-4.4613404845106341E-2</v>
      </c>
      <c r="G249" s="30">
        <v>-4.8022483769136528E-5</v>
      </c>
    </row>
    <row r="250" spans="1:7">
      <c r="A250" s="24">
        <v>103</v>
      </c>
      <c r="B250" s="24">
        <v>1</v>
      </c>
      <c r="C250" s="27">
        <v>0.1500497297396515</v>
      </c>
      <c r="D250" s="25">
        <v>1210101</v>
      </c>
      <c r="E250" s="26" t="s">
        <v>447</v>
      </c>
      <c r="F250" s="30">
        <v>-3.4197727645579601E-2</v>
      </c>
      <c r="G250" s="30">
        <v>-5.0701836592030055E-5</v>
      </c>
    </row>
    <row r="251" spans="1:7">
      <c r="A251" s="24">
        <v>351</v>
      </c>
      <c r="B251" s="24">
        <v>11</v>
      </c>
      <c r="C251" s="19">
        <v>1.8453947553333457E-2</v>
      </c>
      <c r="D251" s="25">
        <v>11110806</v>
      </c>
      <c r="E251" s="13" t="s">
        <v>545</v>
      </c>
      <c r="F251" s="19">
        <v>-0.23022922406447099</v>
      </c>
      <c r="G251" s="19">
        <v>-5.1376826288285939E-5</v>
      </c>
    </row>
    <row r="252" spans="1:7">
      <c r="A252" s="24">
        <v>393</v>
      </c>
      <c r="B252" s="24">
        <v>12</v>
      </c>
      <c r="C252" s="19">
        <v>6.3779075010747088E-2</v>
      </c>
      <c r="D252" s="25">
        <v>12700105</v>
      </c>
      <c r="E252" s="13" t="s">
        <v>79</v>
      </c>
      <c r="F252" s="19">
        <v>-7.8256720353064857E-2</v>
      </c>
      <c r="G252" s="19">
        <v>-5.189110873733654E-5</v>
      </c>
    </row>
    <row r="253" spans="1:7">
      <c r="A253" s="24">
        <v>63</v>
      </c>
      <c r="B253" s="24">
        <v>1</v>
      </c>
      <c r="C253" s="27">
        <v>1.1663726440345873E-3</v>
      </c>
      <c r="D253" s="25">
        <v>1170104</v>
      </c>
      <c r="E253" s="26" t="s">
        <v>144</v>
      </c>
      <c r="F253" s="30">
        <v>-4.0264350952009087</v>
      </c>
      <c r="G253" s="30">
        <v>-5.2010026322908132E-5</v>
      </c>
    </row>
    <row r="254" spans="1:7">
      <c r="A254" s="24">
        <v>228</v>
      </c>
      <c r="B254" s="24">
        <v>5</v>
      </c>
      <c r="C254" s="27">
        <v>1.4591813886578864E-2</v>
      </c>
      <c r="D254" s="25">
        <v>5610303</v>
      </c>
      <c r="E254" s="26" t="s">
        <v>67</v>
      </c>
      <c r="F254" s="30">
        <v>-0.39834848070966489</v>
      </c>
      <c r="G254" s="30">
        <v>-5.2688867600899457E-5</v>
      </c>
    </row>
    <row r="255" spans="1:7">
      <c r="A255" s="24">
        <v>335</v>
      </c>
      <c r="B255" s="24">
        <v>11</v>
      </c>
      <c r="C255" s="19">
        <v>0.12250900801574156</v>
      </c>
      <c r="D255" s="25">
        <v>11110314</v>
      </c>
      <c r="E255" s="13" t="s">
        <v>539</v>
      </c>
      <c r="F255" s="19">
        <v>-4.5678617760780416E-2</v>
      </c>
      <c r="G255" s="19">
        <v>-5.7557170604291637E-5</v>
      </c>
    </row>
    <row r="256" spans="1:7">
      <c r="A256" s="24">
        <v>40</v>
      </c>
      <c r="B256" s="24">
        <v>1</v>
      </c>
      <c r="C256" s="27">
        <v>0.17788039965034355</v>
      </c>
      <c r="D256" s="25">
        <v>1140107</v>
      </c>
      <c r="E256" s="26" t="s">
        <v>15</v>
      </c>
      <c r="F256" s="30">
        <v>-3.4020166742187996E-2</v>
      </c>
      <c r="G256" s="30">
        <v>-5.7911804991074513E-5</v>
      </c>
    </row>
    <row r="257" spans="1:7">
      <c r="A257" s="24">
        <v>386</v>
      </c>
      <c r="B257" s="24">
        <v>12</v>
      </c>
      <c r="C257" s="19">
        <v>8.4202546326040736E-3</v>
      </c>
      <c r="D257" s="25">
        <v>12320403</v>
      </c>
      <c r="E257" s="13" t="s">
        <v>406</v>
      </c>
      <c r="F257" s="19">
        <v>-0.76088147477277879</v>
      </c>
      <c r="G257" s="19">
        <v>-6.2373669833566713E-5</v>
      </c>
    </row>
    <row r="258" spans="1:7">
      <c r="A258" s="24">
        <v>115</v>
      </c>
      <c r="B258" s="24">
        <v>2</v>
      </c>
      <c r="C258" s="27">
        <v>1.510133644370616E-2</v>
      </c>
      <c r="D258" s="25">
        <v>2110103</v>
      </c>
      <c r="E258" s="26" t="s">
        <v>176</v>
      </c>
      <c r="F258" s="30">
        <v>-0.52240496198454611</v>
      </c>
      <c r="G258" s="30">
        <v>-6.7996208827103346E-5</v>
      </c>
    </row>
    <row r="259" spans="1:7">
      <c r="A259" s="24">
        <v>183</v>
      </c>
      <c r="B259" s="24">
        <v>5</v>
      </c>
      <c r="C259" s="27">
        <v>2.89275786269476E-3</v>
      </c>
      <c r="D259" s="25">
        <v>5110188</v>
      </c>
      <c r="E259" s="26" t="s">
        <v>470</v>
      </c>
      <c r="F259" s="30">
        <v>-2.4430714934133291</v>
      </c>
      <c r="G259" s="30">
        <v>-6.9280615040880612E-5</v>
      </c>
    </row>
    <row r="260" spans="1:7">
      <c r="A260" s="24">
        <v>373</v>
      </c>
      <c r="B260" s="24">
        <v>12</v>
      </c>
      <c r="C260" s="19">
        <v>0.42363016797452474</v>
      </c>
      <c r="D260" s="25">
        <v>12130305</v>
      </c>
      <c r="E260" s="13" t="s">
        <v>394</v>
      </c>
      <c r="F260" s="19">
        <v>-1.7320049169200491E-2</v>
      </c>
      <c r="G260" s="19">
        <v>-6.9500347777916771E-5</v>
      </c>
    </row>
    <row r="261" spans="1:7">
      <c r="A261" s="24">
        <v>258</v>
      </c>
      <c r="B261" s="24">
        <v>6</v>
      </c>
      <c r="C261" s="19">
        <v>0.38806681349352656</v>
      </c>
      <c r="D261" s="25">
        <v>6300101</v>
      </c>
      <c r="E261" s="13" t="s">
        <v>501</v>
      </c>
      <c r="F261" s="19">
        <v>-1.7724556869114227E-2</v>
      </c>
      <c r="G261" s="19">
        <v>-7.4990488649885324E-5</v>
      </c>
    </row>
    <row r="262" spans="1:7">
      <c r="A262" s="24">
        <v>107</v>
      </c>
      <c r="B262" s="24">
        <v>1</v>
      </c>
      <c r="C262" s="27">
        <v>9.990403360173418E-2</v>
      </c>
      <c r="D262" s="25">
        <v>1210302</v>
      </c>
      <c r="E262" s="26" t="s">
        <v>171</v>
      </c>
      <c r="F262" s="30">
        <v>-7.8375493314486455E-2</v>
      </c>
      <c r="G262" s="30">
        <v>-7.6291264085988787E-5</v>
      </c>
    </row>
    <row r="263" spans="1:7">
      <c r="A263" s="24">
        <v>47</v>
      </c>
      <c r="B263" s="24">
        <v>1</v>
      </c>
      <c r="C263" s="27">
        <v>4.5505223006363704E-3</v>
      </c>
      <c r="D263" s="25">
        <v>1160121</v>
      </c>
      <c r="E263" s="26" t="s">
        <v>21</v>
      </c>
      <c r="F263" s="30">
        <v>-1.8278838425969335</v>
      </c>
      <c r="G263" s="30">
        <v>-7.7112517598034721E-5</v>
      </c>
    </row>
    <row r="264" spans="1:7">
      <c r="A264" s="24">
        <v>229</v>
      </c>
      <c r="B264" s="24">
        <v>5</v>
      </c>
      <c r="C264" s="27">
        <v>7.353969839882922E-2</v>
      </c>
      <c r="D264" s="25">
        <v>5610415</v>
      </c>
      <c r="E264" s="26" t="s">
        <v>482</v>
      </c>
      <c r="F264" s="30">
        <v>-0.12255466628319223</v>
      </c>
      <c r="G264" s="30">
        <v>-8.7571584045784411E-5</v>
      </c>
    </row>
    <row r="265" spans="1:7">
      <c r="A265" s="24">
        <v>201</v>
      </c>
      <c r="B265" s="24">
        <v>5</v>
      </c>
      <c r="C265" s="27">
        <v>1.7624187154923962E-2</v>
      </c>
      <c r="D265" s="25">
        <v>5400101</v>
      </c>
      <c r="E265" s="26" t="s">
        <v>244</v>
      </c>
      <c r="F265" s="30">
        <v>-0.57916530174622061</v>
      </c>
      <c r="G265" s="30">
        <v>-9.6664301878683856E-5</v>
      </c>
    </row>
    <row r="266" spans="1:7">
      <c r="A266" s="24">
        <v>10</v>
      </c>
      <c r="B266" s="24">
        <v>1</v>
      </c>
      <c r="C266" s="27">
        <v>0.10087827595662101</v>
      </c>
      <c r="D266" s="25">
        <v>1110221</v>
      </c>
      <c r="E266" s="26" t="s">
        <v>425</v>
      </c>
      <c r="F266" s="30">
        <v>-0.11871387862621985</v>
      </c>
      <c r="G266" s="30">
        <v>-9.7144401539971917E-5</v>
      </c>
    </row>
    <row r="267" spans="1:7">
      <c r="A267" s="24">
        <v>124</v>
      </c>
      <c r="B267" s="24">
        <v>3</v>
      </c>
      <c r="C267" s="27">
        <v>3.6853356031435733E-2</v>
      </c>
      <c r="D267" s="25">
        <v>3120103</v>
      </c>
      <c r="E267" s="26" t="s">
        <v>183</v>
      </c>
      <c r="F267" s="30">
        <v>-0.28415100331867782</v>
      </c>
      <c r="G267" s="30">
        <v>-1.0044231838694707E-4</v>
      </c>
    </row>
    <row r="268" spans="1:7">
      <c r="A268" s="24">
        <v>366</v>
      </c>
      <c r="B268" s="24">
        <v>12</v>
      </c>
      <c r="C268" s="19">
        <v>0.17371444711087508</v>
      </c>
      <c r="D268" s="25">
        <v>12130204</v>
      </c>
      <c r="E268" s="13" t="s">
        <v>388</v>
      </c>
      <c r="F268" s="19">
        <v>-6.4751435583432215E-2</v>
      </c>
      <c r="G268" s="19">
        <v>-1.0504255130270064E-4</v>
      </c>
    </row>
    <row r="269" spans="1:7">
      <c r="A269" s="24">
        <v>209</v>
      </c>
      <c r="B269" s="24">
        <v>5</v>
      </c>
      <c r="C269" s="27">
        <v>9.350819673835345E-3</v>
      </c>
      <c r="D269" s="25">
        <v>5520305</v>
      </c>
      <c r="E269" s="26" t="s">
        <v>252</v>
      </c>
      <c r="F269" s="30">
        <v>-1.1275847076537615</v>
      </c>
      <c r="G269" s="30">
        <v>-1.0566024872089239E-4</v>
      </c>
    </row>
    <row r="270" spans="1:7">
      <c r="A270" s="24">
        <v>207</v>
      </c>
      <c r="B270" s="24">
        <v>5</v>
      </c>
      <c r="C270" s="27">
        <v>2.5999072587807098E-3</v>
      </c>
      <c r="D270" s="25">
        <v>5400303</v>
      </c>
      <c r="E270" s="26" t="s">
        <v>477</v>
      </c>
      <c r="F270" s="30">
        <v>-4.3721140593894425</v>
      </c>
      <c r="G270" s="30">
        <v>-1.1033953535142403E-4</v>
      </c>
    </row>
    <row r="271" spans="1:7">
      <c r="A271" s="24">
        <v>287</v>
      </c>
      <c r="B271" s="24">
        <v>8</v>
      </c>
      <c r="C271" s="19">
        <v>6.4649900826153281E-2</v>
      </c>
      <c r="D271" s="25">
        <v>8300601</v>
      </c>
      <c r="E271" s="13" t="s">
        <v>515</v>
      </c>
      <c r="F271" s="19">
        <v>-0.17995017462588692</v>
      </c>
      <c r="G271" s="19">
        <v>-1.1244134349552116E-4</v>
      </c>
    </row>
    <row r="272" spans="1:7">
      <c r="A272" s="24">
        <v>363</v>
      </c>
      <c r="B272" s="24">
        <v>12</v>
      </c>
      <c r="C272" s="19">
        <v>8.7485406907616518E-3</v>
      </c>
      <c r="D272" s="25">
        <v>12130188</v>
      </c>
      <c r="E272" s="13" t="s">
        <v>385</v>
      </c>
      <c r="F272" s="19">
        <v>-1.2967232125265404</v>
      </c>
      <c r="G272" s="19">
        <v>-1.1514120599107876E-4</v>
      </c>
    </row>
    <row r="273" spans="1:7">
      <c r="A273" s="24">
        <v>197</v>
      </c>
      <c r="B273" s="24">
        <v>5</v>
      </c>
      <c r="C273" s="27">
        <v>1.5332962104735974E-2</v>
      </c>
      <c r="D273" s="25">
        <v>5310305</v>
      </c>
      <c r="E273" s="26" t="s">
        <v>60</v>
      </c>
      <c r="F273" s="30">
        <v>-0.86432580236738277</v>
      </c>
      <c r="G273" s="30">
        <v>-1.1966864401233369E-4</v>
      </c>
    </row>
    <row r="274" spans="1:7">
      <c r="A274" s="24">
        <v>261</v>
      </c>
      <c r="B274" s="24">
        <v>7</v>
      </c>
      <c r="C274" s="19">
        <v>8.8306948481179634E-2</v>
      </c>
      <c r="D274" s="25">
        <v>7210101</v>
      </c>
      <c r="E274" s="13" t="s">
        <v>503</v>
      </c>
      <c r="F274" s="19">
        <v>-0.14471993949690676</v>
      </c>
      <c r="G274" s="19">
        <v>-1.2266498201071044E-4</v>
      </c>
    </row>
    <row r="275" spans="1:7">
      <c r="A275" s="24">
        <v>143</v>
      </c>
      <c r="B275" s="24">
        <v>3</v>
      </c>
      <c r="C275" s="27">
        <v>2.164509339883847E-2</v>
      </c>
      <c r="D275" s="25">
        <v>3120203</v>
      </c>
      <c r="E275" s="26" t="s">
        <v>455</v>
      </c>
      <c r="F275" s="30">
        <v>-0.57419990662721521</v>
      </c>
      <c r="G275" s="30">
        <v>-1.2371983395402452E-4</v>
      </c>
    </row>
    <row r="276" spans="1:7">
      <c r="A276" s="24">
        <v>238</v>
      </c>
      <c r="B276" s="24">
        <v>6</v>
      </c>
      <c r="C276" s="27">
        <v>3.4458038654083104E-2</v>
      </c>
      <c r="D276" s="25">
        <v>6110105</v>
      </c>
      <c r="E276" s="26" t="s">
        <v>488</v>
      </c>
      <c r="F276" s="30">
        <v>-0.3689319613959241</v>
      </c>
      <c r="G276" s="30">
        <v>-1.2933765475994942E-4</v>
      </c>
    </row>
    <row r="277" spans="1:7">
      <c r="A277" s="24">
        <v>101</v>
      </c>
      <c r="B277" s="24">
        <v>1</v>
      </c>
      <c r="C277" s="27">
        <v>1.7616231222096591E-2</v>
      </c>
      <c r="D277" s="25">
        <v>1190203</v>
      </c>
      <c r="E277" s="26" t="s">
        <v>165</v>
      </c>
      <c r="F277" s="30">
        <v>-0.78199021434414151</v>
      </c>
      <c r="G277" s="30">
        <v>-1.334522032209202E-4</v>
      </c>
    </row>
    <row r="278" spans="1:7">
      <c r="A278" s="24">
        <v>224</v>
      </c>
      <c r="B278" s="24">
        <v>5</v>
      </c>
      <c r="C278" s="27">
        <v>1.3205197238271682E-2</v>
      </c>
      <c r="D278" s="25">
        <v>5610201</v>
      </c>
      <c r="E278" s="26" t="s">
        <v>264</v>
      </c>
      <c r="F278" s="30">
        <v>-1.1600821667238082</v>
      </c>
      <c r="G278" s="30">
        <v>-1.3503414412249919E-4</v>
      </c>
    </row>
    <row r="279" spans="1:7">
      <c r="A279" s="24">
        <v>358</v>
      </c>
      <c r="B279" s="24">
        <v>12</v>
      </c>
      <c r="C279" s="19">
        <v>6.9657779426061814E-2</v>
      </c>
      <c r="D279" s="25">
        <v>12110201</v>
      </c>
      <c r="E279" s="13" t="s">
        <v>381</v>
      </c>
      <c r="F279" s="19">
        <v>-0.19425553728975586</v>
      </c>
      <c r="G279" s="19">
        <v>-1.3522999705290476E-4</v>
      </c>
    </row>
    <row r="280" spans="1:7">
      <c r="A280" s="24">
        <v>221</v>
      </c>
      <c r="B280" s="24">
        <v>5</v>
      </c>
      <c r="C280" s="27">
        <v>7.7629362594781343E-2</v>
      </c>
      <c r="D280" s="25">
        <v>5610119</v>
      </c>
      <c r="E280" s="26" t="s">
        <v>481</v>
      </c>
      <c r="F280" s="30">
        <v>-0.20050917061608109</v>
      </c>
      <c r="G280" s="30">
        <v>-1.5216116513189128E-4</v>
      </c>
    </row>
    <row r="281" spans="1:7">
      <c r="A281" s="24">
        <v>156</v>
      </c>
      <c r="B281" s="24">
        <v>3</v>
      </c>
      <c r="C281" s="27">
        <v>2.7456213133064698E-2</v>
      </c>
      <c r="D281" s="25">
        <v>3130201</v>
      </c>
      <c r="E281" s="26" t="s">
        <v>460</v>
      </c>
      <c r="F281" s="30">
        <v>-0.61323979283702812</v>
      </c>
      <c r="G281" s="30">
        <v>-1.6324457297630813E-4</v>
      </c>
    </row>
    <row r="282" spans="1:7">
      <c r="A282" s="24">
        <v>384</v>
      </c>
      <c r="B282" s="24">
        <v>12</v>
      </c>
      <c r="C282" s="19">
        <v>1.0758169158691745E-2</v>
      </c>
      <c r="D282" s="25">
        <v>12320111</v>
      </c>
      <c r="E282" s="13" t="s">
        <v>404</v>
      </c>
      <c r="F282" s="19">
        <v>-2.2866062477247651</v>
      </c>
      <c r="G282" s="19">
        <v>-1.8339306355478829E-4</v>
      </c>
    </row>
    <row r="283" spans="1:7">
      <c r="A283" s="24">
        <v>75</v>
      </c>
      <c r="B283" s="24">
        <v>1</v>
      </c>
      <c r="C283" s="27">
        <v>0.10487765967256354</v>
      </c>
      <c r="D283" s="25">
        <v>1170125</v>
      </c>
      <c r="E283" s="26" t="s">
        <v>441</v>
      </c>
      <c r="F283" s="30">
        <v>-0.22190868106528594</v>
      </c>
      <c r="G283" s="30">
        <v>-1.927025291489256E-4</v>
      </c>
    </row>
    <row r="284" spans="1:7">
      <c r="A284" s="24">
        <v>138</v>
      </c>
      <c r="B284" s="24">
        <v>3</v>
      </c>
      <c r="C284" s="27">
        <v>4.3652588480188145E-2</v>
      </c>
      <c r="D284" s="25">
        <v>3120123</v>
      </c>
      <c r="E284" s="26" t="s">
        <v>454</v>
      </c>
      <c r="F284" s="30">
        <v>-0.45784531086431324</v>
      </c>
      <c r="G284" s="30">
        <v>-1.9382266540238823E-4</v>
      </c>
    </row>
    <row r="285" spans="1:7">
      <c r="A285" s="24">
        <v>240</v>
      </c>
      <c r="B285" s="24">
        <v>6</v>
      </c>
      <c r="C285" s="27">
        <v>4.3462960427438885E-2</v>
      </c>
      <c r="D285" s="25">
        <v>6110108</v>
      </c>
      <c r="E285" s="26" t="s">
        <v>489</v>
      </c>
      <c r="F285" s="30">
        <v>-0.45814604685652238</v>
      </c>
      <c r="G285" s="30">
        <v>-1.9958973499993677E-4</v>
      </c>
    </row>
    <row r="286" spans="1:7">
      <c r="A286" s="24">
        <v>15</v>
      </c>
      <c r="B286" s="24">
        <v>1</v>
      </c>
      <c r="C286" s="27">
        <v>0.22754721248486029</v>
      </c>
      <c r="D286" s="25">
        <v>1110502</v>
      </c>
      <c r="E286" s="26" t="s">
        <v>427</v>
      </c>
      <c r="F286" s="30">
        <v>-9.7175708622498913E-2</v>
      </c>
      <c r="G286" s="30">
        <v>-2.0194083677082221E-4</v>
      </c>
    </row>
    <row r="287" spans="1:7">
      <c r="A287" s="24">
        <v>147</v>
      </c>
      <c r="B287" s="24">
        <v>3</v>
      </c>
      <c r="C287" s="27">
        <v>3.3142341914359504E-2</v>
      </c>
      <c r="D287" s="25">
        <v>3120306</v>
      </c>
      <c r="E287" s="26" t="s">
        <v>203</v>
      </c>
      <c r="F287" s="30">
        <v>-0.63290530983879378</v>
      </c>
      <c r="G287" s="30">
        <v>-2.0253908370132948E-4</v>
      </c>
    </row>
    <row r="288" spans="1:7">
      <c r="A288" s="24">
        <v>7</v>
      </c>
      <c r="B288" s="24">
        <v>1</v>
      </c>
      <c r="C288" s="27">
        <v>4.2968005869984782E-2</v>
      </c>
      <c r="D288" s="25">
        <v>1110213</v>
      </c>
      <c r="E288" s="26" t="s">
        <v>107</v>
      </c>
      <c r="F288" s="30">
        <v>-0.45912084086060512</v>
      </c>
      <c r="G288" s="30">
        <v>-2.0405323676464681E-4</v>
      </c>
    </row>
    <row r="289" spans="1:7">
      <c r="A289" s="24">
        <v>362</v>
      </c>
      <c r="B289" s="24">
        <v>12</v>
      </c>
      <c r="C289" s="19">
        <v>0.16629870235379673</v>
      </c>
      <c r="D289" s="25">
        <v>12130110</v>
      </c>
      <c r="E289" s="13" t="s">
        <v>77</v>
      </c>
      <c r="F289" s="19">
        <v>-0.11973796459486818</v>
      </c>
      <c r="G289" s="19">
        <v>-2.0618316145531193E-4</v>
      </c>
    </row>
    <row r="290" spans="1:7">
      <c r="A290" s="24">
        <v>181</v>
      </c>
      <c r="B290" s="24">
        <v>5</v>
      </c>
      <c r="C290" s="27">
        <v>1.8150973305377151E-2</v>
      </c>
      <c r="D290" s="25">
        <v>5110115</v>
      </c>
      <c r="E290" s="26" t="s">
        <v>230</v>
      </c>
      <c r="F290" s="30">
        <v>-1.3799051942395169</v>
      </c>
      <c r="G290" s="30">
        <v>-2.0829315421057545E-4</v>
      </c>
    </row>
    <row r="291" spans="1:7">
      <c r="A291" s="24">
        <v>353</v>
      </c>
      <c r="B291" s="24">
        <v>11</v>
      </c>
      <c r="C291" s="19">
        <v>5.0889159155876065E-2</v>
      </c>
      <c r="D291" s="25">
        <v>11110811</v>
      </c>
      <c r="E291" s="13" t="s">
        <v>377</v>
      </c>
      <c r="F291" s="19">
        <v>-0.410048699896437</v>
      </c>
      <c r="G291" s="19">
        <v>-2.1881066841091223E-4</v>
      </c>
    </row>
    <row r="292" spans="1:7">
      <c r="A292" s="24">
        <v>39</v>
      </c>
      <c r="B292" s="24">
        <v>1</v>
      </c>
      <c r="C292" s="27">
        <v>3.2200577247430071E-2</v>
      </c>
      <c r="D292" s="25">
        <v>1140104</v>
      </c>
      <c r="E292" s="26" t="s">
        <v>14</v>
      </c>
      <c r="F292" s="30">
        <v>-0.67322496228556794</v>
      </c>
      <c r="G292" s="30">
        <v>-2.2043805797677604E-4</v>
      </c>
    </row>
    <row r="293" spans="1:7">
      <c r="A293" s="24">
        <v>371</v>
      </c>
      <c r="B293" s="24">
        <v>12</v>
      </c>
      <c r="C293" s="19">
        <v>0.21249750284699268</v>
      </c>
      <c r="D293" s="25">
        <v>12130303</v>
      </c>
      <c r="E293" s="13" t="s">
        <v>392</v>
      </c>
      <c r="F293" s="19">
        <v>-0.1112751037163906</v>
      </c>
      <c r="G293" s="19">
        <v>-2.2547361591634577E-4</v>
      </c>
    </row>
    <row r="294" spans="1:7">
      <c r="A294" s="24">
        <v>208</v>
      </c>
      <c r="B294" s="24">
        <v>5</v>
      </c>
      <c r="C294" s="27">
        <v>2.8259650775320128E-2</v>
      </c>
      <c r="D294" s="25">
        <v>5400403</v>
      </c>
      <c r="E294" s="26" t="s">
        <v>478</v>
      </c>
      <c r="F294" s="30">
        <v>-0.79250879739450886</v>
      </c>
      <c r="G294" s="30">
        <v>-2.2581226623897635E-4</v>
      </c>
    </row>
    <row r="295" spans="1:7">
      <c r="A295" s="24">
        <v>30</v>
      </c>
      <c r="B295" s="24">
        <v>1</v>
      </c>
      <c r="C295" s="27">
        <v>6.8001181356069251E-2</v>
      </c>
      <c r="D295" s="25">
        <v>1121004</v>
      </c>
      <c r="E295" s="26" t="s">
        <v>10</v>
      </c>
      <c r="F295" s="30">
        <v>-0.33832242828133463</v>
      </c>
      <c r="G295" s="30">
        <v>-2.2586118132680356E-4</v>
      </c>
    </row>
    <row r="296" spans="1:7">
      <c r="A296" s="24">
        <v>98</v>
      </c>
      <c r="B296" s="24">
        <v>1</v>
      </c>
      <c r="C296" s="27">
        <v>5.1518723582004246E-2</v>
      </c>
      <c r="D296" s="25">
        <v>1190101</v>
      </c>
      <c r="E296" s="26" t="s">
        <v>39</v>
      </c>
      <c r="F296" s="30">
        <v>-0.43746223467429068</v>
      </c>
      <c r="G296" s="30">
        <v>-2.2652789012238338E-4</v>
      </c>
    </row>
    <row r="297" spans="1:7">
      <c r="A297" s="24">
        <v>166</v>
      </c>
      <c r="B297" s="24">
        <v>4</v>
      </c>
      <c r="C297" s="27">
        <v>3.074149065306812E-2</v>
      </c>
      <c r="D297" s="25">
        <v>4310110</v>
      </c>
      <c r="E297" s="26" t="s">
        <v>52</v>
      </c>
      <c r="F297" s="30">
        <v>-0.92041070131033687</v>
      </c>
      <c r="G297" s="30">
        <v>-2.3128189743826198E-4</v>
      </c>
    </row>
    <row r="298" spans="1:7">
      <c r="A298" s="24">
        <v>150</v>
      </c>
      <c r="B298" s="24">
        <v>3</v>
      </c>
      <c r="C298" s="27">
        <v>0.11617847776782157</v>
      </c>
      <c r="D298" s="25">
        <v>3120390</v>
      </c>
      <c r="E298" s="26" t="s">
        <v>206</v>
      </c>
      <c r="F298" s="30">
        <v>-0.21175413726830516</v>
      </c>
      <c r="G298" s="30">
        <v>-2.3799337487331805E-4</v>
      </c>
    </row>
    <row r="299" spans="1:7">
      <c r="A299" s="24">
        <v>14</v>
      </c>
      <c r="B299" s="24">
        <v>1</v>
      </c>
      <c r="C299" s="27">
        <v>0.13602365329595725</v>
      </c>
      <c r="D299" s="25">
        <v>1110401</v>
      </c>
      <c r="E299" s="26" t="s">
        <v>8</v>
      </c>
      <c r="F299" s="30">
        <v>-0.18542238056994398</v>
      </c>
      <c r="G299" s="30">
        <v>-2.4262596107551228E-4</v>
      </c>
    </row>
    <row r="300" spans="1:7">
      <c r="A300" s="24">
        <v>195</v>
      </c>
      <c r="B300" s="24">
        <v>5</v>
      </c>
      <c r="C300" s="27">
        <v>0.19137428674147805</v>
      </c>
      <c r="D300" s="25">
        <v>5310288</v>
      </c>
      <c r="E300" s="26" t="s">
        <v>241</v>
      </c>
      <c r="F300" s="30">
        <v>-0.1411913567535561</v>
      </c>
      <c r="G300" s="30">
        <v>-2.4309046183084102E-4</v>
      </c>
    </row>
    <row r="301" spans="1:7">
      <c r="A301" s="24">
        <v>133</v>
      </c>
      <c r="B301" s="24">
        <v>3</v>
      </c>
      <c r="C301" s="27">
        <v>3.6043518417172064E-2</v>
      </c>
      <c r="D301" s="25">
        <v>3120112</v>
      </c>
      <c r="E301" s="26" t="s">
        <v>191</v>
      </c>
      <c r="F301" s="30">
        <v>-0.67677707020254996</v>
      </c>
      <c r="G301" s="30">
        <v>-2.4726499867708354E-4</v>
      </c>
    </row>
    <row r="302" spans="1:7">
      <c r="A302" s="24">
        <v>225</v>
      </c>
      <c r="B302" s="24">
        <v>5</v>
      </c>
      <c r="C302" s="27">
        <v>6.9541382033095331E-2</v>
      </c>
      <c r="D302" s="25">
        <v>5610202</v>
      </c>
      <c r="E302" s="26" t="s">
        <v>265</v>
      </c>
      <c r="F302" s="30">
        <v>-0.37348585374947785</v>
      </c>
      <c r="G302" s="30">
        <v>-2.5224884913205124E-4</v>
      </c>
    </row>
    <row r="303" spans="1:7">
      <c r="A303" s="24">
        <v>159</v>
      </c>
      <c r="B303" s="24">
        <v>3</v>
      </c>
      <c r="C303" s="27">
        <v>0.32130291541319095</v>
      </c>
      <c r="D303" s="25">
        <v>3210102</v>
      </c>
      <c r="E303" s="26" t="s">
        <v>461</v>
      </c>
      <c r="F303" s="30">
        <v>-8.3911676529768719E-2</v>
      </c>
      <c r="G303" s="30">
        <v>-2.5851055811190418E-4</v>
      </c>
    </row>
    <row r="304" spans="1:7">
      <c r="A304" s="24">
        <v>31</v>
      </c>
      <c r="B304" s="24">
        <v>1</v>
      </c>
      <c r="C304" s="27">
        <v>0.10835351646239404</v>
      </c>
      <c r="D304" s="25">
        <v>1121007</v>
      </c>
      <c r="E304" s="26" t="s">
        <v>11</v>
      </c>
      <c r="F304" s="30">
        <v>-0.26061301148448957</v>
      </c>
      <c r="G304" s="30">
        <v>-2.7327338197255351E-4</v>
      </c>
    </row>
    <row r="305" spans="1:7">
      <c r="A305" s="24">
        <v>268</v>
      </c>
      <c r="B305" s="24">
        <v>7</v>
      </c>
      <c r="C305" s="19">
        <v>5.0924642894871607E-2</v>
      </c>
      <c r="D305" s="25">
        <v>7240188</v>
      </c>
      <c r="E305" s="13" t="s">
        <v>302</v>
      </c>
      <c r="F305" s="19">
        <v>-0.5704651492035584</v>
      </c>
      <c r="G305" s="19">
        <v>-2.8723700262650494E-4</v>
      </c>
    </row>
    <row r="306" spans="1:7">
      <c r="A306" s="24">
        <v>100</v>
      </c>
      <c r="B306" s="24">
        <v>1</v>
      </c>
      <c r="C306" s="27">
        <v>0.2145443168102118</v>
      </c>
      <c r="D306" s="25">
        <v>1190202</v>
      </c>
      <c r="E306" s="26" t="s">
        <v>164</v>
      </c>
      <c r="F306" s="30">
        <v>-0.14596122660035515</v>
      </c>
      <c r="G306" s="30">
        <v>-2.8905889706918193E-4</v>
      </c>
    </row>
    <row r="307" spans="1:7">
      <c r="A307" s="24">
        <v>338</v>
      </c>
      <c r="B307" s="24">
        <v>11</v>
      </c>
      <c r="C307" s="19">
        <v>0.14347224832009736</v>
      </c>
      <c r="D307" s="25">
        <v>11110317</v>
      </c>
      <c r="E307" s="13" t="s">
        <v>76</v>
      </c>
      <c r="F307" s="19">
        <v>-0.19252375684950529</v>
      </c>
      <c r="G307" s="19">
        <v>-2.8994861244629344E-4</v>
      </c>
    </row>
    <row r="308" spans="1:7">
      <c r="A308" s="24">
        <v>12</v>
      </c>
      <c r="B308" s="24">
        <v>1</v>
      </c>
      <c r="C308" s="27">
        <v>4.1389146481820849E-2</v>
      </c>
      <c r="D308" s="25">
        <v>1110302</v>
      </c>
      <c r="E308" s="26" t="s">
        <v>426</v>
      </c>
      <c r="F308" s="30">
        <v>-0.7060767462288231</v>
      </c>
      <c r="G308" s="30">
        <v>-2.9037276788309929E-4</v>
      </c>
    </row>
    <row r="309" spans="1:7">
      <c r="A309" s="24">
        <v>25</v>
      </c>
      <c r="B309" s="24">
        <v>1</v>
      </c>
      <c r="C309" s="27">
        <v>0.13685243329531624</v>
      </c>
      <c r="D309" s="25">
        <v>1120801</v>
      </c>
      <c r="E309" s="26" t="s">
        <v>428</v>
      </c>
      <c r="F309" s="30">
        <v>-0.22489320582625982</v>
      </c>
      <c r="G309" s="30">
        <v>-2.9145072931672508E-4</v>
      </c>
    </row>
    <row r="310" spans="1:7">
      <c r="A310" s="24">
        <v>300</v>
      </c>
      <c r="B310" s="24">
        <v>9</v>
      </c>
      <c r="C310" s="19">
        <v>0.10868730078211181</v>
      </c>
      <c r="D310" s="25">
        <v>9410102</v>
      </c>
      <c r="E310" s="13" t="s">
        <v>71</v>
      </c>
      <c r="F310" s="19">
        <v>-0.25585110470230932</v>
      </c>
      <c r="G310" s="19">
        <v>-2.9969349935377997E-4</v>
      </c>
    </row>
    <row r="311" spans="1:7">
      <c r="A311" s="24">
        <v>382</v>
      </c>
      <c r="B311" s="24">
        <v>12</v>
      </c>
      <c r="C311" s="19">
        <v>7.2813627946656009E-2</v>
      </c>
      <c r="D311" s="25">
        <v>12130409</v>
      </c>
      <c r="E311" s="13" t="s">
        <v>558</v>
      </c>
      <c r="F311" s="19">
        <v>-0.53629820059221123</v>
      </c>
      <c r="G311" s="19">
        <v>-3.0101324382982855E-4</v>
      </c>
    </row>
    <row r="312" spans="1:7">
      <c r="A312" s="24">
        <v>154</v>
      </c>
      <c r="B312" s="24">
        <v>3</v>
      </c>
      <c r="C312" s="27">
        <v>6.0427624264352914E-2</v>
      </c>
      <c r="D312" s="25">
        <v>3130101</v>
      </c>
      <c r="E312" s="26" t="s">
        <v>210</v>
      </c>
      <c r="F312" s="30">
        <v>-0.51952152122147766</v>
      </c>
      <c r="G312" s="30">
        <v>-3.0870311931107666E-4</v>
      </c>
    </row>
    <row r="313" spans="1:7">
      <c r="A313" s="24">
        <v>110</v>
      </c>
      <c r="B313" s="24">
        <v>1</v>
      </c>
      <c r="C313" s="27">
        <v>0.31064984656461991</v>
      </c>
      <c r="D313" s="25">
        <v>1220301</v>
      </c>
      <c r="E313" s="26" t="s">
        <v>173</v>
      </c>
      <c r="F313" s="30">
        <v>-0.1114030285225831</v>
      </c>
      <c r="G313" s="30">
        <v>-3.3648274874959204E-4</v>
      </c>
    </row>
    <row r="314" spans="1:7">
      <c r="A314" s="24">
        <v>170</v>
      </c>
      <c r="B314" s="24">
        <v>4</v>
      </c>
      <c r="C314" s="27">
        <v>0.60811838001927065</v>
      </c>
      <c r="D314" s="25">
        <v>4320101</v>
      </c>
      <c r="E314" s="26" t="s">
        <v>222</v>
      </c>
      <c r="F314" s="30">
        <v>-5.704778343900152E-2</v>
      </c>
      <c r="G314" s="30">
        <v>-3.4270334209454261E-4</v>
      </c>
    </row>
    <row r="315" spans="1:7">
      <c r="A315" s="24">
        <v>326</v>
      </c>
      <c r="B315" s="24">
        <v>11</v>
      </c>
      <c r="C315" s="19">
        <v>0.19705972671749497</v>
      </c>
      <c r="D315" s="25">
        <v>11110201</v>
      </c>
      <c r="E315" s="13" t="s">
        <v>352</v>
      </c>
      <c r="F315" s="19">
        <v>-0.15834418611846424</v>
      </c>
      <c r="G315" s="19">
        <v>-3.4440381542354435E-4</v>
      </c>
    </row>
    <row r="316" spans="1:7">
      <c r="A316" s="24">
        <v>385</v>
      </c>
      <c r="B316" s="24">
        <v>12</v>
      </c>
      <c r="C316" s="19">
        <v>2.5926758191807509E-2</v>
      </c>
      <c r="D316" s="25">
        <v>12320401</v>
      </c>
      <c r="E316" s="13" t="s">
        <v>405</v>
      </c>
      <c r="F316" s="19">
        <v>-1.5268746860308435</v>
      </c>
      <c r="G316" s="19">
        <v>-3.5890781299270652E-4</v>
      </c>
    </row>
    <row r="317" spans="1:7">
      <c r="A317" s="24">
        <v>298</v>
      </c>
      <c r="B317" s="24">
        <v>9</v>
      </c>
      <c r="C317" s="19">
        <v>0.10327601660661363</v>
      </c>
      <c r="D317" s="25">
        <v>9340201</v>
      </c>
      <c r="E317" s="13" t="s">
        <v>520</v>
      </c>
      <c r="F317" s="19">
        <v>-0.35690464900081098</v>
      </c>
      <c r="G317" s="19">
        <v>-3.6396532494804737E-4</v>
      </c>
    </row>
    <row r="318" spans="1:7">
      <c r="A318" s="24">
        <v>210</v>
      </c>
      <c r="B318" s="24">
        <v>5</v>
      </c>
      <c r="C318" s="27">
        <v>8.3103555485226716E-2</v>
      </c>
      <c r="D318" s="25">
        <v>5520306</v>
      </c>
      <c r="E318" s="26" t="s">
        <v>253</v>
      </c>
      <c r="F318" s="30">
        <v>-0.52077927837146376</v>
      </c>
      <c r="G318" s="30">
        <v>-3.8748433468891315E-4</v>
      </c>
    </row>
    <row r="319" spans="1:7">
      <c r="A319" s="24">
        <v>130</v>
      </c>
      <c r="B319" s="24">
        <v>3</v>
      </c>
      <c r="C319" s="27">
        <v>4.8386539271490114E-2</v>
      </c>
      <c r="D319" s="25">
        <v>3120109</v>
      </c>
      <c r="E319" s="26" t="s">
        <v>453</v>
      </c>
      <c r="F319" s="30">
        <v>-0.96597519136684129</v>
      </c>
      <c r="G319" s="30">
        <v>-3.9982749862410631E-4</v>
      </c>
    </row>
    <row r="320" spans="1:7">
      <c r="A320" s="24">
        <v>251</v>
      </c>
      <c r="B320" s="24">
        <v>6</v>
      </c>
      <c r="C320" s="19">
        <v>3.5013229730453004E-2</v>
      </c>
      <c r="D320" s="25">
        <v>6130107</v>
      </c>
      <c r="E320" s="13" t="s">
        <v>286</v>
      </c>
      <c r="F320" s="19">
        <v>-1.0723836622474447</v>
      </c>
      <c r="G320" s="19">
        <v>-4.3568476153346122E-4</v>
      </c>
    </row>
    <row r="321" spans="1:7">
      <c r="A321" s="24">
        <v>167</v>
      </c>
      <c r="B321" s="24">
        <v>4</v>
      </c>
      <c r="C321" s="27">
        <v>3.7995657275098398E-2</v>
      </c>
      <c r="D321" s="25">
        <v>4310114</v>
      </c>
      <c r="E321" s="26" t="s">
        <v>220</v>
      </c>
      <c r="F321" s="30">
        <v>-1.3716144672334951</v>
      </c>
      <c r="G321" s="30">
        <v>-4.4036539621760491E-4</v>
      </c>
    </row>
    <row r="322" spans="1:7">
      <c r="A322" s="24">
        <v>276</v>
      </c>
      <c r="B322" s="24">
        <v>7</v>
      </c>
      <c r="C322" s="19">
        <v>0.10483907438941957</v>
      </c>
      <c r="D322" s="25">
        <v>7320302</v>
      </c>
      <c r="E322" s="13" t="s">
        <v>508</v>
      </c>
      <c r="F322" s="19">
        <v>-0.40514518327745552</v>
      </c>
      <c r="G322" s="19">
        <v>-4.450023154492107E-4</v>
      </c>
    </row>
    <row r="323" spans="1:7">
      <c r="A323" s="24">
        <v>117</v>
      </c>
      <c r="B323" s="24">
        <v>2</v>
      </c>
      <c r="C323" s="27">
        <v>9.3856947783184513E-2</v>
      </c>
      <c r="D323" s="25">
        <v>2120101</v>
      </c>
      <c r="E323" s="26" t="s">
        <v>44</v>
      </c>
      <c r="F323" s="30">
        <v>-0.51052987095723257</v>
      </c>
      <c r="G323" s="30">
        <v>-4.574238590723915E-4</v>
      </c>
    </row>
    <row r="324" spans="1:7">
      <c r="A324" s="24">
        <v>377</v>
      </c>
      <c r="B324" s="24">
        <v>12</v>
      </c>
      <c r="C324" s="19">
        <v>0.16248453566466733</v>
      </c>
      <c r="D324" s="25">
        <v>12130310</v>
      </c>
      <c r="E324" s="13" t="s">
        <v>397</v>
      </c>
      <c r="F324" s="19">
        <v>-0.31443555720296334</v>
      </c>
      <c r="G324" s="19">
        <v>-4.5780112150178842E-4</v>
      </c>
    </row>
    <row r="325" spans="1:7">
      <c r="A325" s="24">
        <v>45</v>
      </c>
      <c r="B325" s="24">
        <v>1</v>
      </c>
      <c r="C325" s="27">
        <v>0.36180169686441382</v>
      </c>
      <c r="D325" s="25">
        <v>1150101</v>
      </c>
      <c r="E325" s="26" t="s">
        <v>134</v>
      </c>
      <c r="F325" s="30">
        <v>-0.13306337714470429</v>
      </c>
      <c r="G325" s="30">
        <v>-4.5930574190031784E-4</v>
      </c>
    </row>
    <row r="326" spans="1:7">
      <c r="A326" s="24">
        <v>106</v>
      </c>
      <c r="B326" s="24">
        <v>1</v>
      </c>
      <c r="C326" s="27">
        <v>1.6487762176980472E-2</v>
      </c>
      <c r="D326" s="25">
        <v>1210288</v>
      </c>
      <c r="E326" s="26" t="s">
        <v>449</v>
      </c>
      <c r="F326" s="30">
        <v>-2.9130306095462966</v>
      </c>
      <c r="G326" s="30">
        <v>-4.7880524095915677E-4</v>
      </c>
    </row>
    <row r="327" spans="1:7">
      <c r="A327" s="24">
        <v>189</v>
      </c>
      <c r="B327" s="24">
        <v>5</v>
      </c>
      <c r="C327" s="27">
        <v>7.7574035822107201E-2</v>
      </c>
      <c r="D327" s="25">
        <v>5200204</v>
      </c>
      <c r="E327" s="26" t="s">
        <v>472</v>
      </c>
      <c r="F327" s="30">
        <v>-0.73319168698523507</v>
      </c>
      <c r="G327" s="30">
        <v>-5.4805369529268156E-4</v>
      </c>
    </row>
    <row r="328" spans="1:7">
      <c r="A328" s="24">
        <v>199</v>
      </c>
      <c r="B328" s="24">
        <v>5</v>
      </c>
      <c r="C328" s="27">
        <v>3.3627121974127108E-2</v>
      </c>
      <c r="D328" s="25">
        <v>5310505</v>
      </c>
      <c r="E328" s="26" t="s">
        <v>242</v>
      </c>
      <c r="F328" s="30">
        <v>-1.6987787120356201</v>
      </c>
      <c r="G328" s="30">
        <v>-5.5266856421896232E-4</v>
      </c>
    </row>
    <row r="329" spans="1:7">
      <c r="A329" s="24">
        <v>29</v>
      </c>
      <c r="B329" s="24">
        <v>1</v>
      </c>
      <c r="C329" s="27">
        <v>9.8929708656019077E-2</v>
      </c>
      <c r="D329" s="25">
        <v>1121001</v>
      </c>
      <c r="E329" s="26" t="s">
        <v>429</v>
      </c>
      <c r="F329" s="30">
        <v>-0.5920979563946549</v>
      </c>
      <c r="G329" s="30">
        <v>-5.6672086754199326E-4</v>
      </c>
    </row>
    <row r="330" spans="1:7">
      <c r="A330" s="24">
        <v>141</v>
      </c>
      <c r="B330" s="24">
        <v>3</v>
      </c>
      <c r="C330" s="27">
        <v>0.31960029744908491</v>
      </c>
      <c r="D330" s="25">
        <v>3120201</v>
      </c>
      <c r="E330" s="26" t="s">
        <v>199</v>
      </c>
      <c r="F330" s="30">
        <v>-0.19723422507226251</v>
      </c>
      <c r="G330" s="30">
        <v>-6.0028412837942024E-4</v>
      </c>
    </row>
    <row r="331" spans="1:7">
      <c r="A331" s="24">
        <v>182</v>
      </c>
      <c r="B331" s="24">
        <v>5</v>
      </c>
      <c r="C331" s="27">
        <v>0.28032838662338611</v>
      </c>
      <c r="D331" s="25">
        <v>5110120</v>
      </c>
      <c r="E331" s="26" t="s">
        <v>55</v>
      </c>
      <c r="F331" s="30">
        <v>-0.22423724253399779</v>
      </c>
      <c r="G331" s="30">
        <v>-6.0829657382972021E-4</v>
      </c>
    </row>
    <row r="332" spans="1:7">
      <c r="A332" s="24">
        <v>168</v>
      </c>
      <c r="B332" s="24">
        <v>4</v>
      </c>
      <c r="C332" s="27">
        <v>0.37402097251572886</v>
      </c>
      <c r="D332" s="25">
        <v>4310119</v>
      </c>
      <c r="E332" s="26" t="s">
        <v>51</v>
      </c>
      <c r="F332" s="30">
        <v>-0.18218427642890944</v>
      </c>
      <c r="G332" s="30">
        <v>-6.1715241938687553E-4</v>
      </c>
    </row>
    <row r="333" spans="1:7">
      <c r="A333" s="24">
        <v>179</v>
      </c>
      <c r="B333" s="24">
        <v>5</v>
      </c>
      <c r="C333" s="27">
        <v>7.1392940917760245E-2</v>
      </c>
      <c r="D333" s="25">
        <v>5110113</v>
      </c>
      <c r="E333" s="26" t="s">
        <v>229</v>
      </c>
      <c r="F333" s="30">
        <v>-1.0380691403261255</v>
      </c>
      <c r="G333" s="30">
        <v>-6.8385343757138516E-4</v>
      </c>
    </row>
    <row r="334" spans="1:7">
      <c r="A334" s="24">
        <v>142</v>
      </c>
      <c r="B334" s="24">
        <v>3</v>
      </c>
      <c r="C334" s="27">
        <v>4.560894404738345E-2</v>
      </c>
      <c r="D334" s="25">
        <v>3120202</v>
      </c>
      <c r="E334" s="26" t="s">
        <v>47</v>
      </c>
      <c r="F334" s="30">
        <v>-1.6350199677003019</v>
      </c>
      <c r="G334" s="30">
        <v>-7.1253366310538831E-4</v>
      </c>
    </row>
    <row r="335" spans="1:7">
      <c r="A335" s="24">
        <v>64</v>
      </c>
      <c r="B335" s="24">
        <v>1</v>
      </c>
      <c r="C335" s="27">
        <v>3.0222463009670346E-2</v>
      </c>
      <c r="D335" s="25">
        <v>1170107</v>
      </c>
      <c r="E335" s="26" t="s">
        <v>145</v>
      </c>
      <c r="F335" s="30">
        <v>-1.5719501304544914</v>
      </c>
      <c r="G335" s="30">
        <v>-7.228153642149745E-4</v>
      </c>
    </row>
    <row r="336" spans="1:7">
      <c r="A336" s="24">
        <v>97</v>
      </c>
      <c r="B336" s="24">
        <v>1</v>
      </c>
      <c r="C336" s="27">
        <v>0.34743602920307515</v>
      </c>
      <c r="D336" s="25">
        <v>1180502</v>
      </c>
      <c r="E336" s="26" t="s">
        <v>162</v>
      </c>
      <c r="F336" s="30">
        <v>-0.21086652310275955</v>
      </c>
      <c r="G336" s="30">
        <v>-7.3643600151685666E-4</v>
      </c>
    </row>
    <row r="337" spans="1:7">
      <c r="A337" s="24">
        <v>22</v>
      </c>
      <c r="B337" s="24">
        <v>1</v>
      </c>
      <c r="C337" s="27">
        <v>6.6999048764886576E-2</v>
      </c>
      <c r="D337" s="25">
        <v>1120301</v>
      </c>
      <c r="E337" s="26" t="s">
        <v>119</v>
      </c>
      <c r="F337" s="30">
        <v>-1.028465064669315</v>
      </c>
      <c r="G337" s="30">
        <v>-7.4365704321335108E-4</v>
      </c>
    </row>
    <row r="338" spans="1:7">
      <c r="A338" s="24">
        <v>192</v>
      </c>
      <c r="B338" s="24">
        <v>5</v>
      </c>
      <c r="C338" s="27">
        <v>0.12318746195954008</v>
      </c>
      <c r="D338" s="25">
        <v>5200288</v>
      </c>
      <c r="E338" s="26" t="s">
        <v>473</v>
      </c>
      <c r="F338" s="30">
        <v>-0.61517571820330907</v>
      </c>
      <c r="G338" s="30">
        <v>-7.4995033516325315E-4</v>
      </c>
    </row>
    <row r="339" spans="1:7">
      <c r="A339" s="24">
        <v>323</v>
      </c>
      <c r="B339" s="24">
        <v>10</v>
      </c>
      <c r="C339" s="19">
        <v>0.11724361707562926</v>
      </c>
      <c r="D339" s="25">
        <v>10500188</v>
      </c>
      <c r="E339" s="13" t="s">
        <v>535</v>
      </c>
      <c r="F339" s="19">
        <v>-0.62324828798672183</v>
      </c>
      <c r="G339" s="19">
        <v>-7.5908696102775864E-4</v>
      </c>
    </row>
    <row r="340" spans="1:7">
      <c r="A340" s="24">
        <v>244</v>
      </c>
      <c r="B340" s="24">
        <v>6</v>
      </c>
      <c r="C340" s="19">
        <v>0.25702279433941061</v>
      </c>
      <c r="D340" s="25">
        <v>6110126</v>
      </c>
      <c r="E340" s="13" t="s">
        <v>279</v>
      </c>
      <c r="F340" s="19">
        <v>-0.32100533207958248</v>
      </c>
      <c r="G340" s="19">
        <v>-7.6889963577351172E-4</v>
      </c>
    </row>
    <row r="341" spans="1:7">
      <c r="A341" s="24">
        <v>121</v>
      </c>
      <c r="B341" s="24">
        <v>3</v>
      </c>
      <c r="C341" s="27">
        <v>3.4464745321390378E-2</v>
      </c>
      <c r="D341" s="25">
        <v>3110101</v>
      </c>
      <c r="E341" s="26" t="s">
        <v>45</v>
      </c>
      <c r="F341" s="30">
        <v>-2.1389412734657665</v>
      </c>
      <c r="G341" s="30">
        <v>-7.8970520619326876E-4</v>
      </c>
    </row>
    <row r="342" spans="1:7">
      <c r="A342" s="24">
        <v>137</v>
      </c>
      <c r="B342" s="24">
        <v>3</v>
      </c>
      <c r="C342" s="27">
        <v>8.4554314515285584E-2</v>
      </c>
      <c r="D342" s="25">
        <v>3120122</v>
      </c>
      <c r="E342" s="26" t="s">
        <v>195</v>
      </c>
      <c r="F342" s="30">
        <v>-0.96175938147110562</v>
      </c>
      <c r="G342" s="30">
        <v>-7.9016864776362383E-4</v>
      </c>
    </row>
    <row r="343" spans="1:7">
      <c r="A343" s="24">
        <v>76</v>
      </c>
      <c r="B343" s="24">
        <v>1</v>
      </c>
      <c r="C343" s="27">
        <v>1.7455274513252971E-2</v>
      </c>
      <c r="D343" s="25">
        <v>1170128</v>
      </c>
      <c r="E343" s="26" t="s">
        <v>33</v>
      </c>
      <c r="F343" s="30">
        <v>-4.9599989325683431</v>
      </c>
      <c r="G343" s="30">
        <v>-8.2827388634333198E-4</v>
      </c>
    </row>
    <row r="344" spans="1:7">
      <c r="A344" s="24">
        <v>70</v>
      </c>
      <c r="B344" s="24">
        <v>1</v>
      </c>
      <c r="C344" s="27">
        <v>0.10908697920600352</v>
      </c>
      <c r="D344" s="25">
        <v>1170120</v>
      </c>
      <c r="E344" s="26" t="s">
        <v>24</v>
      </c>
      <c r="F344" s="30">
        <v>-0.74213179856663647</v>
      </c>
      <c r="G344" s="30">
        <v>-8.8907928839042979E-4</v>
      </c>
    </row>
    <row r="345" spans="1:7">
      <c r="A345" s="24">
        <v>180</v>
      </c>
      <c r="B345" s="24">
        <v>5</v>
      </c>
      <c r="C345" s="27">
        <v>0.14645373598973407</v>
      </c>
      <c r="D345" s="25">
        <v>5110114</v>
      </c>
      <c r="E345" s="26" t="s">
        <v>56</v>
      </c>
      <c r="F345" s="30">
        <v>-0.66862066829396216</v>
      </c>
      <c r="G345" s="30">
        <v>-9.2657530303172201E-4</v>
      </c>
    </row>
    <row r="346" spans="1:7">
      <c r="A346" s="24">
        <v>206</v>
      </c>
      <c r="B346" s="24">
        <v>5</v>
      </c>
      <c r="C346" s="27">
        <v>0.15207964600027241</v>
      </c>
      <c r="D346" s="25">
        <v>5400301</v>
      </c>
      <c r="E346" s="26" t="s">
        <v>249</v>
      </c>
      <c r="F346" s="30">
        <v>-0.63519698307027417</v>
      </c>
      <c r="G346" s="30">
        <v>-9.2909394860737037E-4</v>
      </c>
    </row>
    <row r="347" spans="1:7">
      <c r="A347" s="24">
        <v>88</v>
      </c>
      <c r="B347" s="24">
        <v>1</v>
      </c>
      <c r="C347" s="27">
        <v>5.3427991592985113E-2</v>
      </c>
      <c r="D347" s="25">
        <v>1170401</v>
      </c>
      <c r="E347" s="26" t="s">
        <v>442</v>
      </c>
      <c r="F347" s="30">
        <v>-1.7315297253627349</v>
      </c>
      <c r="G347" s="30">
        <v>-9.3041754466514708E-4</v>
      </c>
    </row>
    <row r="348" spans="1:7">
      <c r="A348" s="24">
        <v>190</v>
      </c>
      <c r="B348" s="24">
        <v>5</v>
      </c>
      <c r="C348" s="27">
        <v>6.6219226200600029E-2</v>
      </c>
      <c r="D348" s="25">
        <v>5200206</v>
      </c>
      <c r="E348" s="26" t="s">
        <v>238</v>
      </c>
      <c r="F348" s="30">
        <v>-1.5604088490936419</v>
      </c>
      <c r="G348" s="30">
        <v>-9.9421312217986483E-4</v>
      </c>
    </row>
    <row r="349" spans="1:7">
      <c r="A349" s="24">
        <v>17</v>
      </c>
      <c r="B349" s="24">
        <v>1</v>
      </c>
      <c r="C349" s="27">
        <v>0.48546297812653916</v>
      </c>
      <c r="D349" s="25">
        <v>1110601</v>
      </c>
      <c r="E349" s="26" t="s">
        <v>114</v>
      </c>
      <c r="F349" s="30">
        <v>-0.23824657151729767</v>
      </c>
      <c r="G349" s="30">
        <v>-1.0947774394177018E-3</v>
      </c>
    </row>
    <row r="350" spans="1:7">
      <c r="A350" s="24">
        <v>281</v>
      </c>
      <c r="B350" s="24">
        <v>7</v>
      </c>
      <c r="C350" s="19">
        <v>6.997040580338186E-2</v>
      </c>
      <c r="D350" s="25">
        <v>7330102</v>
      </c>
      <c r="E350" s="13" t="s">
        <v>511</v>
      </c>
      <c r="F350" s="19">
        <v>-1.6970897603948876</v>
      </c>
      <c r="G350" s="19">
        <v>-1.1193038303572538E-3</v>
      </c>
    </row>
    <row r="351" spans="1:7">
      <c r="A351" s="24">
        <v>3</v>
      </c>
      <c r="B351" s="24">
        <v>1</v>
      </c>
      <c r="C351" s="27">
        <v>0.49107319380993975</v>
      </c>
      <c r="D351" s="25">
        <v>1110103</v>
      </c>
      <c r="E351" s="26" t="s">
        <v>103</v>
      </c>
      <c r="F351" s="30">
        <v>-0.22452134345694041</v>
      </c>
      <c r="G351" s="30">
        <v>-1.1203044712878854E-3</v>
      </c>
    </row>
    <row r="352" spans="1:7">
      <c r="A352" s="24">
        <v>72</v>
      </c>
      <c r="B352" s="24">
        <v>1</v>
      </c>
      <c r="C352" s="27">
        <v>3.088447215689093E-2</v>
      </c>
      <c r="D352" s="25">
        <v>1170122</v>
      </c>
      <c r="E352" s="26" t="s">
        <v>32</v>
      </c>
      <c r="F352" s="30">
        <v>-4.2282697944598713</v>
      </c>
      <c r="G352" s="30">
        <v>-1.1431390549572528E-3</v>
      </c>
    </row>
    <row r="353" spans="1:7">
      <c r="A353" s="24">
        <v>109</v>
      </c>
      <c r="B353" s="24">
        <v>1</v>
      </c>
      <c r="C353" s="27">
        <v>2.0505267034728569</v>
      </c>
      <c r="D353" s="25">
        <v>1220201</v>
      </c>
      <c r="E353" s="26" t="s">
        <v>41</v>
      </c>
      <c r="F353" s="30">
        <v>-5.4024416862674673E-2</v>
      </c>
      <c r="G353" s="30">
        <v>-1.143426960690918E-3</v>
      </c>
    </row>
    <row r="354" spans="1:7">
      <c r="A354" s="24">
        <v>304</v>
      </c>
      <c r="B354" s="24">
        <v>9</v>
      </c>
      <c r="C354" s="19">
        <v>0.43980621336710929</v>
      </c>
      <c r="D354" s="25">
        <v>9420188</v>
      </c>
      <c r="E354" s="13" t="s">
        <v>333</v>
      </c>
      <c r="F354" s="19">
        <v>-0.25789139976263309</v>
      </c>
      <c r="G354" s="19">
        <v>-1.1774597293398334E-3</v>
      </c>
    </row>
    <row r="355" spans="1:7">
      <c r="A355" s="24">
        <v>364</v>
      </c>
      <c r="B355" s="24">
        <v>12</v>
      </c>
      <c r="C355" s="19">
        <v>0.62938851998402168</v>
      </c>
      <c r="D355" s="25">
        <v>12130201</v>
      </c>
      <c r="E355" s="13" t="s">
        <v>386</v>
      </c>
      <c r="F355" s="19">
        <v>-0.21005839381986746</v>
      </c>
      <c r="G355" s="19">
        <v>-1.2320784319610708E-3</v>
      </c>
    </row>
    <row r="356" spans="1:7">
      <c r="A356" s="24">
        <v>120</v>
      </c>
      <c r="B356" s="24">
        <v>2</v>
      </c>
      <c r="C356" s="27">
        <v>8.8421498725494041E-2</v>
      </c>
      <c r="D356" s="25">
        <v>2200101</v>
      </c>
      <c r="E356" s="26" t="s">
        <v>180</v>
      </c>
      <c r="F356" s="30">
        <v>-1.2696314483441218</v>
      </c>
      <c r="G356" s="30">
        <v>-1.2377235027076338E-3</v>
      </c>
    </row>
    <row r="357" spans="1:7">
      <c r="A357" s="24">
        <v>292</v>
      </c>
      <c r="B357" s="24">
        <v>9</v>
      </c>
      <c r="C357" s="19">
        <v>0.24801730164147806</v>
      </c>
      <c r="D357" s="25">
        <v>9130188</v>
      </c>
      <c r="E357" s="13" t="s">
        <v>518</v>
      </c>
      <c r="F357" s="19">
        <v>-0.58814172520407215</v>
      </c>
      <c r="G357" s="19">
        <v>-1.2409859850027881E-3</v>
      </c>
    </row>
    <row r="358" spans="1:7">
      <c r="A358" s="24">
        <v>218</v>
      </c>
      <c r="B358" s="24">
        <v>5</v>
      </c>
      <c r="C358" s="27">
        <v>0.18791238848078079</v>
      </c>
      <c r="D358" s="25">
        <v>5610112</v>
      </c>
      <c r="E358" s="26" t="s">
        <v>480</v>
      </c>
      <c r="F358" s="30">
        <v>-0.69155203715248748</v>
      </c>
      <c r="G358" s="30">
        <v>-1.268968689087453E-3</v>
      </c>
    </row>
    <row r="359" spans="1:7">
      <c r="A359" s="24">
        <v>352</v>
      </c>
      <c r="B359" s="24">
        <v>11</v>
      </c>
      <c r="C359" s="19">
        <v>0.30924898235453835</v>
      </c>
      <c r="D359" s="25">
        <v>11110807</v>
      </c>
      <c r="E359" s="13" t="s">
        <v>546</v>
      </c>
      <c r="F359" s="19">
        <v>-0.40005635905528969</v>
      </c>
      <c r="G359" s="19">
        <v>-1.274598834954926E-3</v>
      </c>
    </row>
    <row r="360" spans="1:7">
      <c r="A360" s="24">
        <v>280</v>
      </c>
      <c r="B360" s="24">
        <v>7</v>
      </c>
      <c r="C360" s="19">
        <v>8.2206506308557942E-2</v>
      </c>
      <c r="D360" s="25">
        <v>7330101</v>
      </c>
      <c r="E360" s="13" t="s">
        <v>510</v>
      </c>
      <c r="F360" s="19">
        <v>-1.6282963486273894</v>
      </c>
      <c r="G360" s="19">
        <v>-1.3103414170185616E-3</v>
      </c>
    </row>
    <row r="361" spans="1:7">
      <c r="A361" s="24">
        <v>357</v>
      </c>
      <c r="B361" s="24">
        <v>12</v>
      </c>
      <c r="C361" s="19">
        <v>8.3288757777095129E-2</v>
      </c>
      <c r="D361" s="25">
        <v>12110103</v>
      </c>
      <c r="E361" s="13" t="s">
        <v>380</v>
      </c>
      <c r="F361" s="19">
        <v>-1.606682403601567</v>
      </c>
      <c r="G361" s="19">
        <v>-1.3346672368400292E-3</v>
      </c>
    </row>
    <row r="362" spans="1:7">
      <c r="A362" s="24">
        <v>361</v>
      </c>
      <c r="B362" s="24">
        <v>12</v>
      </c>
      <c r="C362" s="19">
        <v>0.1655780764389494</v>
      </c>
      <c r="D362" s="25">
        <v>12130106</v>
      </c>
      <c r="E362" s="13" t="s">
        <v>551</v>
      </c>
      <c r="F362" s="19">
        <v>-0.86653304479739068</v>
      </c>
      <c r="G362" s="19">
        <v>-1.3878205089067144E-3</v>
      </c>
    </row>
    <row r="363" spans="1:7">
      <c r="A363" s="24">
        <v>11</v>
      </c>
      <c r="B363" s="24">
        <v>1</v>
      </c>
      <c r="C363" s="27">
        <v>0.75248282783516363</v>
      </c>
      <c r="D363" s="25">
        <v>1110301</v>
      </c>
      <c r="E363" s="26" t="s">
        <v>6</v>
      </c>
      <c r="F363" s="30">
        <v>-0.21616108467041872</v>
      </c>
      <c r="G363" s="30">
        <v>-1.5469912638987437E-3</v>
      </c>
    </row>
    <row r="364" spans="1:7">
      <c r="A364" s="24">
        <v>164</v>
      </c>
      <c r="B364" s="24">
        <v>4</v>
      </c>
      <c r="C364" s="27">
        <v>0.32852467143806929</v>
      </c>
      <c r="D364" s="25">
        <v>4310104</v>
      </c>
      <c r="E364" s="26" t="s">
        <v>592</v>
      </c>
      <c r="F364" s="30">
        <v>-0.59765548766723686</v>
      </c>
      <c r="G364" s="30">
        <v>-1.6064891502417613E-3</v>
      </c>
    </row>
    <row r="365" spans="1:7">
      <c r="A365" s="24">
        <v>161</v>
      </c>
      <c r="B365" s="24">
        <v>3</v>
      </c>
      <c r="C365" s="27">
        <v>0.2511993399817673</v>
      </c>
      <c r="D365" s="25">
        <v>3210104</v>
      </c>
      <c r="E365" s="26" t="s">
        <v>462</v>
      </c>
      <c r="F365" s="30">
        <v>-0.68697459035137465</v>
      </c>
      <c r="G365" s="30">
        <v>-1.6651119572181649E-3</v>
      </c>
    </row>
    <row r="366" spans="1:7">
      <c r="A366" s="24">
        <v>139</v>
      </c>
      <c r="B366" s="24">
        <v>3</v>
      </c>
      <c r="C366" s="27">
        <v>0.17527505656444059</v>
      </c>
      <c r="D366" s="25">
        <v>3120129</v>
      </c>
      <c r="E366" s="26" t="s">
        <v>197</v>
      </c>
      <c r="F366" s="30">
        <v>-1.0300603260963714</v>
      </c>
      <c r="G366" s="30">
        <v>-1.6824638143103964E-3</v>
      </c>
    </row>
    <row r="367" spans="1:7">
      <c r="A367" s="24">
        <v>27</v>
      </c>
      <c r="B367" s="24">
        <v>1</v>
      </c>
      <c r="C367" s="27">
        <v>4.5995667408727195E-2</v>
      </c>
      <c r="D367" s="25">
        <v>1120899</v>
      </c>
      <c r="E367" s="26" t="s">
        <v>123</v>
      </c>
      <c r="F367" s="30">
        <v>-3.4283710932450528</v>
      </c>
      <c r="G367" s="30">
        <v>-1.7868474562705071E-3</v>
      </c>
    </row>
    <row r="368" spans="1:7">
      <c r="A368" s="24">
        <v>68</v>
      </c>
      <c r="B368" s="24">
        <v>1</v>
      </c>
      <c r="C368" s="27">
        <v>0.10018813743267853</v>
      </c>
      <c r="D368" s="25">
        <v>1170113</v>
      </c>
      <c r="E368" s="26" t="s">
        <v>27</v>
      </c>
      <c r="F368" s="30">
        <v>-1.9460568303034109</v>
      </c>
      <c r="G368" s="30">
        <v>-1.793469095561978E-3</v>
      </c>
    </row>
    <row r="369" spans="1:7">
      <c r="A369" s="24">
        <v>51</v>
      </c>
      <c r="B369" s="24">
        <v>1</v>
      </c>
      <c r="C369" s="27">
        <v>4.5162372524463881E-2</v>
      </c>
      <c r="D369" s="25">
        <v>1160155</v>
      </c>
      <c r="E369" s="26" t="s">
        <v>17</v>
      </c>
      <c r="F369" s="30">
        <v>-2.1440029926929616</v>
      </c>
      <c r="G369" s="30">
        <v>-1.7960977037957159E-3</v>
      </c>
    </row>
    <row r="370" spans="1:7">
      <c r="A370" s="24">
        <v>369</v>
      </c>
      <c r="B370" s="24">
        <v>12</v>
      </c>
      <c r="C370" s="19">
        <v>0.27883228017534134</v>
      </c>
      <c r="D370" s="25">
        <v>12130212</v>
      </c>
      <c r="E370" s="13" t="s">
        <v>552</v>
      </c>
      <c r="F370" s="19">
        <v>-0.66546483958623837</v>
      </c>
      <c r="G370" s="19">
        <v>-1.8134051714086632E-3</v>
      </c>
    </row>
    <row r="371" spans="1:7">
      <c r="A371" s="24">
        <v>348</v>
      </c>
      <c r="B371" s="24">
        <v>11</v>
      </c>
      <c r="C371" s="19">
        <v>0.51040243366018856</v>
      </c>
      <c r="D371" s="25">
        <v>11110801</v>
      </c>
      <c r="E371" s="13" t="s">
        <v>542</v>
      </c>
      <c r="F371" s="19">
        <v>-0.33305455071606094</v>
      </c>
      <c r="G371" s="19">
        <v>-1.817891204926411E-3</v>
      </c>
    </row>
    <row r="372" spans="1:7">
      <c r="A372" s="24">
        <v>125</v>
      </c>
      <c r="B372" s="24">
        <v>3</v>
      </c>
      <c r="C372" s="27">
        <v>0.2568232794805832</v>
      </c>
      <c r="D372" s="25">
        <v>3120104</v>
      </c>
      <c r="E372" s="26" t="s">
        <v>184</v>
      </c>
      <c r="F372" s="30">
        <v>-0.68676079224865294</v>
      </c>
      <c r="G372" s="30">
        <v>-1.8179668885071627E-3</v>
      </c>
    </row>
    <row r="373" spans="1:7">
      <c r="A373" s="24">
        <v>48</v>
      </c>
      <c r="B373" s="24">
        <v>1</v>
      </c>
      <c r="C373" s="27">
        <v>9.1761387264642363E-3</v>
      </c>
      <c r="D373" s="25">
        <v>1160141</v>
      </c>
      <c r="E373" s="26" t="s">
        <v>434</v>
      </c>
      <c r="F373" s="30">
        <v>-9.169807768312598</v>
      </c>
      <c r="G373" s="30">
        <v>-1.9488132078265277E-3</v>
      </c>
    </row>
    <row r="374" spans="1:7">
      <c r="A374" s="24">
        <v>108</v>
      </c>
      <c r="B374" s="24">
        <v>1</v>
      </c>
      <c r="C374" s="27">
        <v>0.26068706995119534</v>
      </c>
      <c r="D374" s="25">
        <v>1220102</v>
      </c>
      <c r="E374" s="26" t="s">
        <v>172</v>
      </c>
      <c r="F374" s="30">
        <v>-0.77681767719117722</v>
      </c>
      <c r="G374" s="30">
        <v>-2.0672848765301141E-3</v>
      </c>
    </row>
    <row r="375" spans="1:7">
      <c r="A375" s="24">
        <v>105</v>
      </c>
      <c r="B375" s="24">
        <v>1</v>
      </c>
      <c r="C375" s="27">
        <v>3.6105462937608579E-2</v>
      </c>
      <c r="D375" s="25">
        <v>1210203</v>
      </c>
      <c r="E375" s="26" t="s">
        <v>169</v>
      </c>
      <c r="F375" s="30">
        <v>-4.7223227084695285</v>
      </c>
      <c r="G375" s="30">
        <v>-2.0679831682957808E-3</v>
      </c>
    </row>
    <row r="376" spans="1:7">
      <c r="A376" s="24">
        <v>265</v>
      </c>
      <c r="B376" s="24">
        <v>7</v>
      </c>
      <c r="C376" s="19">
        <v>0.1054145818620067</v>
      </c>
      <c r="D376" s="25">
        <v>7230108</v>
      </c>
      <c r="E376" s="13" t="s">
        <v>504</v>
      </c>
      <c r="F376" s="19">
        <v>-1.8208422454870643</v>
      </c>
      <c r="G376" s="19">
        <v>-2.0999323275243138E-3</v>
      </c>
    </row>
    <row r="377" spans="1:7">
      <c r="A377" s="24">
        <v>37</v>
      </c>
      <c r="B377" s="24">
        <v>1</v>
      </c>
      <c r="C377" s="27">
        <v>0.98549963112832772</v>
      </c>
      <c r="D377" s="25">
        <v>1140102</v>
      </c>
      <c r="E377" s="26" t="s">
        <v>430</v>
      </c>
      <c r="F377" s="30">
        <v>-0.23405855058733493</v>
      </c>
      <c r="G377" s="30">
        <v>-2.2285497365026993E-3</v>
      </c>
    </row>
    <row r="378" spans="1:7">
      <c r="A378" s="24">
        <v>52</v>
      </c>
      <c r="B378" s="24">
        <v>1</v>
      </c>
      <c r="C378" s="27">
        <v>9.0496836558246335E-2</v>
      </c>
      <c r="D378" s="25">
        <v>1160162</v>
      </c>
      <c r="E378" s="26" t="s">
        <v>22</v>
      </c>
      <c r="F378" s="30">
        <v>-3.0932413019560734</v>
      </c>
      <c r="G378" s="30">
        <v>-2.5290653559745082E-3</v>
      </c>
    </row>
    <row r="379" spans="1:7">
      <c r="A379" s="24">
        <v>128</v>
      </c>
      <c r="B379" s="24">
        <v>3</v>
      </c>
      <c r="C379" s="27">
        <v>0.98028378524654247</v>
      </c>
      <c r="D379" s="25">
        <v>3120107</v>
      </c>
      <c r="E379" s="26" t="s">
        <v>187</v>
      </c>
      <c r="F379" s="30">
        <v>-0.27545256750544089</v>
      </c>
      <c r="G379" s="30">
        <v>-2.5755578951954039E-3</v>
      </c>
    </row>
    <row r="380" spans="1:7">
      <c r="A380" s="24">
        <v>296</v>
      </c>
      <c r="B380" s="24">
        <v>9</v>
      </c>
      <c r="C380" s="19">
        <v>0.20324450631051946</v>
      </c>
      <c r="D380" s="25">
        <v>9310188</v>
      </c>
      <c r="E380" s="13" t="s">
        <v>327</v>
      </c>
      <c r="F380" s="19">
        <v>-1.2655727006605666</v>
      </c>
      <c r="G380" s="19">
        <v>-2.6048658322599411E-3</v>
      </c>
    </row>
    <row r="381" spans="1:7">
      <c r="A381" s="24">
        <v>18</v>
      </c>
      <c r="B381" s="24">
        <v>1</v>
      </c>
      <c r="C381" s="27">
        <v>1.2325369485231539</v>
      </c>
      <c r="D381" s="25">
        <v>1120101</v>
      </c>
      <c r="E381" s="26" t="s">
        <v>115</v>
      </c>
      <c r="F381" s="30">
        <v>-0.21989893378692171</v>
      </c>
      <c r="G381" s="30">
        <v>-2.6670340202089764E-3</v>
      </c>
    </row>
    <row r="382" spans="1:7">
      <c r="A382" s="24">
        <v>50</v>
      </c>
      <c r="B382" s="24">
        <v>1</v>
      </c>
      <c r="C382" s="27">
        <v>0.40068905937630944</v>
      </c>
      <c r="D382" s="25">
        <v>1160147</v>
      </c>
      <c r="E382" s="26" t="s">
        <v>16</v>
      </c>
      <c r="F382" s="30">
        <v>-0.63685940779369954</v>
      </c>
      <c r="G382" s="30">
        <v>-2.7277740416561556E-3</v>
      </c>
    </row>
    <row r="383" spans="1:7">
      <c r="A383" s="24">
        <v>59</v>
      </c>
      <c r="B383" s="24">
        <v>1</v>
      </c>
      <c r="C383" s="27">
        <v>0.16879836470074194</v>
      </c>
      <c r="D383" s="25">
        <v>1160185</v>
      </c>
      <c r="E383" s="26" t="s">
        <v>438</v>
      </c>
      <c r="F383" s="30">
        <v>-1.8353133018259582</v>
      </c>
      <c r="G383" s="30">
        <v>-2.9333992052099633E-3</v>
      </c>
    </row>
    <row r="384" spans="1:7">
      <c r="A384" s="24">
        <v>378</v>
      </c>
      <c r="B384" s="24">
        <v>12</v>
      </c>
      <c r="C384" s="19">
        <v>0.72307045993417529</v>
      </c>
      <c r="D384" s="25">
        <v>12130403</v>
      </c>
      <c r="E384" s="13" t="s">
        <v>554</v>
      </c>
      <c r="F384" s="19">
        <v>-0.49825744682205908</v>
      </c>
      <c r="G384" s="19">
        <v>-3.0519751554886855E-3</v>
      </c>
    </row>
    <row r="385" spans="1:7">
      <c r="A385" s="24">
        <v>131</v>
      </c>
      <c r="B385" s="24">
        <v>3</v>
      </c>
      <c r="C385" s="27">
        <v>0.25235248122569265</v>
      </c>
      <c r="D385" s="25">
        <v>3120110</v>
      </c>
      <c r="E385" s="26" t="s">
        <v>46</v>
      </c>
      <c r="F385" s="30">
        <v>-1.276484995801086</v>
      </c>
      <c r="G385" s="30">
        <v>-3.1349747194547284E-3</v>
      </c>
    </row>
    <row r="386" spans="1:7">
      <c r="A386" s="24">
        <v>194</v>
      </c>
      <c r="B386" s="24">
        <v>5</v>
      </c>
      <c r="C386" s="27">
        <v>0.38234835683230278</v>
      </c>
      <c r="D386" s="25">
        <v>5310188</v>
      </c>
      <c r="E386" s="26" t="s">
        <v>240</v>
      </c>
      <c r="F386" s="30">
        <v>-1.0502114872593782</v>
      </c>
      <c r="G386" s="30">
        <v>-3.678708095533089E-3</v>
      </c>
    </row>
    <row r="387" spans="1:7">
      <c r="A387" s="24">
        <v>82</v>
      </c>
      <c r="B387" s="24">
        <v>1</v>
      </c>
      <c r="C387" s="27">
        <v>7.4115749833464986E-2</v>
      </c>
      <c r="D387" s="25">
        <v>1170136</v>
      </c>
      <c r="E387" s="26" t="s">
        <v>31</v>
      </c>
      <c r="F387" s="30">
        <v>-5.1081564725652733</v>
      </c>
      <c r="G387" s="30">
        <v>-3.7337660710494163E-3</v>
      </c>
    </row>
    <row r="388" spans="1:7">
      <c r="A388" s="24">
        <v>278</v>
      </c>
      <c r="B388" s="24">
        <v>7</v>
      </c>
      <c r="C388" s="19">
        <v>7.5658468517399921E-2</v>
      </c>
      <c r="D388" s="25">
        <v>7320601</v>
      </c>
      <c r="E388" s="13" t="s">
        <v>311</v>
      </c>
      <c r="F388" s="19">
        <v>-5.1418570991275896</v>
      </c>
      <c r="G388" s="19">
        <v>-4.0054419132144053E-3</v>
      </c>
    </row>
    <row r="389" spans="1:7">
      <c r="A389" s="24">
        <v>282</v>
      </c>
      <c r="B389" s="24">
        <v>8</v>
      </c>
      <c r="C389" s="19">
        <v>0.91476311313694325</v>
      </c>
      <c r="D389" s="25">
        <v>8200102</v>
      </c>
      <c r="E389" s="13" t="s">
        <v>419</v>
      </c>
      <c r="F389" s="19">
        <v>-0.61726986864287792</v>
      </c>
      <c r="G389" s="19">
        <v>-4.0467187367606555E-3</v>
      </c>
    </row>
    <row r="390" spans="1:7">
      <c r="A390" s="24">
        <v>71</v>
      </c>
      <c r="B390" s="24">
        <v>1</v>
      </c>
      <c r="C390" s="27">
        <v>5.0974675520235699E-2</v>
      </c>
      <c r="D390" s="25">
        <v>1170121</v>
      </c>
      <c r="E390" s="26" t="s">
        <v>28</v>
      </c>
      <c r="F390" s="30">
        <v>-6.3462135554598458</v>
      </c>
      <c r="G390" s="30">
        <v>-4.1159193351913703E-3</v>
      </c>
    </row>
    <row r="391" spans="1:7">
      <c r="A391" s="24">
        <v>119</v>
      </c>
      <c r="B391" s="24">
        <v>2</v>
      </c>
      <c r="C391" s="27">
        <v>0.65037985772872231</v>
      </c>
      <c r="D391" s="25">
        <v>2130101</v>
      </c>
      <c r="E391" s="26" t="s">
        <v>179</v>
      </c>
      <c r="F391" s="30">
        <v>-0.63921473161787645</v>
      </c>
      <c r="G391" s="30">
        <v>-4.1178174909520283E-3</v>
      </c>
    </row>
    <row r="392" spans="1:7">
      <c r="A392" s="24">
        <v>34</v>
      </c>
      <c r="B392" s="24">
        <v>1</v>
      </c>
      <c r="C392" s="27">
        <v>0.23030800815958349</v>
      </c>
      <c r="D392" s="25">
        <v>1130101</v>
      </c>
      <c r="E392" s="26" t="s">
        <v>128</v>
      </c>
      <c r="F392" s="30">
        <v>-1.8395737583307037</v>
      </c>
      <c r="G392" s="30">
        <v>-4.1480378677260302E-3</v>
      </c>
    </row>
    <row r="393" spans="1:7">
      <c r="A393" s="24">
        <v>79</v>
      </c>
      <c r="B393" s="24">
        <v>1</v>
      </c>
      <c r="C393" s="27">
        <v>8.673627006237887E-2</v>
      </c>
      <c r="D393" s="25">
        <v>1170133</v>
      </c>
      <c r="E393" s="26" t="s">
        <v>150</v>
      </c>
      <c r="F393" s="30">
        <v>-5.3799492003897669</v>
      </c>
      <c r="G393" s="30">
        <v>-4.2455034911813511E-3</v>
      </c>
    </row>
    <row r="394" spans="1:7">
      <c r="A394" s="24">
        <v>355</v>
      </c>
      <c r="B394" s="24">
        <v>12</v>
      </c>
      <c r="C394" s="19">
        <v>0.66171967059826975</v>
      </c>
      <c r="D394" s="25">
        <v>12110101</v>
      </c>
      <c r="E394" s="13" t="s">
        <v>378</v>
      </c>
      <c r="F394" s="19">
        <v>-0.60100327229816175</v>
      </c>
      <c r="G394" s="19">
        <v>-4.2559866300147554E-3</v>
      </c>
    </row>
    <row r="395" spans="1:7">
      <c r="A395" s="24">
        <v>220</v>
      </c>
      <c r="B395" s="24">
        <v>5</v>
      </c>
      <c r="C395" s="27">
        <v>0.81001877620908835</v>
      </c>
      <c r="D395" s="25">
        <v>5610118</v>
      </c>
      <c r="E395" s="26" t="s">
        <v>260</v>
      </c>
      <c r="F395" s="30">
        <v>-0.82561505027562987</v>
      </c>
      <c r="G395" s="30">
        <v>-6.1964153295971302E-3</v>
      </c>
    </row>
    <row r="396" spans="1:7">
      <c r="A396" s="24">
        <v>56</v>
      </c>
      <c r="B396" s="24">
        <v>1</v>
      </c>
      <c r="C396" s="27">
        <v>0.62366761876263654</v>
      </c>
      <c r="D396" s="25">
        <v>1160169</v>
      </c>
      <c r="E396" s="26" t="s">
        <v>436</v>
      </c>
      <c r="F396" s="30">
        <v>-1.0064454918743082</v>
      </c>
      <c r="G396" s="30">
        <v>-6.299234362773346E-3</v>
      </c>
    </row>
    <row r="397" spans="1:7">
      <c r="A397" s="24">
        <v>289</v>
      </c>
      <c r="B397" s="24">
        <v>9</v>
      </c>
      <c r="C397" s="19">
        <v>0.84149405730669469</v>
      </c>
      <c r="D397" s="25">
        <v>9110101</v>
      </c>
      <c r="E397" s="13" t="s">
        <v>70</v>
      </c>
      <c r="F397" s="19">
        <v>-0.99580272311817764</v>
      </c>
      <c r="G397" s="19">
        <v>-7.3941234980608589E-3</v>
      </c>
    </row>
    <row r="398" spans="1:7">
      <c r="A398" s="24">
        <v>160</v>
      </c>
      <c r="B398" s="24">
        <v>3</v>
      </c>
      <c r="C398" s="27">
        <v>0.76376059963178899</v>
      </c>
      <c r="D398" s="25">
        <v>3210103</v>
      </c>
      <c r="E398" s="26" t="s">
        <v>216</v>
      </c>
      <c r="F398" s="30">
        <v>-1.1421137716668084</v>
      </c>
      <c r="G398" s="30">
        <v>-8.4608909834533296E-3</v>
      </c>
    </row>
    <row r="399" spans="1:7">
      <c r="A399" s="24">
        <v>173</v>
      </c>
      <c r="B399" s="24">
        <v>4</v>
      </c>
      <c r="C399" s="27">
        <v>2.3800032322475229</v>
      </c>
      <c r="D399" s="25">
        <v>4510101</v>
      </c>
      <c r="E399" s="26" t="s">
        <v>468</v>
      </c>
      <c r="F399" s="30">
        <v>-0.3884753371402816</v>
      </c>
      <c r="G399" s="30">
        <v>-9.541547850262122E-3</v>
      </c>
    </row>
    <row r="400" spans="1:7">
      <c r="A400" s="24">
        <v>19</v>
      </c>
      <c r="B400" s="24">
        <v>1</v>
      </c>
      <c r="C400" s="27">
        <v>4.1205557550716874</v>
      </c>
      <c r="D400" s="25">
        <v>1120102</v>
      </c>
      <c r="E400" s="26" t="s">
        <v>116</v>
      </c>
      <c r="F400" s="30">
        <v>-0.31606565808223186</v>
      </c>
      <c r="G400" s="30">
        <v>-1.2701596462998016E-2</v>
      </c>
    </row>
    <row r="401" spans="1:7">
      <c r="A401" s="24">
        <v>67</v>
      </c>
      <c r="B401" s="24">
        <v>1</v>
      </c>
      <c r="C401" s="27">
        <v>0.438929346676874</v>
      </c>
      <c r="D401" s="25">
        <v>1170112</v>
      </c>
      <c r="E401" s="26" t="s">
        <v>147</v>
      </c>
      <c r="F401" s="30">
        <v>-3.8393492161752807</v>
      </c>
      <c r="G401" s="30">
        <v>-1.6557049888327943E-2</v>
      </c>
    </row>
    <row r="402" spans="1:7">
      <c r="A402" s="24">
        <v>81</v>
      </c>
      <c r="B402" s="24">
        <v>1</v>
      </c>
      <c r="C402" s="27">
        <v>0.15888369340323055</v>
      </c>
      <c r="D402" s="25">
        <v>1170135</v>
      </c>
      <c r="E402" s="26" t="s">
        <v>152</v>
      </c>
      <c r="F402" s="30">
        <v>-12.904265520148906</v>
      </c>
      <c r="G402" s="30">
        <v>-1.7186010486949281E-2</v>
      </c>
    </row>
    <row r="403" spans="1:7">
      <c r="A403" s="24">
        <v>58</v>
      </c>
      <c r="B403" s="24">
        <v>1</v>
      </c>
      <c r="C403" s="27">
        <v>0.19391069313646389</v>
      </c>
      <c r="D403" s="25">
        <v>1160176</v>
      </c>
      <c r="E403" s="26" t="s">
        <v>20</v>
      </c>
      <c r="F403" s="30">
        <v>-13.03675173226695</v>
      </c>
      <c r="G403" s="30">
        <v>-2.1701633684991589E-2</v>
      </c>
    </row>
    <row r="404" spans="1:7">
      <c r="A404" s="24">
        <v>275</v>
      </c>
      <c r="B404" s="24">
        <v>7</v>
      </c>
      <c r="C404" s="19">
        <v>0.17240707504231728</v>
      </c>
      <c r="D404" s="25">
        <v>7320301</v>
      </c>
      <c r="E404" s="13" t="s">
        <v>422</v>
      </c>
      <c r="F404" s="19">
        <v>-10.915737321170372</v>
      </c>
      <c r="G404" s="19">
        <v>-3.2615629322334527E-2</v>
      </c>
    </row>
    <row r="405" spans="1:7">
      <c r="A405" s="24">
        <v>84</v>
      </c>
      <c r="B405" s="24">
        <v>1</v>
      </c>
      <c r="C405" s="27">
        <v>0.68683067533634445</v>
      </c>
      <c r="D405" s="25">
        <v>1170201</v>
      </c>
      <c r="E405" s="26" t="s">
        <v>34</v>
      </c>
      <c r="F405" s="30">
        <v>-6.4843602559902624</v>
      </c>
      <c r="G405" s="30">
        <v>-3.5874988273589814E-2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-7.4626600196849076</v>
      </c>
      <c r="G406" s="30">
        <v>-0.19416062735109615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D1" zoomScaleNormal="100" workbookViewId="0">
      <pane ySplit="9" topLeftCell="A10" activePane="bottomLeft" state="frozen"/>
      <selection activeCell="A10" sqref="A10"/>
      <selection pane="bottomLeft" activeCell="H12" sqref="H12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100.00000000000009</v>
      </c>
      <c r="D9" s="23"/>
      <c r="E9" s="22" t="s">
        <v>3</v>
      </c>
      <c r="F9" s="29"/>
      <c r="G9" s="28">
        <f>SUM(G10:G406)</f>
        <v>0.1156295260129887</v>
      </c>
      <c r="J9" s="7"/>
      <c r="K9" s="7"/>
      <c r="L9" s="7"/>
      <c r="M9" s="7"/>
    </row>
    <row r="10" spans="1:14">
      <c r="A10" s="24">
        <v>77</v>
      </c>
      <c r="B10" s="24">
        <v>1</v>
      </c>
      <c r="C10" s="27">
        <v>0.52818365536409784</v>
      </c>
      <c r="D10" s="25">
        <v>1170129</v>
      </c>
      <c r="E10" s="26" t="s">
        <v>23</v>
      </c>
      <c r="F10" s="30">
        <v>18.68944835245685</v>
      </c>
      <c r="G10" s="30">
        <v>0.14744228604702844</v>
      </c>
      <c r="J10" s="14"/>
      <c r="K10" s="14"/>
      <c r="L10" s="14"/>
      <c r="M10" s="14"/>
    </row>
    <row r="11" spans="1:14">
      <c r="A11" s="24">
        <v>56</v>
      </c>
      <c r="B11" s="24">
        <v>1</v>
      </c>
      <c r="C11" s="27">
        <v>0.62366761876263654</v>
      </c>
      <c r="D11" s="25">
        <v>1160169</v>
      </c>
      <c r="E11" s="26" t="s">
        <v>436</v>
      </c>
      <c r="F11" s="30">
        <v>4.653369598634538</v>
      </c>
      <c r="G11" s="30">
        <v>2.8849865521539553E-2</v>
      </c>
      <c r="I11" s="82" t="s">
        <v>614</v>
      </c>
      <c r="J11" s="82"/>
      <c r="K11" s="82"/>
      <c r="L11" s="82"/>
      <c r="M11" s="82"/>
      <c r="N11" s="82"/>
    </row>
    <row r="12" spans="1:14" ht="15">
      <c r="A12" s="24">
        <v>67</v>
      </c>
      <c r="B12" s="24">
        <v>1</v>
      </c>
      <c r="C12" s="27">
        <v>0.438929346676874</v>
      </c>
      <c r="D12" s="25">
        <v>1170112</v>
      </c>
      <c r="E12" s="26" t="s">
        <v>147</v>
      </c>
      <c r="F12" s="30">
        <v>6.7511793624630334</v>
      </c>
      <c r="G12" s="30">
        <v>2.8013940386656028E-2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78</v>
      </c>
      <c r="B13" s="24">
        <v>1</v>
      </c>
      <c r="C13" s="27">
        <v>0.33622964395694876</v>
      </c>
      <c r="D13" s="25">
        <v>1170132</v>
      </c>
      <c r="E13" s="26" t="s">
        <v>25</v>
      </c>
      <c r="F13" s="30">
        <v>7.9022226122760442</v>
      </c>
      <c r="G13" s="30">
        <v>2.445841320845268E-2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19</v>
      </c>
      <c r="B14" s="24">
        <v>1</v>
      </c>
      <c r="C14" s="27">
        <v>4.1205557550716874</v>
      </c>
      <c r="D14" s="25">
        <v>1120102</v>
      </c>
      <c r="E14" s="26" t="s">
        <v>116</v>
      </c>
      <c r="F14" s="30">
        <v>0.58308773236233069</v>
      </c>
      <c r="G14" s="30">
        <v>2.3372861952089267E-2</v>
      </c>
      <c r="I14" s="33">
        <v>1</v>
      </c>
      <c r="J14" s="34">
        <f>C10</f>
        <v>0.52818365536409784</v>
      </c>
      <c r="K14" s="35">
        <f>D10</f>
        <v>1170129</v>
      </c>
      <c r="L14" s="36" t="str">
        <f t="shared" ref="J14:N20" si="0">E10</f>
        <v>Tomate</v>
      </c>
      <c r="M14" s="34">
        <f t="shared" si="0"/>
        <v>18.68944835245685</v>
      </c>
      <c r="N14" s="37">
        <f t="shared" si="0"/>
        <v>0.14744228604702844</v>
      </c>
    </row>
    <row r="15" spans="1:14">
      <c r="A15" s="24">
        <v>80</v>
      </c>
      <c r="B15" s="24">
        <v>1</v>
      </c>
      <c r="C15" s="27">
        <v>0.20386245397500721</v>
      </c>
      <c r="D15" s="25">
        <v>1170134</v>
      </c>
      <c r="E15" s="26" t="s">
        <v>151</v>
      </c>
      <c r="F15" s="30">
        <v>11.3389890236814</v>
      </c>
      <c r="G15" s="30">
        <v>2.1024467084180369E-2</v>
      </c>
      <c r="I15" s="38">
        <v>2</v>
      </c>
      <c r="J15" s="39">
        <f t="shared" si="0"/>
        <v>0.62366761876263654</v>
      </c>
      <c r="K15" s="40">
        <f t="shared" si="0"/>
        <v>1160169</v>
      </c>
      <c r="L15" s="41" t="str">
        <f t="shared" si="0"/>
        <v>Plátano/guineo/banano/banana</v>
      </c>
      <c r="M15" s="39">
        <f t="shared" si="0"/>
        <v>4.653369598634538</v>
      </c>
      <c r="N15" s="42">
        <f t="shared" si="0"/>
        <v>2.8849865521539553E-2</v>
      </c>
    </row>
    <row r="16" spans="1:14">
      <c r="A16" s="24">
        <v>51</v>
      </c>
      <c r="B16" s="24">
        <v>1</v>
      </c>
      <c r="C16" s="27">
        <v>4.5162372524463881E-2</v>
      </c>
      <c r="D16" s="25">
        <v>1160155</v>
      </c>
      <c r="E16" s="26" t="s">
        <v>17</v>
      </c>
      <c r="F16" s="30">
        <v>23.605112662930395</v>
      </c>
      <c r="G16" s="30">
        <v>1.9362878167455584E-2</v>
      </c>
      <c r="I16" s="38">
        <v>3</v>
      </c>
      <c r="J16" s="39">
        <f t="shared" si="0"/>
        <v>0.438929346676874</v>
      </c>
      <c r="K16" s="40">
        <f t="shared" si="0"/>
        <v>1170112</v>
      </c>
      <c r="L16" s="41" t="str">
        <f t="shared" si="0"/>
        <v>Cebolla</v>
      </c>
      <c r="M16" s="39">
        <f t="shared" si="0"/>
        <v>6.7511793624630334</v>
      </c>
      <c r="N16" s="42">
        <f t="shared" si="0"/>
        <v>2.8013940386656028E-2</v>
      </c>
    </row>
    <row r="17" spans="1:14">
      <c r="A17" s="24">
        <v>44</v>
      </c>
      <c r="B17" s="24">
        <v>1</v>
      </c>
      <c r="C17" s="27">
        <v>0.53153770523751154</v>
      </c>
      <c r="D17" s="25">
        <v>1140401</v>
      </c>
      <c r="E17" s="26" t="s">
        <v>433</v>
      </c>
      <c r="F17" s="30">
        <v>3.1656015341475552</v>
      </c>
      <c r="G17" s="30">
        <v>1.6189849015618051E-2</v>
      </c>
      <c r="I17" s="38">
        <v>4</v>
      </c>
      <c r="J17" s="39">
        <f t="shared" si="0"/>
        <v>0.33622964395694876</v>
      </c>
      <c r="K17" s="40">
        <f t="shared" si="0"/>
        <v>1170132</v>
      </c>
      <c r="L17" s="41" t="str">
        <f t="shared" si="0"/>
        <v>Zanahoria</v>
      </c>
      <c r="M17" s="39">
        <f t="shared" si="0"/>
        <v>7.9022226122760442</v>
      </c>
      <c r="N17" s="42">
        <f t="shared" si="0"/>
        <v>2.445841320845268E-2</v>
      </c>
    </row>
    <row r="18" spans="1:14">
      <c r="A18" s="24">
        <v>75</v>
      </c>
      <c r="B18" s="24">
        <v>1</v>
      </c>
      <c r="C18" s="27">
        <v>0.10487765967256354</v>
      </c>
      <c r="D18" s="25">
        <v>1170125</v>
      </c>
      <c r="E18" s="26" t="s">
        <v>441</v>
      </c>
      <c r="F18" s="30">
        <v>17.678772948503152</v>
      </c>
      <c r="G18" s="30">
        <v>1.5327532699320381E-2</v>
      </c>
      <c r="I18" s="38">
        <v>5</v>
      </c>
      <c r="J18" s="39">
        <f t="shared" si="0"/>
        <v>4.1205557550716874</v>
      </c>
      <c r="K18" s="40">
        <f t="shared" si="0"/>
        <v>1120102</v>
      </c>
      <c r="L18" s="41" t="str">
        <f t="shared" si="0"/>
        <v>Carne de res sin hueso</v>
      </c>
      <c r="M18" s="39">
        <f t="shared" si="0"/>
        <v>0.58308773236233069</v>
      </c>
      <c r="N18" s="42">
        <f t="shared" si="0"/>
        <v>2.3372861952089267E-2</v>
      </c>
    </row>
    <row r="19" spans="1:14">
      <c r="A19" s="24">
        <v>282</v>
      </c>
      <c r="B19" s="24">
        <v>8</v>
      </c>
      <c r="C19" s="19">
        <v>0.91476311313694325</v>
      </c>
      <c r="D19" s="25">
        <v>8200102</v>
      </c>
      <c r="E19" s="13" t="s">
        <v>419</v>
      </c>
      <c r="F19" s="19">
        <v>2.0516779619261349</v>
      </c>
      <c r="G19" s="19">
        <v>1.3375803425549716E-2</v>
      </c>
      <c r="I19" s="38">
        <v>6</v>
      </c>
      <c r="J19" s="39">
        <f t="shared" si="0"/>
        <v>0.20386245397500721</v>
      </c>
      <c r="K19" s="40">
        <f t="shared" si="0"/>
        <v>1170134</v>
      </c>
      <c r="L19" s="41" t="str">
        <f t="shared" si="0"/>
        <v>Arveja verde</v>
      </c>
      <c r="M19" s="39">
        <f t="shared" si="0"/>
        <v>11.3389890236814</v>
      </c>
      <c r="N19" s="42">
        <f t="shared" si="0"/>
        <v>2.1024467084180369E-2</v>
      </c>
    </row>
    <row r="20" spans="1:14">
      <c r="A20" s="24">
        <v>18</v>
      </c>
      <c r="B20" s="24">
        <v>1</v>
      </c>
      <c r="C20" s="27">
        <v>1.2325369485231539</v>
      </c>
      <c r="D20" s="25">
        <v>1120101</v>
      </c>
      <c r="E20" s="26" t="s">
        <v>115</v>
      </c>
      <c r="F20" s="30">
        <v>0.66875953659497611</v>
      </c>
      <c r="G20" s="30">
        <v>8.0982499739508749E-3</v>
      </c>
      <c r="I20" s="43">
        <v>7</v>
      </c>
      <c r="J20" s="44">
        <f t="shared" si="0"/>
        <v>4.5162372524463881E-2</v>
      </c>
      <c r="K20" s="45">
        <f t="shared" si="0"/>
        <v>1160155</v>
      </c>
      <c r="L20" s="46" t="str">
        <f t="shared" si="0"/>
        <v>Naranja</v>
      </c>
      <c r="M20" s="44">
        <f t="shared" si="0"/>
        <v>23.605112662930395</v>
      </c>
      <c r="N20" s="47">
        <f t="shared" si="0"/>
        <v>1.9362878167455584E-2</v>
      </c>
    </row>
    <row r="21" spans="1:14">
      <c r="A21" s="24">
        <v>57</v>
      </c>
      <c r="B21" s="24">
        <v>1</v>
      </c>
      <c r="C21" s="27">
        <v>0.12155785392061812</v>
      </c>
      <c r="D21" s="25">
        <v>1160170</v>
      </c>
      <c r="E21" s="26" t="s">
        <v>437</v>
      </c>
      <c r="F21" s="30">
        <v>5.2293150008386302</v>
      </c>
      <c r="G21" s="30">
        <v>6.824951827956784E-3</v>
      </c>
      <c r="I21" s="38"/>
      <c r="J21" s="39"/>
      <c r="K21" s="40"/>
      <c r="L21" s="41"/>
      <c r="M21" s="39"/>
      <c r="N21" s="42"/>
    </row>
    <row r="22" spans="1:14">
      <c r="A22" s="24">
        <v>220</v>
      </c>
      <c r="B22" s="24">
        <v>5</v>
      </c>
      <c r="C22" s="27">
        <v>0.81001877620908835</v>
      </c>
      <c r="D22" s="25">
        <v>5610118</v>
      </c>
      <c r="E22" s="26" t="s">
        <v>260</v>
      </c>
      <c r="F22" s="30">
        <v>0.76560364983382367</v>
      </c>
      <c r="G22" s="30">
        <v>5.702144887213767E-3</v>
      </c>
      <c r="I22" s="38"/>
      <c r="J22" s="39"/>
      <c r="K22" s="40"/>
      <c r="L22" s="41"/>
      <c r="M22" s="39"/>
      <c r="N22" s="42"/>
    </row>
    <row r="23" spans="1:14">
      <c r="A23" s="24">
        <v>82</v>
      </c>
      <c r="B23" s="24">
        <v>1</v>
      </c>
      <c r="C23" s="27">
        <v>7.4115749833464986E-2</v>
      </c>
      <c r="D23" s="25">
        <v>1170136</v>
      </c>
      <c r="E23" s="26" t="s">
        <v>31</v>
      </c>
      <c r="F23" s="30">
        <v>7.7999499894450652</v>
      </c>
      <c r="G23" s="30">
        <v>5.4134662534098855E-3</v>
      </c>
      <c r="I23" s="43"/>
      <c r="J23" s="44"/>
      <c r="K23" s="45"/>
      <c r="L23" s="46"/>
      <c r="M23" s="44"/>
      <c r="N23" s="47"/>
    </row>
    <row r="24" spans="1:14">
      <c r="A24" s="24">
        <v>324</v>
      </c>
      <c r="B24" s="24">
        <v>11</v>
      </c>
      <c r="C24" s="19">
        <v>5.7339201422092838</v>
      </c>
      <c r="D24" s="25">
        <v>11110101</v>
      </c>
      <c r="E24" s="13" t="s">
        <v>350</v>
      </c>
      <c r="F24" s="19">
        <v>8.9154613199937671E-2</v>
      </c>
      <c r="G24" s="19">
        <v>5.3986718336547215E-3</v>
      </c>
      <c r="I24" s="10"/>
    </row>
    <row r="25" spans="1:14" ht="15">
      <c r="A25" s="24">
        <v>11</v>
      </c>
      <c r="B25" s="24">
        <v>1</v>
      </c>
      <c r="C25" s="27">
        <v>0.75248282783516363</v>
      </c>
      <c r="D25" s="25">
        <v>1110301</v>
      </c>
      <c r="E25" s="26" t="s">
        <v>6</v>
      </c>
      <c r="F25" s="30">
        <v>0.59533924903309998</v>
      </c>
      <c r="G25" s="30">
        <v>4.2540921441582428E-3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307</v>
      </c>
      <c r="B26" s="24">
        <v>9</v>
      </c>
      <c r="C26" s="19">
        <v>0.58507716140768951</v>
      </c>
      <c r="D26" s="25">
        <v>9510101</v>
      </c>
      <c r="E26" s="13" t="s">
        <v>525</v>
      </c>
      <c r="F26" s="19">
        <v>0.7133453423347369</v>
      </c>
      <c r="G26" s="19">
        <v>3.9311457304932705E-3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81</v>
      </c>
      <c r="B27" s="24">
        <v>1</v>
      </c>
      <c r="C27" s="27">
        <v>0.15888369340323055</v>
      </c>
      <c r="D27" s="25">
        <v>1170135</v>
      </c>
      <c r="E27" s="26" t="s">
        <v>152</v>
      </c>
      <c r="F27" s="30">
        <v>3.2864257989039691</v>
      </c>
      <c r="G27" s="30">
        <v>3.8144710025085284E-3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-10.388967039674979</v>
      </c>
      <c r="N27" s="37">
        <f t="shared" si="1"/>
        <v>-0.25028147653425503</v>
      </c>
    </row>
    <row r="28" spans="1:14">
      <c r="A28" s="24">
        <v>64</v>
      </c>
      <c r="B28" s="24">
        <v>1</v>
      </c>
      <c r="C28" s="27">
        <v>3.0222463009670346E-2</v>
      </c>
      <c r="D28" s="25">
        <v>1170107</v>
      </c>
      <c r="E28" s="26" t="s">
        <v>145</v>
      </c>
      <c r="F28" s="30">
        <v>8.2652653137656795</v>
      </c>
      <c r="G28" s="30">
        <v>3.743140334273204E-3</v>
      </c>
      <c r="I28" s="38">
        <v>2</v>
      </c>
      <c r="J28" s="39">
        <f>C405</f>
        <v>0.17240707504231728</v>
      </c>
      <c r="K28" s="40">
        <f>D405</f>
        <v>7320301</v>
      </c>
      <c r="L28" s="41" t="str">
        <f>E405</f>
        <v>Transporte interdepartamental en ómnibus/flota</v>
      </c>
      <c r="M28" s="39">
        <f t="shared" ref="M28:N28" si="2">F405</f>
        <v>-4.3412866843763886</v>
      </c>
      <c r="N28" s="42">
        <f t="shared" si="2"/>
        <v>-1.1562825226826185E-2</v>
      </c>
    </row>
    <row r="29" spans="1:14">
      <c r="A29" s="24">
        <v>73</v>
      </c>
      <c r="B29" s="24">
        <v>1</v>
      </c>
      <c r="C29" s="27">
        <v>4.497617882313891E-2</v>
      </c>
      <c r="D29" s="25">
        <v>1170123</v>
      </c>
      <c r="E29" s="26" t="s">
        <v>30</v>
      </c>
      <c r="F29" s="30">
        <v>9.715865331047091</v>
      </c>
      <c r="G29" s="30">
        <v>3.6370473225091323E-3</v>
      </c>
      <c r="I29" s="38">
        <v>3</v>
      </c>
      <c r="J29" s="39">
        <f>C404</f>
        <v>0.19391069313646389</v>
      </c>
      <c r="K29" s="40">
        <f>D404</f>
        <v>1160176</v>
      </c>
      <c r="L29" s="41" t="str">
        <f>E404</f>
        <v>Uva</v>
      </c>
      <c r="M29" s="39">
        <f t="shared" ref="M29:N29" si="3">F404</f>
        <v>-6.9190577207169586</v>
      </c>
      <c r="N29" s="42">
        <f t="shared" si="3"/>
        <v>-1.0022534480937154E-2</v>
      </c>
    </row>
    <row r="30" spans="1:14">
      <c r="A30" s="24">
        <v>310</v>
      </c>
      <c r="B30" s="24">
        <v>9</v>
      </c>
      <c r="C30" s="19">
        <v>1.2491372861341599</v>
      </c>
      <c r="D30" s="25">
        <v>9540188</v>
      </c>
      <c r="E30" s="13" t="s">
        <v>526</v>
      </c>
      <c r="F30" s="19">
        <v>0.24535255538942202</v>
      </c>
      <c r="G30" s="19">
        <v>3.1743327650115634E-3</v>
      </c>
      <c r="I30" s="38">
        <v>4</v>
      </c>
      <c r="J30" s="39">
        <f t="shared" ref="J30:N30" si="4">C403</f>
        <v>0.56843569095992652</v>
      </c>
      <c r="K30" s="40">
        <f t="shared" si="4"/>
        <v>1140201</v>
      </c>
      <c r="L30" s="41" t="str">
        <f t="shared" si="4"/>
        <v>Quesos y cuajada</v>
      </c>
      <c r="M30" s="39">
        <f t="shared" si="4"/>
        <v>-1.5337568321086348</v>
      </c>
      <c r="N30" s="42">
        <f t="shared" si="4"/>
        <v>-8.6675947898538341E-3</v>
      </c>
    </row>
    <row r="31" spans="1:14">
      <c r="A31" s="24">
        <v>79</v>
      </c>
      <c r="B31" s="24">
        <v>1</v>
      </c>
      <c r="C31" s="27">
        <v>8.673627006237887E-2</v>
      </c>
      <c r="D31" s="25">
        <v>1170133</v>
      </c>
      <c r="E31" s="26" t="s">
        <v>150</v>
      </c>
      <c r="F31" s="30">
        <v>4.2188773851350003</v>
      </c>
      <c r="G31" s="30">
        <v>3.1521213354902267E-3</v>
      </c>
      <c r="I31" s="38">
        <v>5</v>
      </c>
      <c r="J31" s="39">
        <f>C402</f>
        <v>0.32130291541319095</v>
      </c>
      <c r="K31" s="40">
        <f>D402</f>
        <v>3210102</v>
      </c>
      <c r="L31" s="41" t="str">
        <f>E402</f>
        <v>Calzados y sandalias de vestir para niños y bebés</v>
      </c>
      <c r="M31" s="39">
        <f t="shared" ref="M31:N31" si="5">F402</f>
        <v>-1.374466185437051</v>
      </c>
      <c r="N31" s="42">
        <f t="shared" si="5"/>
        <v>-4.2334768458889187E-3</v>
      </c>
    </row>
    <row r="32" spans="1:14">
      <c r="A32" s="24">
        <v>131</v>
      </c>
      <c r="B32" s="24">
        <v>3</v>
      </c>
      <c r="C32" s="27">
        <v>0.25235248122569265</v>
      </c>
      <c r="D32" s="25">
        <v>3120110</v>
      </c>
      <c r="E32" s="26" t="s">
        <v>46</v>
      </c>
      <c r="F32" s="30">
        <v>1.2689438953802812</v>
      </c>
      <c r="G32" s="30">
        <v>3.0785993831144512E-3</v>
      </c>
      <c r="I32" s="38">
        <v>6</v>
      </c>
      <c r="J32" s="39">
        <f>C401</f>
        <v>0.44115467276700793</v>
      </c>
      <c r="K32" s="40">
        <f>D401</f>
        <v>3120102</v>
      </c>
      <c r="L32" s="41" t="str">
        <f>E401</f>
        <v>Poleras y camisetas de vestir</v>
      </c>
      <c r="M32" s="39">
        <f>F401</f>
        <v>-1.2637689697963528</v>
      </c>
      <c r="N32" s="42">
        <f>G401</f>
        <v>-3.6718192046708855E-3</v>
      </c>
    </row>
    <row r="33" spans="1:14">
      <c r="A33" s="24">
        <v>163</v>
      </c>
      <c r="B33" s="24">
        <v>4</v>
      </c>
      <c r="C33" s="27">
        <v>3.0872381903007855</v>
      </c>
      <c r="D33" s="25">
        <v>4110101</v>
      </c>
      <c r="E33" s="26" t="s">
        <v>49</v>
      </c>
      <c r="F33" s="30">
        <v>8.7955000176176412E-2</v>
      </c>
      <c r="G33" s="30">
        <v>2.814427617136803E-3</v>
      </c>
      <c r="I33" s="43">
        <v>7</v>
      </c>
      <c r="J33" s="44">
        <f>C400</f>
        <v>0.6092615476694313</v>
      </c>
      <c r="K33" s="45">
        <f>D400</f>
        <v>12130407</v>
      </c>
      <c r="L33" s="46" t="str">
        <f>E400</f>
        <v>Pañales desechables para bebé</v>
      </c>
      <c r="M33" s="44">
        <f>F400</f>
        <v>-0.61843819896875152</v>
      </c>
      <c r="N33" s="47">
        <f>G400</f>
        <v>-3.6437221495502505E-3</v>
      </c>
    </row>
    <row r="34" spans="1:14">
      <c r="A34" s="24">
        <v>52</v>
      </c>
      <c r="B34" s="24">
        <v>1</v>
      </c>
      <c r="C34" s="27">
        <v>9.0496836558246335E-2</v>
      </c>
      <c r="D34" s="25">
        <v>1160162</v>
      </c>
      <c r="E34" s="26" t="s">
        <v>22</v>
      </c>
      <c r="F34" s="30">
        <v>3.2596548371157219</v>
      </c>
      <c r="G34" s="30">
        <v>2.5843049169103302E-3</v>
      </c>
      <c r="I34" s="38"/>
      <c r="J34" s="39"/>
      <c r="K34" s="39"/>
      <c r="L34" s="48"/>
      <c r="M34" s="39"/>
      <c r="N34" s="39"/>
    </row>
    <row r="35" spans="1:14">
      <c r="A35" s="24">
        <v>53</v>
      </c>
      <c r="B35" s="24">
        <v>1</v>
      </c>
      <c r="C35" s="27">
        <v>6.2740022394367351E-2</v>
      </c>
      <c r="D35" s="25">
        <v>1160163</v>
      </c>
      <c r="E35" s="26" t="s">
        <v>19</v>
      </c>
      <c r="F35" s="30">
        <v>2.6400244561310293</v>
      </c>
      <c r="G35" s="30">
        <v>2.5442444890341771E-3</v>
      </c>
      <c r="I35" s="38"/>
      <c r="J35" s="39"/>
      <c r="K35" s="39"/>
      <c r="L35" s="48"/>
      <c r="M35" s="39"/>
      <c r="N35" s="39"/>
    </row>
    <row r="36" spans="1:14">
      <c r="A36" s="24">
        <v>60</v>
      </c>
      <c r="B36" s="24">
        <v>1</v>
      </c>
      <c r="C36" s="27">
        <v>1.9522861872976197E-2</v>
      </c>
      <c r="D36" s="25">
        <v>1170101</v>
      </c>
      <c r="E36" s="26" t="s">
        <v>26</v>
      </c>
      <c r="F36" s="30">
        <v>12.500108162204505</v>
      </c>
      <c r="G36" s="30">
        <v>2.5373820688777693E-3</v>
      </c>
      <c r="I36" s="43"/>
      <c r="J36" s="44"/>
      <c r="K36" s="44"/>
      <c r="L36" s="49"/>
      <c r="M36" s="44"/>
      <c r="N36" s="44"/>
    </row>
    <row r="37" spans="1:14">
      <c r="A37" s="24">
        <v>196</v>
      </c>
      <c r="B37" s="24">
        <v>5</v>
      </c>
      <c r="C37" s="27">
        <v>0.22644142093659689</v>
      </c>
      <c r="D37" s="25">
        <v>5310304</v>
      </c>
      <c r="E37" s="26" t="s">
        <v>59</v>
      </c>
      <c r="F37" s="30">
        <v>1.0813106639475656</v>
      </c>
      <c r="G37" s="30">
        <v>2.4244381025868519E-3</v>
      </c>
    </row>
    <row r="38" spans="1:14">
      <c r="A38" s="24">
        <v>194</v>
      </c>
      <c r="B38" s="24">
        <v>5</v>
      </c>
      <c r="C38" s="27">
        <v>0.38234835683230278</v>
      </c>
      <c r="D38" s="25">
        <v>5310188</v>
      </c>
      <c r="E38" s="26" t="s">
        <v>240</v>
      </c>
      <c r="F38" s="30">
        <v>0.66700723353012581</v>
      </c>
      <c r="G38" s="30">
        <v>2.3133204472874599E-3</v>
      </c>
    </row>
    <row r="39" spans="1:14">
      <c r="A39" s="24">
        <v>34</v>
      </c>
      <c r="B39" s="24">
        <v>1</v>
      </c>
      <c r="C39" s="27">
        <v>0.23030800815958349</v>
      </c>
      <c r="D39" s="25">
        <v>1130101</v>
      </c>
      <c r="E39" s="26" t="s">
        <v>128</v>
      </c>
      <c r="F39" s="30">
        <v>0.99649069112048849</v>
      </c>
      <c r="G39" s="30">
        <v>2.2070237519868164E-3</v>
      </c>
    </row>
    <row r="40" spans="1:14">
      <c r="A40" s="24">
        <v>219</v>
      </c>
      <c r="B40" s="24">
        <v>5</v>
      </c>
      <c r="C40" s="27">
        <v>0.12155871633914017</v>
      </c>
      <c r="D40" s="25">
        <v>5610113</v>
      </c>
      <c r="E40" s="26" t="s">
        <v>62</v>
      </c>
      <c r="F40" s="30">
        <v>1.7240640735622259</v>
      </c>
      <c r="G40" s="30">
        <v>2.0689835459713609E-3</v>
      </c>
      <c r="L40" s="11" t="s">
        <v>82</v>
      </c>
    </row>
    <row r="41" spans="1:14">
      <c r="A41" s="24">
        <v>250</v>
      </c>
      <c r="B41" s="24">
        <v>6</v>
      </c>
      <c r="C41" s="19">
        <v>0.17918291572854508</v>
      </c>
      <c r="D41" s="25">
        <v>6130101</v>
      </c>
      <c r="E41" s="13" t="s">
        <v>494</v>
      </c>
      <c r="F41" s="19">
        <v>1.1680019678184106</v>
      </c>
      <c r="G41" s="19">
        <v>2.0158937308415968E-3</v>
      </c>
    </row>
    <row r="42" spans="1:14">
      <c r="A42" s="24">
        <v>289</v>
      </c>
      <c r="B42" s="24">
        <v>9</v>
      </c>
      <c r="C42" s="19">
        <v>0.84149405730669469</v>
      </c>
      <c r="D42" s="25">
        <v>9110101</v>
      </c>
      <c r="E42" s="13" t="s">
        <v>70</v>
      </c>
      <c r="F42" s="19">
        <v>0.27228169368251898</v>
      </c>
      <c r="G42" s="19">
        <v>2.0028907434409293E-3</v>
      </c>
    </row>
    <row r="43" spans="1:14">
      <c r="A43" s="24">
        <v>378</v>
      </c>
      <c r="B43" s="24">
        <v>12</v>
      </c>
      <c r="C43" s="19">
        <v>0.72307045993417529</v>
      </c>
      <c r="D43" s="25">
        <v>12130403</v>
      </c>
      <c r="E43" s="13" t="s">
        <v>554</v>
      </c>
      <c r="F43" s="19">
        <v>0.31728421701917586</v>
      </c>
      <c r="G43" s="19">
        <v>1.9349875276403979E-3</v>
      </c>
    </row>
    <row r="44" spans="1:14">
      <c r="A44" s="24">
        <v>74</v>
      </c>
      <c r="B44" s="24">
        <v>1</v>
      </c>
      <c r="C44" s="27">
        <v>2.9853807736972871E-2</v>
      </c>
      <c r="D44" s="25">
        <v>1170124</v>
      </c>
      <c r="E44" s="26" t="s">
        <v>40</v>
      </c>
      <c r="F44" s="30">
        <v>6.2915810175191211</v>
      </c>
      <c r="G44" s="30">
        <v>1.9019442577446438E-3</v>
      </c>
    </row>
    <row r="45" spans="1:14">
      <c r="A45" s="24">
        <v>37</v>
      </c>
      <c r="B45" s="24">
        <v>1</v>
      </c>
      <c r="C45" s="27">
        <v>0.98549963112832772</v>
      </c>
      <c r="D45" s="25">
        <v>1140102</v>
      </c>
      <c r="E45" s="26" t="s">
        <v>430</v>
      </c>
      <c r="F45" s="30">
        <v>0.19301624505374537</v>
      </c>
      <c r="G45" s="30">
        <v>1.8346186591636515E-3</v>
      </c>
    </row>
    <row r="46" spans="1:14">
      <c r="A46" s="24">
        <v>17</v>
      </c>
      <c r="B46" s="24">
        <v>1</v>
      </c>
      <c r="C46" s="27">
        <v>0.48546297812653916</v>
      </c>
      <c r="D46" s="25">
        <v>1110601</v>
      </c>
      <c r="E46" s="26" t="s">
        <v>114</v>
      </c>
      <c r="F46" s="30">
        <v>0.39040618499426305</v>
      </c>
      <c r="G46" s="30">
        <v>1.7908192798583753E-3</v>
      </c>
    </row>
    <row r="47" spans="1:14">
      <c r="A47" s="24">
        <v>239</v>
      </c>
      <c r="B47" s="24">
        <v>6</v>
      </c>
      <c r="C47" s="27">
        <v>0.1195893957474711</v>
      </c>
      <c r="D47" s="25">
        <v>6110106</v>
      </c>
      <c r="E47" s="26" t="s">
        <v>274</v>
      </c>
      <c r="F47" s="30">
        <v>1.5426357131868018</v>
      </c>
      <c r="G47" s="30">
        <v>1.7593224247034862E-3</v>
      </c>
    </row>
    <row r="48" spans="1:14">
      <c r="A48" s="24">
        <v>177</v>
      </c>
      <c r="B48" s="24">
        <v>5</v>
      </c>
      <c r="C48" s="27">
        <v>0.19369402297837512</v>
      </c>
      <c r="D48" s="25">
        <v>5110106</v>
      </c>
      <c r="E48" s="26" t="s">
        <v>54</v>
      </c>
      <c r="F48" s="30">
        <v>0.9698926179469991</v>
      </c>
      <c r="G48" s="30">
        <v>1.7533820724019795E-3</v>
      </c>
    </row>
    <row r="49" spans="1:7">
      <c r="A49" s="24">
        <v>375</v>
      </c>
      <c r="B49" s="24">
        <v>12</v>
      </c>
      <c r="C49" s="19">
        <v>0.14900321036714115</v>
      </c>
      <c r="D49" s="25">
        <v>12130307</v>
      </c>
      <c r="E49" s="13" t="s">
        <v>395</v>
      </c>
      <c r="F49" s="19">
        <v>0.90969304323098577</v>
      </c>
      <c r="G49" s="19">
        <v>1.5088453415423981E-3</v>
      </c>
    </row>
    <row r="50" spans="1:7">
      <c r="A50" s="24">
        <v>293</v>
      </c>
      <c r="B50" s="24">
        <v>9</v>
      </c>
      <c r="C50" s="19">
        <v>0.36268268020890704</v>
      </c>
      <c r="D50" s="25">
        <v>9140107</v>
      </c>
      <c r="E50" s="13" t="s">
        <v>519</v>
      </c>
      <c r="F50" s="19">
        <v>0.46298006170362171</v>
      </c>
      <c r="G50" s="19">
        <v>1.4882885276188314E-3</v>
      </c>
    </row>
    <row r="51" spans="1:7">
      <c r="A51" s="24">
        <v>3</v>
      </c>
      <c r="B51" s="24">
        <v>1</v>
      </c>
      <c r="C51" s="27">
        <v>0.49107319380993975</v>
      </c>
      <c r="D51" s="25">
        <v>1110103</v>
      </c>
      <c r="E51" s="26" t="s">
        <v>103</v>
      </c>
      <c r="F51" s="30">
        <v>0.28978494681470846</v>
      </c>
      <c r="G51" s="30">
        <v>1.4436100524819889E-3</v>
      </c>
    </row>
    <row r="52" spans="1:7">
      <c r="A52" s="24">
        <v>218</v>
      </c>
      <c r="B52" s="24">
        <v>5</v>
      </c>
      <c r="C52" s="27">
        <v>0.18791238848078079</v>
      </c>
      <c r="D52" s="25">
        <v>5610112</v>
      </c>
      <c r="E52" s="26" t="s">
        <v>480</v>
      </c>
      <c r="F52" s="30">
        <v>0.78879997233016752</v>
      </c>
      <c r="G52" s="30">
        <v>1.4383048382472603E-3</v>
      </c>
    </row>
    <row r="53" spans="1:7">
      <c r="A53" s="24">
        <v>182</v>
      </c>
      <c r="B53" s="24">
        <v>5</v>
      </c>
      <c r="C53" s="27">
        <v>0.28032838662338611</v>
      </c>
      <c r="D53" s="25">
        <v>5110120</v>
      </c>
      <c r="E53" s="26" t="s">
        <v>55</v>
      </c>
      <c r="F53" s="30">
        <v>0.52299828243365099</v>
      </c>
      <c r="G53" s="30">
        <v>1.4164614650691708E-3</v>
      </c>
    </row>
    <row r="54" spans="1:7">
      <c r="A54" s="24">
        <v>377</v>
      </c>
      <c r="B54" s="24">
        <v>12</v>
      </c>
      <c r="C54" s="19">
        <v>0.16248453566466733</v>
      </c>
      <c r="D54" s="25">
        <v>12130310</v>
      </c>
      <c r="E54" s="13" t="s">
        <v>397</v>
      </c>
      <c r="F54" s="19">
        <v>0.97174959033077268</v>
      </c>
      <c r="G54" s="19">
        <v>1.4112490357189092E-3</v>
      </c>
    </row>
    <row r="55" spans="1:7">
      <c r="A55" s="24">
        <v>348</v>
      </c>
      <c r="B55" s="24">
        <v>11</v>
      </c>
      <c r="C55" s="19">
        <v>0.51040243366018856</v>
      </c>
      <c r="D55" s="25">
        <v>11110801</v>
      </c>
      <c r="E55" s="13" t="s">
        <v>542</v>
      </c>
      <c r="F55" s="19">
        <v>0.25921667684301042</v>
      </c>
      <c r="G55" s="19">
        <v>1.4110370660971097E-3</v>
      </c>
    </row>
    <row r="56" spans="1:7">
      <c r="A56" s="24">
        <v>235</v>
      </c>
      <c r="B56" s="24">
        <v>6</v>
      </c>
      <c r="C56" s="27">
        <v>0.14344440536211303</v>
      </c>
      <c r="D56" s="25">
        <v>6110101</v>
      </c>
      <c r="E56" s="26" t="s">
        <v>485</v>
      </c>
      <c r="F56" s="30">
        <v>1.0006621538915406</v>
      </c>
      <c r="G56" s="30">
        <v>1.4002149570553838E-3</v>
      </c>
    </row>
    <row r="57" spans="1:7">
      <c r="A57" s="24">
        <v>132</v>
      </c>
      <c r="B57" s="24">
        <v>3</v>
      </c>
      <c r="C57" s="27">
        <v>0.25265453436250662</v>
      </c>
      <c r="D57" s="25">
        <v>3120111</v>
      </c>
      <c r="E57" s="26" t="s">
        <v>190</v>
      </c>
      <c r="F57" s="30">
        <v>0.58349820082641557</v>
      </c>
      <c r="G57" s="30">
        <v>1.3836980914239477E-3</v>
      </c>
    </row>
    <row r="58" spans="1:7">
      <c r="A58" s="24">
        <v>288</v>
      </c>
      <c r="B58" s="24">
        <v>8</v>
      </c>
      <c r="C58" s="19">
        <v>0.21919907512451811</v>
      </c>
      <c r="D58" s="25">
        <v>8300801</v>
      </c>
      <c r="E58" s="13" t="s">
        <v>516</v>
      </c>
      <c r="F58" s="19">
        <v>0.62304468862730555</v>
      </c>
      <c r="G58" s="19">
        <v>1.364916523083104E-3</v>
      </c>
    </row>
    <row r="59" spans="1:7">
      <c r="A59" s="24">
        <v>258</v>
      </c>
      <c r="B59" s="24">
        <v>6</v>
      </c>
      <c r="C59" s="19">
        <v>0.38806681349352656</v>
      </c>
      <c r="D59" s="25">
        <v>6300101</v>
      </c>
      <c r="E59" s="13" t="s">
        <v>501</v>
      </c>
      <c r="F59" s="19">
        <v>0.318406434585361</v>
      </c>
      <c r="G59" s="19">
        <v>1.3477441895711486E-3</v>
      </c>
    </row>
    <row r="60" spans="1:7">
      <c r="A60" s="24">
        <v>257</v>
      </c>
      <c r="B60" s="24">
        <v>6</v>
      </c>
      <c r="C60" s="19">
        <v>0.17384341533811543</v>
      </c>
      <c r="D60" s="25">
        <v>6230102</v>
      </c>
      <c r="E60" s="13" t="s">
        <v>500</v>
      </c>
      <c r="F60" s="19">
        <v>0.74185645094309027</v>
      </c>
      <c r="G60" s="19">
        <v>1.3427572188186392E-3</v>
      </c>
    </row>
    <row r="61" spans="1:7">
      <c r="A61" s="24">
        <v>206</v>
      </c>
      <c r="B61" s="24">
        <v>5</v>
      </c>
      <c r="C61" s="27">
        <v>0.15207964600027241</v>
      </c>
      <c r="D61" s="25">
        <v>5400301</v>
      </c>
      <c r="E61" s="26" t="s">
        <v>249</v>
      </c>
      <c r="F61" s="30">
        <v>0.90167002107000016</v>
      </c>
      <c r="G61" s="30">
        <v>1.3113035283867712E-3</v>
      </c>
    </row>
    <row r="62" spans="1:7">
      <c r="A62" s="24">
        <v>110</v>
      </c>
      <c r="B62" s="24">
        <v>1</v>
      </c>
      <c r="C62" s="27">
        <v>0.31064984656461991</v>
      </c>
      <c r="D62" s="25">
        <v>1220301</v>
      </c>
      <c r="E62" s="26" t="s">
        <v>173</v>
      </c>
      <c r="F62" s="30">
        <v>0.42280465479249685</v>
      </c>
      <c r="G62" s="30">
        <v>1.2764191096258089E-3</v>
      </c>
    </row>
    <row r="63" spans="1:7">
      <c r="A63" s="24">
        <v>119</v>
      </c>
      <c r="B63" s="24">
        <v>2</v>
      </c>
      <c r="C63" s="27">
        <v>0.65037985772872231</v>
      </c>
      <c r="D63" s="25">
        <v>2130101</v>
      </c>
      <c r="E63" s="26" t="s">
        <v>179</v>
      </c>
      <c r="F63" s="30">
        <v>0.19235428260846454</v>
      </c>
      <c r="G63" s="30">
        <v>1.2319951907347993E-3</v>
      </c>
    </row>
    <row r="64" spans="1:7">
      <c r="A64" s="24">
        <v>128</v>
      </c>
      <c r="B64" s="24">
        <v>3</v>
      </c>
      <c r="C64" s="27">
        <v>0.98028378524654247</v>
      </c>
      <c r="D64" s="25">
        <v>3120107</v>
      </c>
      <c r="E64" s="26" t="s">
        <v>187</v>
      </c>
      <c r="F64" s="30">
        <v>0.12558651951641853</v>
      </c>
      <c r="G64" s="30">
        <v>1.1717673949404415E-3</v>
      </c>
    </row>
    <row r="65" spans="1:7">
      <c r="A65" s="24">
        <v>299</v>
      </c>
      <c r="B65" s="24">
        <v>9</v>
      </c>
      <c r="C65" s="19">
        <v>7.4930652159081804E-2</v>
      </c>
      <c r="D65" s="25">
        <v>9350101</v>
      </c>
      <c r="E65" s="13" t="s">
        <v>330</v>
      </c>
      <c r="F65" s="19">
        <v>1.3540681573522395</v>
      </c>
      <c r="G65" s="19">
        <v>1.1095819633384603E-3</v>
      </c>
    </row>
    <row r="66" spans="1:7">
      <c r="A66" s="24">
        <v>189</v>
      </c>
      <c r="B66" s="24">
        <v>5</v>
      </c>
      <c r="C66" s="27">
        <v>7.7574035822107201E-2</v>
      </c>
      <c r="D66" s="25">
        <v>5200204</v>
      </c>
      <c r="E66" s="26" t="s">
        <v>472</v>
      </c>
      <c r="F66" s="30">
        <v>1.4784930547470321</v>
      </c>
      <c r="G66" s="30">
        <v>1.0977431709106495E-3</v>
      </c>
    </row>
    <row r="67" spans="1:7">
      <c r="A67" s="24">
        <v>236</v>
      </c>
      <c r="B67" s="24">
        <v>6</v>
      </c>
      <c r="C67" s="27">
        <v>0.41948029376090068</v>
      </c>
      <c r="D67" s="25">
        <v>6110102</v>
      </c>
      <c r="E67" s="26" t="s">
        <v>486</v>
      </c>
      <c r="F67" s="30">
        <v>0.24608278966027353</v>
      </c>
      <c r="G67" s="30">
        <v>1.0820730275685286E-3</v>
      </c>
    </row>
    <row r="68" spans="1:7">
      <c r="A68" s="24">
        <v>369</v>
      </c>
      <c r="B68" s="24">
        <v>12</v>
      </c>
      <c r="C68" s="19">
        <v>0.27883228017534134</v>
      </c>
      <c r="D68" s="25">
        <v>12130212</v>
      </c>
      <c r="E68" s="13" t="s">
        <v>552</v>
      </c>
      <c r="F68" s="19">
        <v>0.34703295892948294</v>
      </c>
      <c r="G68" s="19">
        <v>9.399668588073554E-4</v>
      </c>
    </row>
    <row r="69" spans="1:7">
      <c r="A69" s="24">
        <v>25</v>
      </c>
      <c r="B69" s="24">
        <v>1</v>
      </c>
      <c r="C69" s="27">
        <v>0.13685243329531624</v>
      </c>
      <c r="D69" s="25">
        <v>1120801</v>
      </c>
      <c r="E69" s="26" t="s">
        <v>428</v>
      </c>
      <c r="F69" s="30">
        <v>0.71133206136593241</v>
      </c>
      <c r="G69" s="30">
        <v>9.2035465859850816E-4</v>
      </c>
    </row>
    <row r="70" spans="1:7">
      <c r="A70" s="24">
        <v>72</v>
      </c>
      <c r="B70" s="24">
        <v>1</v>
      </c>
      <c r="C70" s="27">
        <v>3.088447215689093E-2</v>
      </c>
      <c r="D70" s="25">
        <v>1170122</v>
      </c>
      <c r="E70" s="26" t="s">
        <v>32</v>
      </c>
      <c r="F70" s="30">
        <v>3.548927850716832</v>
      </c>
      <c r="G70" s="30">
        <v>9.194808620074901E-4</v>
      </c>
    </row>
    <row r="71" spans="1:7">
      <c r="A71" s="24">
        <v>361</v>
      </c>
      <c r="B71" s="24">
        <v>12</v>
      </c>
      <c r="C71" s="19">
        <v>0.1655780764389494</v>
      </c>
      <c r="D71" s="25">
        <v>12130106</v>
      </c>
      <c r="E71" s="13" t="s">
        <v>551</v>
      </c>
      <c r="F71" s="19">
        <v>0.54536066713835041</v>
      </c>
      <c r="G71" s="19">
        <v>8.6641128034160907E-4</v>
      </c>
    </row>
    <row r="72" spans="1:7">
      <c r="A72" s="24">
        <v>371</v>
      </c>
      <c r="B72" s="24">
        <v>12</v>
      </c>
      <c r="C72" s="19">
        <v>0.21249750284699268</v>
      </c>
      <c r="D72" s="25">
        <v>12130303</v>
      </c>
      <c r="E72" s="13" t="s">
        <v>392</v>
      </c>
      <c r="F72" s="19">
        <v>0.42620549182428302</v>
      </c>
      <c r="G72" s="19">
        <v>8.6318731874367692E-4</v>
      </c>
    </row>
    <row r="73" spans="1:7">
      <c r="A73" s="24">
        <v>69</v>
      </c>
      <c r="B73" s="24">
        <v>1</v>
      </c>
      <c r="C73" s="27">
        <v>1.8867163744325056E-2</v>
      </c>
      <c r="D73" s="25">
        <v>1170117</v>
      </c>
      <c r="E73" s="26" t="s">
        <v>148</v>
      </c>
      <c r="F73" s="30">
        <v>4.2946195588438929</v>
      </c>
      <c r="G73" s="30">
        <v>8.3044841795479655E-4</v>
      </c>
    </row>
    <row r="74" spans="1:7">
      <c r="A74" s="24">
        <v>192</v>
      </c>
      <c r="B74" s="24">
        <v>5</v>
      </c>
      <c r="C74" s="27">
        <v>0.12318746195954008</v>
      </c>
      <c r="D74" s="25">
        <v>5200288</v>
      </c>
      <c r="E74" s="26" t="s">
        <v>473</v>
      </c>
      <c r="F74" s="30">
        <v>0.67832854975420354</v>
      </c>
      <c r="G74" s="30">
        <v>8.2236630532449945E-4</v>
      </c>
    </row>
    <row r="75" spans="1:7">
      <c r="A75" s="24">
        <v>267</v>
      </c>
      <c r="B75" s="24">
        <v>7</v>
      </c>
      <c r="C75" s="19">
        <v>0.12967418381768672</v>
      </c>
      <c r="D75" s="25">
        <v>7230189</v>
      </c>
      <c r="E75" s="13" t="s">
        <v>505</v>
      </c>
      <c r="F75" s="19">
        <v>0.66352565136866826</v>
      </c>
      <c r="G75" s="19">
        <v>8.1205610291944848E-4</v>
      </c>
    </row>
    <row r="76" spans="1:7">
      <c r="A76" s="24">
        <v>365</v>
      </c>
      <c r="B76" s="24">
        <v>12</v>
      </c>
      <c r="C76" s="19">
        <v>8.9451637190199593E-2</v>
      </c>
      <c r="D76" s="25">
        <v>12130202</v>
      </c>
      <c r="E76" s="13" t="s">
        <v>387</v>
      </c>
      <c r="F76" s="19">
        <v>0.89592888467311393</v>
      </c>
      <c r="G76" s="19">
        <v>7.9606858324359755E-4</v>
      </c>
    </row>
    <row r="77" spans="1:7">
      <c r="A77" s="24">
        <v>161</v>
      </c>
      <c r="B77" s="24">
        <v>3</v>
      </c>
      <c r="C77" s="27">
        <v>0.2511993399817673</v>
      </c>
      <c r="D77" s="25">
        <v>3210104</v>
      </c>
      <c r="E77" s="26" t="s">
        <v>462</v>
      </c>
      <c r="F77" s="30">
        <v>0.32819159482608828</v>
      </c>
      <c r="G77" s="30">
        <v>7.9051160690810172E-4</v>
      </c>
    </row>
    <row r="78" spans="1:7">
      <c r="A78" s="24">
        <v>66</v>
      </c>
      <c r="B78" s="24">
        <v>1</v>
      </c>
      <c r="C78" s="27">
        <v>1.7819780473190876E-2</v>
      </c>
      <c r="D78" s="25">
        <v>1170111</v>
      </c>
      <c r="E78" s="26" t="s">
        <v>440</v>
      </c>
      <c r="F78" s="30">
        <v>5.7491019864200688</v>
      </c>
      <c r="G78" s="30">
        <v>7.8736501422208493E-4</v>
      </c>
    </row>
    <row r="79" spans="1:7">
      <c r="A79" s="24">
        <v>286</v>
      </c>
      <c r="B79" s="24">
        <v>8</v>
      </c>
      <c r="C79" s="19">
        <v>0.39621517998236161</v>
      </c>
      <c r="D79" s="25">
        <v>8300402</v>
      </c>
      <c r="E79" s="13" t="s">
        <v>318</v>
      </c>
      <c r="F79" s="19">
        <v>0.20322208781997642</v>
      </c>
      <c r="G79" s="19">
        <v>7.7343388892735872E-4</v>
      </c>
    </row>
    <row r="80" spans="1:7">
      <c r="A80" s="24">
        <v>97</v>
      </c>
      <c r="B80" s="24">
        <v>1</v>
      </c>
      <c r="C80" s="27">
        <v>0.34743602920307515</v>
      </c>
      <c r="D80" s="25">
        <v>1180502</v>
      </c>
      <c r="E80" s="26" t="s">
        <v>162</v>
      </c>
      <c r="F80" s="30">
        <v>0.2210788150328602</v>
      </c>
      <c r="G80" s="30">
        <v>7.7095596404826692E-4</v>
      </c>
    </row>
    <row r="81" spans="1:7">
      <c r="A81" s="24">
        <v>326</v>
      </c>
      <c r="B81" s="24">
        <v>11</v>
      </c>
      <c r="C81" s="19">
        <v>0.19705972671749497</v>
      </c>
      <c r="D81" s="25">
        <v>11110201</v>
      </c>
      <c r="E81" s="13" t="s">
        <v>352</v>
      </c>
      <c r="F81" s="19">
        <v>0.35211859880450724</v>
      </c>
      <c r="G81" s="19">
        <v>7.6513556728277871E-4</v>
      </c>
    </row>
    <row r="82" spans="1:7">
      <c r="A82" s="24">
        <v>14</v>
      </c>
      <c r="B82" s="24">
        <v>1</v>
      </c>
      <c r="C82" s="27">
        <v>0.13602365329595725</v>
      </c>
      <c r="D82" s="25">
        <v>1110401</v>
      </c>
      <c r="E82" s="26" t="s">
        <v>8</v>
      </c>
      <c r="F82" s="30">
        <v>0.55196250126781088</v>
      </c>
      <c r="G82" s="30">
        <v>7.2135738493964228E-4</v>
      </c>
    </row>
    <row r="83" spans="1:7">
      <c r="A83" s="24">
        <v>190</v>
      </c>
      <c r="B83" s="24">
        <v>5</v>
      </c>
      <c r="C83" s="27">
        <v>6.6219226200600029E-2</v>
      </c>
      <c r="D83" s="25">
        <v>5200206</v>
      </c>
      <c r="E83" s="26" t="s">
        <v>238</v>
      </c>
      <c r="F83" s="30">
        <v>1.1241812474845014</v>
      </c>
      <c r="G83" s="30">
        <v>7.0553577966778126E-4</v>
      </c>
    </row>
    <row r="84" spans="1:7">
      <c r="A84" s="24">
        <v>347</v>
      </c>
      <c r="B84" s="24">
        <v>11</v>
      </c>
      <c r="C84" s="19">
        <v>1.9176849275357906E-2</v>
      </c>
      <c r="D84" s="25">
        <v>11110702</v>
      </c>
      <c r="E84" s="13" t="s">
        <v>541</v>
      </c>
      <c r="F84" s="19">
        <v>3.2809713133345131</v>
      </c>
      <c r="G84" s="19">
        <v>6.8087985865766256E-4</v>
      </c>
    </row>
    <row r="85" spans="1:7">
      <c r="A85" s="24">
        <v>5</v>
      </c>
      <c r="B85" s="24">
        <v>1</v>
      </c>
      <c r="C85" s="27">
        <v>0.20183040690386492</v>
      </c>
      <c r="D85" s="25">
        <v>1110203</v>
      </c>
      <c r="E85" s="26" t="s">
        <v>105</v>
      </c>
      <c r="F85" s="30">
        <v>0.33674418308786702</v>
      </c>
      <c r="G85" s="30">
        <v>6.7857729046582628E-4</v>
      </c>
    </row>
    <row r="86" spans="1:7">
      <c r="A86" s="24">
        <v>85</v>
      </c>
      <c r="B86" s="24">
        <v>1</v>
      </c>
      <c r="C86" s="27">
        <v>4.3382138762243887E-2</v>
      </c>
      <c r="D86" s="25">
        <v>1170208</v>
      </c>
      <c r="E86" s="26" t="s">
        <v>35</v>
      </c>
      <c r="F86" s="30">
        <v>1.5417260210129236</v>
      </c>
      <c r="G86" s="30">
        <v>6.5991962800386931E-4</v>
      </c>
    </row>
    <row r="87" spans="1:7">
      <c r="A87" s="24">
        <v>259</v>
      </c>
      <c r="B87" s="24">
        <v>7</v>
      </c>
      <c r="C87" s="19">
        <v>0.48192932858282295</v>
      </c>
      <c r="D87" s="25">
        <v>7110188</v>
      </c>
      <c r="E87" s="13" t="s">
        <v>502</v>
      </c>
      <c r="F87" s="19">
        <v>0.14473433122437207</v>
      </c>
      <c r="G87" s="19">
        <v>6.338210610176675E-4</v>
      </c>
    </row>
    <row r="88" spans="1:7">
      <c r="A88" s="24">
        <v>338</v>
      </c>
      <c r="B88" s="24">
        <v>11</v>
      </c>
      <c r="C88" s="19">
        <v>0.14347224832009736</v>
      </c>
      <c r="D88" s="25">
        <v>11110317</v>
      </c>
      <c r="E88" s="13" t="s">
        <v>76</v>
      </c>
      <c r="F88" s="19">
        <v>0.41623718123349196</v>
      </c>
      <c r="G88" s="19">
        <v>6.2605497582353333E-4</v>
      </c>
    </row>
    <row r="89" spans="1:7">
      <c r="A89" s="24">
        <v>314</v>
      </c>
      <c r="B89" s="24">
        <v>10</v>
      </c>
      <c r="C89" s="19">
        <v>0.80786208835239481</v>
      </c>
      <c r="D89" s="25">
        <v>10200101</v>
      </c>
      <c r="E89" s="13" t="s">
        <v>73</v>
      </c>
      <c r="F89" s="19">
        <v>6.2948266373208384E-2</v>
      </c>
      <c r="G89" s="19">
        <v>5.8641781274212479E-4</v>
      </c>
    </row>
    <row r="90" spans="1:7">
      <c r="A90" s="24">
        <v>260</v>
      </c>
      <c r="B90" s="24">
        <v>7</v>
      </c>
      <c r="C90" s="19">
        <v>0.14972476890473782</v>
      </c>
      <c r="D90" s="25">
        <v>7120101</v>
      </c>
      <c r="E90" s="13" t="s">
        <v>295</v>
      </c>
      <c r="F90" s="19">
        <v>0.39516020056411527</v>
      </c>
      <c r="G90" s="19">
        <v>5.581743058828447E-4</v>
      </c>
    </row>
    <row r="91" spans="1:7">
      <c r="A91" s="24">
        <v>76</v>
      </c>
      <c r="B91" s="24">
        <v>1</v>
      </c>
      <c r="C91" s="27">
        <v>1.7455274513252971E-2</v>
      </c>
      <c r="D91" s="25">
        <v>1170128</v>
      </c>
      <c r="E91" s="26" t="s">
        <v>33</v>
      </c>
      <c r="F91" s="30">
        <v>3.4129658273139407</v>
      </c>
      <c r="G91" s="30">
        <v>5.420041069329433E-4</v>
      </c>
    </row>
    <row r="92" spans="1:7">
      <c r="A92" s="24">
        <v>385</v>
      </c>
      <c r="B92" s="24">
        <v>12</v>
      </c>
      <c r="C92" s="19">
        <v>2.5926758191807509E-2</v>
      </c>
      <c r="D92" s="25">
        <v>12320401</v>
      </c>
      <c r="E92" s="13" t="s">
        <v>405</v>
      </c>
      <c r="F92" s="19">
        <v>2.237606282599236</v>
      </c>
      <c r="G92" s="19">
        <v>5.1826601438527842E-4</v>
      </c>
    </row>
    <row r="93" spans="1:7">
      <c r="A93" s="24">
        <v>106</v>
      </c>
      <c r="B93" s="24">
        <v>1</v>
      </c>
      <c r="C93" s="27">
        <v>1.6487762176980472E-2</v>
      </c>
      <c r="D93" s="25">
        <v>1210288</v>
      </c>
      <c r="E93" s="26" t="s">
        <v>449</v>
      </c>
      <c r="F93" s="30">
        <v>3.1882148520362419</v>
      </c>
      <c r="G93" s="30">
        <v>5.0908956040745699E-4</v>
      </c>
    </row>
    <row r="94" spans="1:7">
      <c r="A94" s="24">
        <v>252</v>
      </c>
      <c r="B94" s="24">
        <v>6</v>
      </c>
      <c r="C94" s="19">
        <v>0.20319555913804374</v>
      </c>
      <c r="D94" s="25">
        <v>6210101</v>
      </c>
      <c r="E94" s="13" t="s">
        <v>495</v>
      </c>
      <c r="F94" s="19">
        <v>0.23181757816534976</v>
      </c>
      <c r="G94" s="19">
        <v>5.0812403878007755E-4</v>
      </c>
    </row>
    <row r="95" spans="1:7">
      <c r="A95" s="24">
        <v>364</v>
      </c>
      <c r="B95" s="24">
        <v>12</v>
      </c>
      <c r="C95" s="19">
        <v>0.62938851998402168</v>
      </c>
      <c r="D95" s="25">
        <v>12130201</v>
      </c>
      <c r="E95" s="13" t="s">
        <v>386</v>
      </c>
      <c r="F95" s="19">
        <v>8.4577891002468597E-2</v>
      </c>
      <c r="G95" s="19">
        <v>4.9535180921765208E-4</v>
      </c>
    </row>
    <row r="96" spans="1:7">
      <c r="A96" s="24">
        <v>92</v>
      </c>
      <c r="B96" s="24">
        <v>1</v>
      </c>
      <c r="C96" s="27">
        <v>0.37334038980407336</v>
      </c>
      <c r="D96" s="25">
        <v>1180101</v>
      </c>
      <c r="E96" s="26" t="s">
        <v>446</v>
      </c>
      <c r="F96" s="30">
        <v>0.14143094476744</v>
      </c>
      <c r="G96" s="30">
        <v>4.9018533873539474E-4</v>
      </c>
    </row>
    <row r="97" spans="1:7">
      <c r="A97" s="24">
        <v>45</v>
      </c>
      <c r="B97" s="24">
        <v>1</v>
      </c>
      <c r="C97" s="27">
        <v>0.36180169686441382</v>
      </c>
      <c r="D97" s="25">
        <v>1150101</v>
      </c>
      <c r="E97" s="26" t="s">
        <v>134</v>
      </c>
      <c r="F97" s="30">
        <v>0.13973372874460654</v>
      </c>
      <c r="G97" s="30">
        <v>4.8199011140693572E-4</v>
      </c>
    </row>
    <row r="98" spans="1:7">
      <c r="A98" s="24">
        <v>7</v>
      </c>
      <c r="B98" s="24">
        <v>1</v>
      </c>
      <c r="C98" s="27">
        <v>4.2968005869984782E-2</v>
      </c>
      <c r="D98" s="25">
        <v>1110213</v>
      </c>
      <c r="E98" s="26" t="s">
        <v>107</v>
      </c>
      <c r="F98" s="30">
        <v>1.0869431764052084</v>
      </c>
      <c r="G98" s="30">
        <v>4.8116786197397251E-4</v>
      </c>
    </row>
    <row r="99" spans="1:7">
      <c r="A99" s="24">
        <v>29</v>
      </c>
      <c r="B99" s="24">
        <v>1</v>
      </c>
      <c r="C99" s="27">
        <v>9.8929708656019077E-2</v>
      </c>
      <c r="D99" s="25">
        <v>1121001</v>
      </c>
      <c r="E99" s="26" t="s">
        <v>429</v>
      </c>
      <c r="F99" s="30">
        <v>0.50444715391864126</v>
      </c>
      <c r="G99" s="30">
        <v>4.8026843632868543E-4</v>
      </c>
    </row>
    <row r="100" spans="1:7">
      <c r="A100" s="24">
        <v>179</v>
      </c>
      <c r="B100" s="24">
        <v>5</v>
      </c>
      <c r="C100" s="27">
        <v>7.1392940917760245E-2</v>
      </c>
      <c r="D100" s="25">
        <v>5110113</v>
      </c>
      <c r="E100" s="26" t="s">
        <v>229</v>
      </c>
      <c r="F100" s="30">
        <v>0.73064892103231749</v>
      </c>
      <c r="G100" s="30">
        <v>4.7663450621216049E-4</v>
      </c>
    </row>
    <row r="101" spans="1:7">
      <c r="A101" s="24">
        <v>95</v>
      </c>
      <c r="B101" s="24">
        <v>1</v>
      </c>
      <c r="C101" s="27">
        <v>6.3836188242229058E-2</v>
      </c>
      <c r="D101" s="25">
        <v>1180402</v>
      </c>
      <c r="E101" s="26" t="s">
        <v>161</v>
      </c>
      <c r="F101" s="30">
        <v>0.74113280900451883</v>
      </c>
      <c r="G101" s="30">
        <v>4.7474421893471989E-4</v>
      </c>
    </row>
    <row r="102" spans="1:7">
      <c r="A102" s="24">
        <v>296</v>
      </c>
      <c r="B102" s="24">
        <v>9</v>
      </c>
      <c r="C102" s="19">
        <v>0.20324450631051946</v>
      </c>
      <c r="D102" s="25">
        <v>9310188</v>
      </c>
      <c r="E102" s="13" t="s">
        <v>327</v>
      </c>
      <c r="F102" s="19">
        <v>0.2266615336995903</v>
      </c>
      <c r="G102" s="19">
        <v>4.6091040696635344E-4</v>
      </c>
    </row>
    <row r="103" spans="1:7">
      <c r="A103" s="24">
        <v>226</v>
      </c>
      <c r="B103" s="24">
        <v>5</v>
      </c>
      <c r="C103" s="27">
        <v>7.1227075825377587E-2</v>
      </c>
      <c r="D103" s="25">
        <v>5610203</v>
      </c>
      <c r="E103" s="26" t="s">
        <v>65</v>
      </c>
      <c r="F103" s="30">
        <v>0.66033927391839775</v>
      </c>
      <c r="G103" s="30">
        <v>4.4694180158843226E-4</v>
      </c>
    </row>
    <row r="104" spans="1:7">
      <c r="A104" s="24">
        <v>311</v>
      </c>
      <c r="B104" s="24">
        <v>9</v>
      </c>
      <c r="C104" s="19">
        <v>0.46786086822245049</v>
      </c>
      <c r="D104" s="25">
        <v>9540189</v>
      </c>
      <c r="E104" s="13" t="s">
        <v>527</v>
      </c>
      <c r="F104" s="19">
        <v>9.6797714307061966E-2</v>
      </c>
      <c r="G104" s="19">
        <v>4.3026923463485381E-4</v>
      </c>
    </row>
    <row r="105" spans="1:7">
      <c r="A105" s="24">
        <v>50</v>
      </c>
      <c r="B105" s="24">
        <v>1</v>
      </c>
      <c r="C105" s="27">
        <v>0.40068905937630944</v>
      </c>
      <c r="D105" s="25">
        <v>1160147</v>
      </c>
      <c r="E105" s="26" t="s">
        <v>16</v>
      </c>
      <c r="F105" s="30">
        <v>9.9292981893372989E-2</v>
      </c>
      <c r="G105" s="30">
        <v>4.2284432418201562E-4</v>
      </c>
    </row>
    <row r="106" spans="1:7">
      <c r="A106" s="24">
        <v>88</v>
      </c>
      <c r="B106" s="24">
        <v>1</v>
      </c>
      <c r="C106" s="27">
        <v>5.3427991592985113E-2</v>
      </c>
      <c r="D106" s="25">
        <v>1170401</v>
      </c>
      <c r="E106" s="26" t="s">
        <v>442</v>
      </c>
      <c r="F106" s="30">
        <v>0.77487860186364887</v>
      </c>
      <c r="G106" s="30">
        <v>4.0941865008538287E-4</v>
      </c>
    </row>
    <row r="107" spans="1:7">
      <c r="A107" s="24">
        <v>264</v>
      </c>
      <c r="B107" s="24">
        <v>7</v>
      </c>
      <c r="C107" s="19">
        <v>0.21785739067177609</v>
      </c>
      <c r="D107" s="25">
        <v>7230107</v>
      </c>
      <c r="E107" s="13" t="s">
        <v>298</v>
      </c>
      <c r="F107" s="19">
        <v>0.19261799345149377</v>
      </c>
      <c r="G107" s="19">
        <v>4.0633921322960718E-4</v>
      </c>
    </row>
    <row r="108" spans="1:7">
      <c r="A108" s="24">
        <v>322</v>
      </c>
      <c r="B108" s="24">
        <v>10</v>
      </c>
      <c r="C108" s="19">
        <v>0.11920356297333247</v>
      </c>
      <c r="D108" s="25">
        <v>10500116</v>
      </c>
      <c r="E108" s="13" t="s">
        <v>534</v>
      </c>
      <c r="F108" s="19">
        <v>0.3358054728339166</v>
      </c>
      <c r="G108" s="19">
        <v>4.0480676921366532E-4</v>
      </c>
    </row>
    <row r="109" spans="1:7">
      <c r="A109" s="24">
        <v>173</v>
      </c>
      <c r="B109" s="24">
        <v>4</v>
      </c>
      <c r="C109" s="27">
        <v>2.3800032322475229</v>
      </c>
      <c r="D109" s="25">
        <v>4510101</v>
      </c>
      <c r="E109" s="26" t="s">
        <v>468</v>
      </c>
      <c r="F109" s="30">
        <v>1.5904219391127405E-2</v>
      </c>
      <c r="G109" s="30">
        <v>3.8935803777672936E-4</v>
      </c>
    </row>
    <row r="110" spans="1:7">
      <c r="A110" s="24">
        <v>313</v>
      </c>
      <c r="B110" s="24">
        <v>10</v>
      </c>
      <c r="C110" s="19">
        <v>0.6289556604381763</v>
      </c>
      <c r="D110" s="25">
        <v>10100103</v>
      </c>
      <c r="E110" s="13" t="s">
        <v>418</v>
      </c>
      <c r="F110" s="19">
        <v>5.3061455913439026E-2</v>
      </c>
      <c r="G110" s="19">
        <v>3.8425072608870326E-4</v>
      </c>
    </row>
    <row r="111" spans="1:7">
      <c r="A111" s="24">
        <v>300</v>
      </c>
      <c r="B111" s="24">
        <v>9</v>
      </c>
      <c r="C111" s="19">
        <v>0.10868730078211181</v>
      </c>
      <c r="D111" s="25">
        <v>9410102</v>
      </c>
      <c r="E111" s="13" t="s">
        <v>71</v>
      </c>
      <c r="F111" s="19">
        <v>0.32713093283569528</v>
      </c>
      <c r="G111" s="19">
        <v>3.8244667190746602E-4</v>
      </c>
    </row>
    <row r="112" spans="1:7">
      <c r="A112" s="24">
        <v>304</v>
      </c>
      <c r="B112" s="24">
        <v>9</v>
      </c>
      <c r="C112" s="19">
        <v>0.43980621336710929</v>
      </c>
      <c r="D112" s="25">
        <v>9420188</v>
      </c>
      <c r="E112" s="13" t="s">
        <v>333</v>
      </c>
      <c r="F112" s="19">
        <v>8.2157481988898162E-2</v>
      </c>
      <c r="G112" s="19">
        <v>3.7437486870876163E-4</v>
      </c>
    </row>
    <row r="113" spans="1:7">
      <c r="A113" s="24">
        <v>255</v>
      </c>
      <c r="B113" s="24">
        <v>6</v>
      </c>
      <c r="C113" s="19">
        <v>0.54283779650500175</v>
      </c>
      <c r="D113" s="25">
        <v>6220101</v>
      </c>
      <c r="E113" s="13" t="s">
        <v>498</v>
      </c>
      <c r="F113" s="19">
        <v>6.2689840610219427E-2</v>
      </c>
      <c r="G113" s="19">
        <v>3.728731602880224E-4</v>
      </c>
    </row>
    <row r="114" spans="1:7">
      <c r="A114" s="24">
        <v>141</v>
      </c>
      <c r="B114" s="24">
        <v>3</v>
      </c>
      <c r="C114" s="27">
        <v>0.31960029744908491</v>
      </c>
      <c r="D114" s="25">
        <v>3120201</v>
      </c>
      <c r="E114" s="26" t="s">
        <v>199</v>
      </c>
      <c r="F114" s="30">
        <v>0.12252893423070343</v>
      </c>
      <c r="G114" s="30">
        <v>3.7241540225473307E-4</v>
      </c>
    </row>
    <row r="115" spans="1:7">
      <c r="A115" s="24">
        <v>374</v>
      </c>
      <c r="B115" s="24">
        <v>12</v>
      </c>
      <c r="C115" s="19">
        <v>1.0765473418907754</v>
      </c>
      <c r="D115" s="25">
        <v>12130306</v>
      </c>
      <c r="E115" s="13" t="s">
        <v>421</v>
      </c>
      <c r="F115" s="19">
        <v>3.2882272456191686E-2</v>
      </c>
      <c r="G115" s="19">
        <v>3.7051644349271753E-4</v>
      </c>
    </row>
    <row r="116" spans="1:7">
      <c r="A116" s="24">
        <v>342</v>
      </c>
      <c r="B116" s="24">
        <v>11</v>
      </c>
      <c r="C116" s="19">
        <v>7.5360477671586809E-2</v>
      </c>
      <c r="D116" s="25">
        <v>11110322</v>
      </c>
      <c r="E116" s="13" t="s">
        <v>366</v>
      </c>
      <c r="F116" s="19">
        <v>0.45399333125193397</v>
      </c>
      <c r="G116" s="19">
        <v>3.5581451957324481E-4</v>
      </c>
    </row>
    <row r="117" spans="1:7">
      <c r="A117" s="24">
        <v>181</v>
      </c>
      <c r="B117" s="24">
        <v>5</v>
      </c>
      <c r="C117" s="27">
        <v>1.8150973305377151E-2</v>
      </c>
      <c r="D117" s="25">
        <v>5110115</v>
      </c>
      <c r="E117" s="26" t="s">
        <v>230</v>
      </c>
      <c r="F117" s="30">
        <v>2.2441744148370413</v>
      </c>
      <c r="G117" s="30">
        <v>3.3428707748144645E-4</v>
      </c>
    </row>
    <row r="118" spans="1:7">
      <c r="A118" s="24">
        <v>99</v>
      </c>
      <c r="B118" s="24">
        <v>1</v>
      </c>
      <c r="C118" s="27">
        <v>0.40919033134600818</v>
      </c>
      <c r="D118" s="25">
        <v>1190102</v>
      </c>
      <c r="E118" s="26" t="s">
        <v>163</v>
      </c>
      <c r="F118" s="30">
        <v>7.6296699656941414E-2</v>
      </c>
      <c r="G118" s="30">
        <v>3.2694984537220273E-4</v>
      </c>
    </row>
    <row r="119" spans="1:7">
      <c r="A119" s="24">
        <v>387</v>
      </c>
      <c r="B119" s="24">
        <v>12</v>
      </c>
      <c r="C119" s="19">
        <v>1.3108741704258972E-2</v>
      </c>
      <c r="D119" s="25">
        <v>12320602</v>
      </c>
      <c r="E119" s="13" t="s">
        <v>559</v>
      </c>
      <c r="F119" s="19">
        <v>2.3157838687880128</v>
      </c>
      <c r="G119" s="19">
        <v>3.2492534278419257E-4</v>
      </c>
    </row>
    <row r="120" spans="1:7">
      <c r="A120" s="24">
        <v>122</v>
      </c>
      <c r="B120" s="24">
        <v>3</v>
      </c>
      <c r="C120" s="27">
        <v>0.24393854418061012</v>
      </c>
      <c r="D120" s="25">
        <v>3120101</v>
      </c>
      <c r="E120" s="26" t="s">
        <v>451</v>
      </c>
      <c r="F120" s="30">
        <v>0.13122095011768309</v>
      </c>
      <c r="G120" s="30">
        <v>3.2183492204799027E-4</v>
      </c>
    </row>
    <row r="121" spans="1:7">
      <c r="A121" s="24">
        <v>135</v>
      </c>
      <c r="B121" s="24">
        <v>3</v>
      </c>
      <c r="C121" s="27">
        <v>0.19548437282776468</v>
      </c>
      <c r="D121" s="25">
        <v>3120116</v>
      </c>
      <c r="E121" s="26" t="s">
        <v>193</v>
      </c>
      <c r="F121" s="30">
        <v>0.15331805776008789</v>
      </c>
      <c r="G121" s="30">
        <v>3.1553528123749963E-4</v>
      </c>
    </row>
    <row r="122" spans="1:7">
      <c r="A122" s="24">
        <v>320</v>
      </c>
      <c r="B122" s="24">
        <v>10</v>
      </c>
      <c r="C122" s="19">
        <v>0.17763230034434502</v>
      </c>
      <c r="D122" s="25">
        <v>10500102</v>
      </c>
      <c r="E122" s="13" t="s">
        <v>533</v>
      </c>
      <c r="F122" s="19">
        <v>0.16310663117709012</v>
      </c>
      <c r="G122" s="19">
        <v>3.1274518291544507E-4</v>
      </c>
    </row>
    <row r="123" spans="1:7">
      <c r="A123" s="24">
        <v>20</v>
      </c>
      <c r="B123" s="24">
        <v>1</v>
      </c>
      <c r="C123" s="27">
        <v>0.13930088222691622</v>
      </c>
      <c r="D123" s="25">
        <v>1120104</v>
      </c>
      <c r="E123" s="26" t="s">
        <v>117</v>
      </c>
      <c r="F123" s="30">
        <v>0.22463214242773866</v>
      </c>
      <c r="G123" s="30">
        <v>3.072410062857177E-4</v>
      </c>
    </row>
    <row r="124" spans="1:7">
      <c r="A124" s="24">
        <v>261</v>
      </c>
      <c r="B124" s="24">
        <v>7</v>
      </c>
      <c r="C124" s="19">
        <v>8.8306948481179634E-2</v>
      </c>
      <c r="D124" s="25">
        <v>7210101</v>
      </c>
      <c r="E124" s="13" t="s">
        <v>503</v>
      </c>
      <c r="F124" s="19">
        <v>0.35894009437245078</v>
      </c>
      <c r="G124" s="19">
        <v>3.0398842878880279E-4</v>
      </c>
    </row>
    <row r="125" spans="1:7">
      <c r="A125" s="24">
        <v>388</v>
      </c>
      <c r="B125" s="24">
        <v>12</v>
      </c>
      <c r="C125" s="19">
        <v>0.10682127704984325</v>
      </c>
      <c r="D125" s="25">
        <v>12400107</v>
      </c>
      <c r="E125" s="13" t="s">
        <v>560</v>
      </c>
      <c r="F125" s="19">
        <v>0.25792390429977274</v>
      </c>
      <c r="G125" s="19">
        <v>3.0264357788823098E-4</v>
      </c>
    </row>
    <row r="126" spans="1:7">
      <c r="A126" s="24">
        <v>166</v>
      </c>
      <c r="B126" s="24">
        <v>4</v>
      </c>
      <c r="C126" s="27">
        <v>3.074149065306812E-2</v>
      </c>
      <c r="D126" s="25">
        <v>4310110</v>
      </c>
      <c r="E126" s="26" t="s">
        <v>52</v>
      </c>
      <c r="F126" s="30">
        <v>1.2043364635200282</v>
      </c>
      <c r="G126" s="30">
        <v>3.0002941435227845E-4</v>
      </c>
    </row>
    <row r="127" spans="1:7">
      <c r="A127" s="24">
        <v>10</v>
      </c>
      <c r="B127" s="24">
        <v>1</v>
      </c>
      <c r="C127" s="27">
        <v>0.10087827595662101</v>
      </c>
      <c r="D127" s="25">
        <v>1110221</v>
      </c>
      <c r="E127" s="26" t="s">
        <v>425</v>
      </c>
      <c r="F127" s="30">
        <v>0.36674563408434224</v>
      </c>
      <c r="G127" s="30">
        <v>2.9994192870837943E-4</v>
      </c>
    </row>
    <row r="128" spans="1:7">
      <c r="A128" s="24">
        <v>370</v>
      </c>
      <c r="B128" s="24">
        <v>12</v>
      </c>
      <c r="C128" s="19">
        <v>2.3942713769214335E-2</v>
      </c>
      <c r="D128" s="25">
        <v>12130301</v>
      </c>
      <c r="E128" s="13" t="s">
        <v>391</v>
      </c>
      <c r="F128" s="19">
        <v>1.2570288753522396</v>
      </c>
      <c r="G128" s="19">
        <v>2.9063626961107103E-4</v>
      </c>
    </row>
    <row r="129" spans="1:7">
      <c r="A129" s="24">
        <v>253</v>
      </c>
      <c r="B129" s="24">
        <v>6</v>
      </c>
      <c r="C129" s="19">
        <v>5.3290382786613646E-2</v>
      </c>
      <c r="D129" s="25">
        <v>6210102</v>
      </c>
      <c r="E129" s="13" t="s">
        <v>496</v>
      </c>
      <c r="F129" s="19">
        <v>0.52610638384935626</v>
      </c>
      <c r="G129" s="19">
        <v>2.8964502257959542E-4</v>
      </c>
    </row>
    <row r="130" spans="1:7">
      <c r="A130" s="24">
        <v>38</v>
      </c>
      <c r="B130" s="24">
        <v>1</v>
      </c>
      <c r="C130" s="27">
        <v>0.35064477880425415</v>
      </c>
      <c r="D130" s="25">
        <v>1140103</v>
      </c>
      <c r="E130" s="26" t="s">
        <v>13</v>
      </c>
      <c r="F130" s="30">
        <v>7.2176722409911243E-2</v>
      </c>
      <c r="G130" s="30">
        <v>2.4102622487284114E-4</v>
      </c>
    </row>
    <row r="131" spans="1:7">
      <c r="A131" s="24">
        <v>171</v>
      </c>
      <c r="B131" s="24">
        <v>4</v>
      </c>
      <c r="C131" s="27">
        <v>1.0439820623611877</v>
      </c>
      <c r="D131" s="25">
        <v>4410101</v>
      </c>
      <c r="E131" s="26" t="s">
        <v>53</v>
      </c>
      <c r="F131" s="30">
        <v>2.1427001705087712E-2</v>
      </c>
      <c r="G131" s="30">
        <v>2.3519561502563109E-4</v>
      </c>
    </row>
    <row r="132" spans="1:7">
      <c r="A132" s="24">
        <v>346</v>
      </c>
      <c r="B132" s="24">
        <v>11</v>
      </c>
      <c r="C132" s="19">
        <v>0.17871756449406717</v>
      </c>
      <c r="D132" s="25">
        <v>11110701</v>
      </c>
      <c r="E132" s="13" t="s">
        <v>179</v>
      </c>
      <c r="F132" s="19">
        <v>0.12388098289597416</v>
      </c>
      <c r="G132" s="19">
        <v>2.3508510177272369E-4</v>
      </c>
    </row>
    <row r="133" spans="1:7">
      <c r="A133" s="24">
        <v>274</v>
      </c>
      <c r="B133" s="24">
        <v>7</v>
      </c>
      <c r="C133" s="19">
        <v>8.0639983081280786E-2</v>
      </c>
      <c r="D133" s="25">
        <v>7320203</v>
      </c>
      <c r="E133" s="13" t="s">
        <v>308</v>
      </c>
      <c r="F133" s="19">
        <v>0.25223344270248749</v>
      </c>
      <c r="G133" s="19">
        <v>2.3285826454575944E-4</v>
      </c>
    </row>
    <row r="134" spans="1:7">
      <c r="A134" s="24">
        <v>98</v>
      </c>
      <c r="B134" s="24">
        <v>1</v>
      </c>
      <c r="C134" s="27">
        <v>5.1518723582004246E-2</v>
      </c>
      <c r="D134" s="25">
        <v>1190101</v>
      </c>
      <c r="E134" s="26" t="s">
        <v>39</v>
      </c>
      <c r="F134" s="30">
        <v>0.44685620887501276</v>
      </c>
      <c r="G134" s="30">
        <v>2.3052428630990739E-4</v>
      </c>
    </row>
    <row r="135" spans="1:7">
      <c r="A135" s="24">
        <v>100</v>
      </c>
      <c r="B135" s="24">
        <v>1</v>
      </c>
      <c r="C135" s="27">
        <v>0.2145443168102118</v>
      </c>
      <c r="D135" s="25">
        <v>1190202</v>
      </c>
      <c r="E135" s="26" t="s">
        <v>164</v>
      </c>
      <c r="F135" s="30">
        <v>0.11494268891811821</v>
      </c>
      <c r="G135" s="30">
        <v>2.2744041736199878E-4</v>
      </c>
    </row>
    <row r="136" spans="1:7">
      <c r="A136" s="24">
        <v>185</v>
      </c>
      <c r="B136" s="24">
        <v>5</v>
      </c>
      <c r="C136" s="27">
        <v>0.37390721117455483</v>
      </c>
      <c r="D136" s="25">
        <v>5110201</v>
      </c>
      <c r="E136" s="26" t="s">
        <v>471</v>
      </c>
      <c r="F136" s="30">
        <v>6.1019625286018453E-2</v>
      </c>
      <c r="G136" s="30">
        <v>2.2590334855439607E-4</v>
      </c>
    </row>
    <row r="137" spans="1:7">
      <c r="A137" s="24">
        <v>137</v>
      </c>
      <c r="B137" s="24">
        <v>3</v>
      </c>
      <c r="C137" s="27">
        <v>8.4554314515285584E-2</v>
      </c>
      <c r="D137" s="25">
        <v>3120122</v>
      </c>
      <c r="E137" s="26" t="s">
        <v>195</v>
      </c>
      <c r="F137" s="30">
        <v>0.27086606502715327</v>
      </c>
      <c r="G137" s="30">
        <v>2.2053762662762946E-4</v>
      </c>
    </row>
    <row r="138" spans="1:7">
      <c r="A138" s="24">
        <v>315</v>
      </c>
      <c r="B138" s="24">
        <v>10</v>
      </c>
      <c r="C138" s="19">
        <v>0.12348506168360693</v>
      </c>
      <c r="D138" s="25">
        <v>10300101</v>
      </c>
      <c r="E138" s="13" t="s">
        <v>529</v>
      </c>
      <c r="F138" s="19">
        <v>0.16010573145284202</v>
      </c>
      <c r="G138" s="19">
        <v>2.1578083561444897E-4</v>
      </c>
    </row>
    <row r="139" spans="1:7">
      <c r="A139" s="24">
        <v>240</v>
      </c>
      <c r="B139" s="24">
        <v>6</v>
      </c>
      <c r="C139" s="27">
        <v>4.3462960427438885E-2</v>
      </c>
      <c r="D139" s="25">
        <v>6110108</v>
      </c>
      <c r="E139" s="26" t="s">
        <v>489</v>
      </c>
      <c r="F139" s="30">
        <v>0.49308012371211962</v>
      </c>
      <c r="G139" s="30">
        <v>2.1395837861599352E-4</v>
      </c>
    </row>
    <row r="140" spans="1:7">
      <c r="A140" s="24">
        <v>108</v>
      </c>
      <c r="B140" s="24">
        <v>1</v>
      </c>
      <c r="C140" s="27">
        <v>0.26068706995119534</v>
      </c>
      <c r="D140" s="25">
        <v>1220102</v>
      </c>
      <c r="E140" s="26" t="s">
        <v>172</v>
      </c>
      <c r="F140" s="30">
        <v>7.6140013987990862E-2</v>
      </c>
      <c r="G140" s="30">
        <v>2.0117738121926685E-4</v>
      </c>
    </row>
    <row r="141" spans="1:7">
      <c r="A141" s="24">
        <v>39</v>
      </c>
      <c r="B141" s="24">
        <v>1</v>
      </c>
      <c r="C141" s="27">
        <v>3.2200577247430071E-2</v>
      </c>
      <c r="D141" s="25">
        <v>1140104</v>
      </c>
      <c r="E141" s="26" t="s">
        <v>14</v>
      </c>
      <c r="F141" s="30">
        <v>0.60494072301950919</v>
      </c>
      <c r="G141" s="30">
        <v>1.9686900230601631E-4</v>
      </c>
    </row>
    <row r="142" spans="1:7">
      <c r="A142" s="24">
        <v>199</v>
      </c>
      <c r="B142" s="24">
        <v>5</v>
      </c>
      <c r="C142" s="27">
        <v>3.3627121974127108E-2</v>
      </c>
      <c r="D142" s="25">
        <v>5310505</v>
      </c>
      <c r="E142" s="26" t="s">
        <v>242</v>
      </c>
      <c r="F142" s="30">
        <v>0.58352200283815492</v>
      </c>
      <c r="G142" s="30">
        <v>1.8673078434412076E-4</v>
      </c>
    </row>
    <row r="143" spans="1:7">
      <c r="A143" s="24">
        <v>222</v>
      </c>
      <c r="B143" s="24">
        <v>5</v>
      </c>
      <c r="C143" s="27">
        <v>2.6732365056393498E-2</v>
      </c>
      <c r="D143" s="25">
        <v>5610120</v>
      </c>
      <c r="E143" s="26" t="s">
        <v>262</v>
      </c>
      <c r="F143" s="30">
        <v>0.65799723906083685</v>
      </c>
      <c r="G143" s="30">
        <v>1.7608615168575296E-4</v>
      </c>
    </row>
    <row r="144" spans="1:7">
      <c r="A144" s="24">
        <v>26</v>
      </c>
      <c r="B144" s="24">
        <v>1</v>
      </c>
      <c r="C144" s="27">
        <v>1.8017471234301891E-2</v>
      </c>
      <c r="D144" s="25">
        <v>1120803</v>
      </c>
      <c r="E144" s="26" t="s">
        <v>122</v>
      </c>
      <c r="F144" s="30">
        <v>0.91718638899818128</v>
      </c>
      <c r="G144" s="30">
        <v>1.6268225265032968E-4</v>
      </c>
    </row>
    <row r="145" spans="1:7">
      <c r="A145" s="24">
        <v>63</v>
      </c>
      <c r="B145" s="24">
        <v>1</v>
      </c>
      <c r="C145" s="27">
        <v>1.1663726440345873E-3</v>
      </c>
      <c r="D145" s="25">
        <v>1170104</v>
      </c>
      <c r="E145" s="26" t="s">
        <v>144</v>
      </c>
      <c r="F145" s="30">
        <v>13.043629888948537</v>
      </c>
      <c r="G145" s="30">
        <v>1.6180363856790992E-4</v>
      </c>
    </row>
    <row r="146" spans="1:7">
      <c r="A146" s="24">
        <v>125</v>
      </c>
      <c r="B146" s="24">
        <v>3</v>
      </c>
      <c r="C146" s="27">
        <v>0.2568232794805832</v>
      </c>
      <c r="D146" s="25">
        <v>3120104</v>
      </c>
      <c r="E146" s="26" t="s">
        <v>184</v>
      </c>
      <c r="F146" s="30">
        <v>6.0595763435955519E-2</v>
      </c>
      <c r="G146" s="30">
        <v>1.59404913247629E-4</v>
      </c>
    </row>
    <row r="147" spans="1:7">
      <c r="A147" s="24">
        <v>158</v>
      </c>
      <c r="B147" s="24">
        <v>3</v>
      </c>
      <c r="C147" s="27">
        <v>1.0101370736194206</v>
      </c>
      <c r="D147" s="25">
        <v>3210101</v>
      </c>
      <c r="E147" s="26" t="s">
        <v>214</v>
      </c>
      <c r="F147" s="30">
        <v>1.660485611492124E-2</v>
      </c>
      <c r="G147" s="30">
        <v>1.5430906718942255E-4</v>
      </c>
    </row>
    <row r="148" spans="1:7">
      <c r="A148" s="24">
        <v>120</v>
      </c>
      <c r="B148" s="24">
        <v>2</v>
      </c>
      <c r="C148" s="27">
        <v>8.8421498725494041E-2</v>
      </c>
      <c r="D148" s="25">
        <v>2200101</v>
      </c>
      <c r="E148" s="26" t="s">
        <v>180</v>
      </c>
      <c r="F148" s="30">
        <v>0.15327936277083065</v>
      </c>
      <c r="G148" s="30">
        <v>1.4762238911940353E-4</v>
      </c>
    </row>
    <row r="149" spans="1:7">
      <c r="A149" s="24">
        <v>351</v>
      </c>
      <c r="B149" s="24">
        <v>11</v>
      </c>
      <c r="C149" s="19">
        <v>1.8453947553333457E-2</v>
      </c>
      <c r="D149" s="25">
        <v>11110806</v>
      </c>
      <c r="E149" s="13" t="s">
        <v>545</v>
      </c>
      <c r="F149" s="19">
        <v>0.65327288481840107</v>
      </c>
      <c r="G149" s="19">
        <v>1.4553660804074488E-4</v>
      </c>
    </row>
    <row r="150" spans="1:7">
      <c r="A150" s="24">
        <v>31</v>
      </c>
      <c r="B150" s="24">
        <v>1</v>
      </c>
      <c r="C150" s="27">
        <v>0.10835351646239404</v>
      </c>
      <c r="D150" s="25">
        <v>1121007</v>
      </c>
      <c r="E150" s="26" t="s">
        <v>11</v>
      </c>
      <c r="F150" s="30">
        <v>0.13871605861766056</v>
      </c>
      <c r="G150" s="30">
        <v>1.4516652835101695E-4</v>
      </c>
    </row>
    <row r="151" spans="1:7">
      <c r="A151" s="24">
        <v>143</v>
      </c>
      <c r="B151" s="24">
        <v>3</v>
      </c>
      <c r="C151" s="27">
        <v>2.164509339883847E-2</v>
      </c>
      <c r="D151" s="25">
        <v>3120203</v>
      </c>
      <c r="E151" s="26" t="s">
        <v>455</v>
      </c>
      <c r="F151" s="30">
        <v>0.66493539770868804</v>
      </c>
      <c r="G151" s="30">
        <v>1.4253665979310464E-4</v>
      </c>
    </row>
    <row r="152" spans="1:7">
      <c r="A152" s="24">
        <v>43</v>
      </c>
      <c r="B152" s="24">
        <v>1</v>
      </c>
      <c r="C152" s="27">
        <v>4.4499412124484702E-2</v>
      </c>
      <c r="D152" s="25">
        <v>1140301</v>
      </c>
      <c r="E152" s="26" t="s">
        <v>432</v>
      </c>
      <c r="F152" s="30">
        <v>0.2710620294774424</v>
      </c>
      <c r="G152" s="30">
        <v>1.3047963500465871E-4</v>
      </c>
    </row>
    <row r="153" spans="1:7">
      <c r="A153" s="24">
        <v>384</v>
      </c>
      <c r="B153" s="24">
        <v>12</v>
      </c>
      <c r="C153" s="19">
        <v>1.0758169158691745E-2</v>
      </c>
      <c r="D153" s="25">
        <v>12320111</v>
      </c>
      <c r="E153" s="13" t="s">
        <v>404</v>
      </c>
      <c r="F153" s="19">
        <v>1.415107611523525</v>
      </c>
      <c r="G153" s="19">
        <v>1.1097033641218579E-4</v>
      </c>
    </row>
    <row r="154" spans="1:7">
      <c r="A154" s="24">
        <v>41</v>
      </c>
      <c r="B154" s="24">
        <v>1</v>
      </c>
      <c r="C154" s="27">
        <v>0.18136466059121817</v>
      </c>
      <c r="D154" s="25">
        <v>1140108</v>
      </c>
      <c r="E154" s="26" t="s">
        <v>431</v>
      </c>
      <c r="F154" s="30">
        <v>6.210353623232745E-2</v>
      </c>
      <c r="G154" s="30">
        <v>1.1043010292606907E-4</v>
      </c>
    </row>
    <row r="155" spans="1:7">
      <c r="A155" s="24">
        <v>47</v>
      </c>
      <c r="B155" s="24">
        <v>1</v>
      </c>
      <c r="C155" s="27">
        <v>4.5505223006363704E-3</v>
      </c>
      <c r="D155" s="25">
        <v>1160121</v>
      </c>
      <c r="E155" s="26" t="s">
        <v>21</v>
      </c>
      <c r="F155" s="30">
        <v>2.661862719177055</v>
      </c>
      <c r="G155" s="30">
        <v>1.1031178533714043E-4</v>
      </c>
    </row>
    <row r="156" spans="1:7">
      <c r="A156" s="24">
        <v>223</v>
      </c>
      <c r="B156" s="24">
        <v>5</v>
      </c>
      <c r="C156" s="27">
        <v>0.18829301552122243</v>
      </c>
      <c r="D156" s="25">
        <v>5610188</v>
      </c>
      <c r="E156" s="26" t="s">
        <v>263</v>
      </c>
      <c r="F156" s="30">
        <v>6.1701120817114763E-2</v>
      </c>
      <c r="G156" s="30">
        <v>1.1029049202513964E-4</v>
      </c>
    </row>
    <row r="157" spans="1:7">
      <c r="A157" s="24">
        <v>54</v>
      </c>
      <c r="B157" s="24">
        <v>1</v>
      </c>
      <c r="C157" s="27">
        <v>2.8187186962042783E-3</v>
      </c>
      <c r="D157" s="25">
        <v>1160164</v>
      </c>
      <c r="E157" s="26" t="s">
        <v>137</v>
      </c>
      <c r="F157" s="30">
        <v>3.7890787571284168</v>
      </c>
      <c r="G157" s="30">
        <v>1.0481714734040344E-4</v>
      </c>
    </row>
    <row r="158" spans="1:7">
      <c r="A158" s="24">
        <v>197</v>
      </c>
      <c r="B158" s="24">
        <v>5</v>
      </c>
      <c r="C158" s="27">
        <v>1.5332962104735974E-2</v>
      </c>
      <c r="D158" s="25">
        <v>5310305</v>
      </c>
      <c r="E158" s="26" t="s">
        <v>60</v>
      </c>
      <c r="F158" s="30">
        <v>0.72462650751439206</v>
      </c>
      <c r="G158" s="30">
        <v>9.9521953487829041E-5</v>
      </c>
    </row>
    <row r="159" spans="1:7">
      <c r="A159" s="24">
        <v>90</v>
      </c>
      <c r="B159" s="24">
        <v>1</v>
      </c>
      <c r="C159" s="27">
        <v>3.968979204577474E-3</v>
      </c>
      <c r="D159" s="25">
        <v>1170404</v>
      </c>
      <c r="E159" s="26" t="s">
        <v>444</v>
      </c>
      <c r="F159" s="30">
        <v>2.4220707266642494</v>
      </c>
      <c r="G159" s="30">
        <v>9.4915949955632828E-5</v>
      </c>
    </row>
    <row r="160" spans="1:7">
      <c r="A160" s="24">
        <v>368</v>
      </c>
      <c r="B160" s="24">
        <v>12</v>
      </c>
      <c r="C160" s="19">
        <v>3.6671681796111737E-2</v>
      </c>
      <c r="D160" s="25">
        <v>12130209</v>
      </c>
      <c r="E160" s="13" t="s">
        <v>389</v>
      </c>
      <c r="F160" s="19">
        <v>0.25792175872219048</v>
      </c>
      <c r="G160" s="19">
        <v>8.8919425704329827E-5</v>
      </c>
    </row>
    <row r="161" spans="1:7">
      <c r="A161" s="24">
        <v>201</v>
      </c>
      <c r="B161" s="24">
        <v>5</v>
      </c>
      <c r="C161" s="27">
        <v>1.7624187154923962E-2</v>
      </c>
      <c r="D161" s="25">
        <v>5400101</v>
      </c>
      <c r="E161" s="26" t="s">
        <v>244</v>
      </c>
      <c r="F161" s="30">
        <v>0.52499446890930113</v>
      </c>
      <c r="G161" s="30">
        <v>8.7170098225399515E-5</v>
      </c>
    </row>
    <row r="162" spans="1:7">
      <c r="A162" s="24">
        <v>40</v>
      </c>
      <c r="B162" s="24">
        <v>1</v>
      </c>
      <c r="C162" s="27">
        <v>0.17788039965034355</v>
      </c>
      <c r="D162" s="25">
        <v>1140107</v>
      </c>
      <c r="E162" s="26" t="s">
        <v>15</v>
      </c>
      <c r="F162" s="30">
        <v>4.7944927623233546E-2</v>
      </c>
      <c r="G162" s="30">
        <v>8.1638943643827175E-5</v>
      </c>
    </row>
    <row r="163" spans="1:7">
      <c r="A163" s="24">
        <v>2</v>
      </c>
      <c r="B163" s="24">
        <v>1</v>
      </c>
      <c r="C163" s="27">
        <v>0.23435322481397033</v>
      </c>
      <c r="D163" s="25">
        <v>1110102</v>
      </c>
      <c r="E163" s="26" t="s">
        <v>5</v>
      </c>
      <c r="F163" s="30">
        <v>3.0843923411461027E-2</v>
      </c>
      <c r="G163" s="30">
        <v>7.466475768682172E-5</v>
      </c>
    </row>
    <row r="164" spans="1:7">
      <c r="A164" s="24">
        <v>295</v>
      </c>
      <c r="B164" s="24">
        <v>9</v>
      </c>
      <c r="C164" s="19">
        <v>3.4417056245972327E-2</v>
      </c>
      <c r="D164" s="25">
        <v>9310103</v>
      </c>
      <c r="E164" s="13" t="s">
        <v>326</v>
      </c>
      <c r="F164" s="19">
        <v>0.17622295028110191</v>
      </c>
      <c r="G164" s="19">
        <v>7.1053084380582097E-5</v>
      </c>
    </row>
    <row r="165" spans="1:7">
      <c r="A165" s="24">
        <v>229</v>
      </c>
      <c r="B165" s="24">
        <v>5</v>
      </c>
      <c r="C165" s="27">
        <v>7.353969839882922E-2</v>
      </c>
      <c r="D165" s="25">
        <v>5610415</v>
      </c>
      <c r="E165" s="26" t="s">
        <v>482</v>
      </c>
      <c r="F165" s="30">
        <v>9.0179596919282012E-2</v>
      </c>
      <c r="G165" s="30">
        <v>6.4399261602001879E-5</v>
      </c>
    </row>
    <row r="166" spans="1:7">
      <c r="A166" s="24">
        <v>211</v>
      </c>
      <c r="B166" s="24">
        <v>5</v>
      </c>
      <c r="C166" s="27">
        <v>1.3539193402497528E-2</v>
      </c>
      <c r="D166" s="25">
        <v>5520320</v>
      </c>
      <c r="E166" s="26" t="s">
        <v>254</v>
      </c>
      <c r="F166" s="30">
        <v>0.52007377228002749</v>
      </c>
      <c r="G166" s="30">
        <v>6.2582103844088512E-5</v>
      </c>
    </row>
    <row r="167" spans="1:7">
      <c r="A167" s="24">
        <v>156</v>
      </c>
      <c r="B167" s="24">
        <v>3</v>
      </c>
      <c r="C167" s="27">
        <v>2.7456213133064698E-2</v>
      </c>
      <c r="D167" s="25">
        <v>3130201</v>
      </c>
      <c r="E167" s="26" t="s">
        <v>460</v>
      </c>
      <c r="F167" s="30">
        <v>0.21934633814391091</v>
      </c>
      <c r="G167" s="30">
        <v>5.8068307097385899E-5</v>
      </c>
    </row>
    <row r="168" spans="1:7">
      <c r="A168" s="24">
        <v>153</v>
      </c>
      <c r="B168" s="24">
        <v>3</v>
      </c>
      <c r="C168" s="27">
        <v>4.4770910257191675E-2</v>
      </c>
      <c r="D168" s="25">
        <v>3120501</v>
      </c>
      <c r="E168" s="26" t="s">
        <v>459</v>
      </c>
      <c r="F168" s="30">
        <v>0.13348624479381233</v>
      </c>
      <c r="G168" s="30">
        <v>5.6701103036686765E-5</v>
      </c>
    </row>
    <row r="169" spans="1:7">
      <c r="A169" s="24">
        <v>312</v>
      </c>
      <c r="B169" s="24">
        <v>10</v>
      </c>
      <c r="C169" s="19">
        <v>0.17601271745217292</v>
      </c>
      <c r="D169" s="25">
        <v>10100102</v>
      </c>
      <c r="E169" s="13" t="s">
        <v>528</v>
      </c>
      <c r="F169" s="19">
        <v>2.7508871127790435E-2</v>
      </c>
      <c r="G169" s="19">
        <v>5.6560817686940856E-5</v>
      </c>
    </row>
    <row r="170" spans="1:7">
      <c r="A170" s="24">
        <v>118</v>
      </c>
      <c r="B170" s="24">
        <v>2</v>
      </c>
      <c r="C170" s="27">
        <v>1.4127875417992677E-2</v>
      </c>
      <c r="D170" s="25">
        <v>2120102</v>
      </c>
      <c r="E170" s="26" t="s">
        <v>178</v>
      </c>
      <c r="F170" s="30">
        <v>0.41958065189222626</v>
      </c>
      <c r="G170" s="30">
        <v>5.2570585906146997E-5</v>
      </c>
    </row>
    <row r="171" spans="1:7">
      <c r="A171" s="24">
        <v>291</v>
      </c>
      <c r="B171" s="24">
        <v>9</v>
      </c>
      <c r="C171" s="19">
        <v>4.2166624407637887E-3</v>
      </c>
      <c r="D171" s="25">
        <v>9120101</v>
      </c>
      <c r="E171" s="13" t="s">
        <v>517</v>
      </c>
      <c r="F171" s="19">
        <v>1.4688033618807772</v>
      </c>
      <c r="G171" s="19">
        <v>5.2347536054102127E-5</v>
      </c>
    </row>
    <row r="172" spans="1:7">
      <c r="A172" s="24">
        <v>212</v>
      </c>
      <c r="B172" s="24">
        <v>5</v>
      </c>
      <c r="C172" s="27">
        <v>2.507562273917107E-3</v>
      </c>
      <c r="D172" s="25">
        <v>5520321</v>
      </c>
      <c r="E172" s="26" t="s">
        <v>255</v>
      </c>
      <c r="F172" s="30">
        <v>2.2407318867882609</v>
      </c>
      <c r="G172" s="30">
        <v>5.1770689633283443E-5</v>
      </c>
    </row>
    <row r="173" spans="1:7">
      <c r="A173" s="24">
        <v>376</v>
      </c>
      <c r="B173" s="24">
        <v>12</v>
      </c>
      <c r="C173" s="19">
        <v>2.0467462188841182E-3</v>
      </c>
      <c r="D173" s="25">
        <v>12130308</v>
      </c>
      <c r="E173" s="13" t="s">
        <v>553</v>
      </c>
      <c r="F173" s="19">
        <v>2.4183210946518763</v>
      </c>
      <c r="G173" s="19">
        <v>5.045300938422367E-5</v>
      </c>
    </row>
    <row r="174" spans="1:7">
      <c r="A174" s="24">
        <v>111</v>
      </c>
      <c r="B174" s="24">
        <v>1</v>
      </c>
      <c r="C174" s="27">
        <v>5.6023985399213431E-4</v>
      </c>
      <c r="D174" s="25">
        <v>1220401</v>
      </c>
      <c r="E174" s="26" t="s">
        <v>42</v>
      </c>
      <c r="F174" s="30">
        <v>10.064250683516885</v>
      </c>
      <c r="G174" s="30">
        <v>4.9926746623155468E-5</v>
      </c>
    </row>
    <row r="175" spans="1:7">
      <c r="A175" s="24">
        <v>154</v>
      </c>
      <c r="B175" s="24">
        <v>3</v>
      </c>
      <c r="C175" s="27">
        <v>6.0427624264352914E-2</v>
      </c>
      <c r="D175" s="25">
        <v>3130101</v>
      </c>
      <c r="E175" s="26" t="s">
        <v>210</v>
      </c>
      <c r="F175" s="30">
        <v>8.1756090439744078E-2</v>
      </c>
      <c r="G175" s="30">
        <v>4.8357882372243473E-5</v>
      </c>
    </row>
    <row r="176" spans="1:7">
      <c r="A176" s="24">
        <v>28</v>
      </c>
      <c r="B176" s="24">
        <v>1</v>
      </c>
      <c r="C176" s="27">
        <v>9.4892426445808038E-3</v>
      </c>
      <c r="D176" s="25">
        <v>1120901</v>
      </c>
      <c r="E176" s="26" t="s">
        <v>124</v>
      </c>
      <c r="F176" s="30">
        <v>0.54043166526349662</v>
      </c>
      <c r="G176" s="30">
        <v>4.7639690753609181E-5</v>
      </c>
    </row>
    <row r="177" spans="1:7">
      <c r="A177" s="24">
        <v>243</v>
      </c>
      <c r="B177" s="24">
        <v>6</v>
      </c>
      <c r="C177" s="19">
        <v>2.8859566975766849E-2</v>
      </c>
      <c r="D177" s="25">
        <v>6110125</v>
      </c>
      <c r="E177" s="13" t="s">
        <v>490</v>
      </c>
      <c r="F177" s="19">
        <v>0.1660050630835963</v>
      </c>
      <c r="G177" s="19">
        <v>4.5722329174473094E-5</v>
      </c>
    </row>
    <row r="178" spans="1:7">
      <c r="A178" s="24">
        <v>180</v>
      </c>
      <c r="B178" s="24">
        <v>5</v>
      </c>
      <c r="C178" s="27">
        <v>0.14645373598973407</v>
      </c>
      <c r="D178" s="25">
        <v>5110114</v>
      </c>
      <c r="E178" s="26" t="s">
        <v>56</v>
      </c>
      <c r="F178" s="30">
        <v>3.1642455001290593E-2</v>
      </c>
      <c r="G178" s="30">
        <v>4.3584230139170499E-5</v>
      </c>
    </row>
    <row r="179" spans="1:7">
      <c r="A179" s="24">
        <v>391</v>
      </c>
      <c r="B179" s="24">
        <v>12</v>
      </c>
      <c r="C179" s="19">
        <v>5.2357903331482478E-2</v>
      </c>
      <c r="D179" s="25">
        <v>12700101</v>
      </c>
      <c r="E179" s="13" t="s">
        <v>561</v>
      </c>
      <c r="F179" s="19">
        <v>8.3314062945172296E-2</v>
      </c>
      <c r="G179" s="19">
        <v>4.1580442764223314E-5</v>
      </c>
    </row>
    <row r="180" spans="1:7">
      <c r="A180" s="24">
        <v>277</v>
      </c>
      <c r="B180" s="24">
        <v>7</v>
      </c>
      <c r="C180" s="19">
        <v>6.4399432128318099E-2</v>
      </c>
      <c r="D180" s="25">
        <v>7320401</v>
      </c>
      <c r="E180" s="13" t="s">
        <v>310</v>
      </c>
      <c r="F180" s="19">
        <v>5.7586038447121624E-2</v>
      </c>
      <c r="G180" s="19">
        <v>4.0217767145435926E-5</v>
      </c>
    </row>
    <row r="181" spans="1:7">
      <c r="A181" s="24">
        <v>276</v>
      </c>
      <c r="B181" s="24">
        <v>7</v>
      </c>
      <c r="C181" s="19">
        <v>0.10483907438941957</v>
      </c>
      <c r="D181" s="25">
        <v>7320302</v>
      </c>
      <c r="E181" s="13" t="s">
        <v>508</v>
      </c>
      <c r="F181" s="19">
        <v>3.4848125691211429E-2</v>
      </c>
      <c r="G181" s="19">
        <v>3.8145185993232963E-5</v>
      </c>
    </row>
    <row r="182" spans="1:7">
      <c r="A182" s="24">
        <v>105</v>
      </c>
      <c r="B182" s="24">
        <v>1</v>
      </c>
      <c r="C182" s="27">
        <v>3.6105462937608579E-2</v>
      </c>
      <c r="D182" s="25">
        <v>1210203</v>
      </c>
      <c r="E182" s="26" t="s">
        <v>169</v>
      </c>
      <c r="F182" s="30">
        <v>8.591285781378577E-2</v>
      </c>
      <c r="G182" s="30">
        <v>3.586843955528858E-5</v>
      </c>
    </row>
    <row r="183" spans="1:7">
      <c r="A183" s="24">
        <v>203</v>
      </c>
      <c r="B183" s="24">
        <v>5</v>
      </c>
      <c r="C183" s="27">
        <v>4.790854428037122E-3</v>
      </c>
      <c r="D183" s="25">
        <v>5400105</v>
      </c>
      <c r="E183" s="26" t="s">
        <v>474</v>
      </c>
      <c r="F183" s="30">
        <v>0.85855323043331211</v>
      </c>
      <c r="G183" s="30">
        <v>3.5446523658056898E-5</v>
      </c>
    </row>
    <row r="184" spans="1:7">
      <c r="A184" s="24">
        <v>114</v>
      </c>
      <c r="B184" s="24">
        <v>2</v>
      </c>
      <c r="C184" s="27">
        <v>1.1959852303586767E-2</v>
      </c>
      <c r="D184" s="25">
        <v>2110102</v>
      </c>
      <c r="E184" s="26" t="s">
        <v>43</v>
      </c>
      <c r="F184" s="30">
        <v>0.29029651295271464</v>
      </c>
      <c r="G184" s="30">
        <v>3.3965241400887043E-5</v>
      </c>
    </row>
    <row r="185" spans="1:7">
      <c r="A185" s="24">
        <v>294</v>
      </c>
      <c r="B185" s="24">
        <v>9</v>
      </c>
      <c r="C185" s="19">
        <v>3.9090637631471001E-3</v>
      </c>
      <c r="D185" s="25">
        <v>9140188</v>
      </c>
      <c r="E185" s="13" t="s">
        <v>325</v>
      </c>
      <c r="F185" s="19">
        <v>0.87090423369287073</v>
      </c>
      <c r="G185" s="19">
        <v>2.9709373143998166E-5</v>
      </c>
    </row>
    <row r="186" spans="1:7">
      <c r="A186" s="24">
        <v>145</v>
      </c>
      <c r="B186" s="24">
        <v>3</v>
      </c>
      <c r="C186" s="27">
        <v>5.7905152870376215E-3</v>
      </c>
      <c r="D186" s="25">
        <v>3120301</v>
      </c>
      <c r="E186" s="26" t="s">
        <v>201</v>
      </c>
      <c r="F186" s="30">
        <v>0.47561935849402825</v>
      </c>
      <c r="G186" s="30">
        <v>2.6575498635303026E-5</v>
      </c>
    </row>
    <row r="187" spans="1:7">
      <c r="A187" s="24">
        <v>152</v>
      </c>
      <c r="B187" s="24">
        <v>3</v>
      </c>
      <c r="C187" s="27">
        <v>2.4256576103296349E-2</v>
      </c>
      <c r="D187" s="25">
        <v>3120402</v>
      </c>
      <c r="E187" s="26" t="s">
        <v>208</v>
      </c>
      <c r="F187" s="30">
        <v>9.7271821419919746E-2</v>
      </c>
      <c r="G187" s="30">
        <v>2.3537106806253856E-5</v>
      </c>
    </row>
    <row r="188" spans="1:7">
      <c r="A188" s="24">
        <v>9</v>
      </c>
      <c r="B188" s="24">
        <v>1</v>
      </c>
      <c r="C188" s="27">
        <v>5.9573134846317176E-2</v>
      </c>
      <c r="D188" s="25">
        <v>1110216</v>
      </c>
      <c r="E188" s="26" t="s">
        <v>424</v>
      </c>
      <c r="F188" s="30">
        <v>3.7914681887718515E-2</v>
      </c>
      <c r="G188" s="30">
        <v>2.2727382850930877E-5</v>
      </c>
    </row>
    <row r="189" spans="1:7">
      <c r="A189" s="24">
        <v>331</v>
      </c>
      <c r="B189" s="24">
        <v>11</v>
      </c>
      <c r="C189" s="19">
        <v>4.2178988162475624E-2</v>
      </c>
      <c r="D189" s="25">
        <v>11110310</v>
      </c>
      <c r="E189" s="13" t="s">
        <v>594</v>
      </c>
      <c r="F189" s="19">
        <v>5.0093646798865521E-2</v>
      </c>
      <c r="G189" s="19">
        <v>2.1495550298703334E-5</v>
      </c>
    </row>
    <row r="190" spans="1:7">
      <c r="A190" s="24">
        <v>178</v>
      </c>
      <c r="B190" s="24">
        <v>5</v>
      </c>
      <c r="C190" s="27">
        <v>7.0963856327110039E-2</v>
      </c>
      <c r="D190" s="25">
        <v>5110112</v>
      </c>
      <c r="E190" s="26" t="s">
        <v>228</v>
      </c>
      <c r="F190" s="30">
        <v>2.7289691783138892E-2</v>
      </c>
      <c r="G190" s="30">
        <v>1.8933608369583453E-5</v>
      </c>
    </row>
    <row r="191" spans="1:7">
      <c r="A191" s="24">
        <v>266</v>
      </c>
      <c r="B191" s="24">
        <v>7</v>
      </c>
      <c r="C191" s="19">
        <v>1.4526212560566627E-3</v>
      </c>
      <c r="D191" s="25">
        <v>7230109</v>
      </c>
      <c r="E191" s="13" t="s">
        <v>300</v>
      </c>
      <c r="F191" s="19">
        <v>1.1530990245050443</v>
      </c>
      <c r="G191" s="19">
        <v>1.7242765236306954E-5</v>
      </c>
    </row>
    <row r="192" spans="1:7">
      <c r="A192" s="24">
        <v>33</v>
      </c>
      <c r="B192" s="24">
        <v>1</v>
      </c>
      <c r="C192" s="27">
        <v>1.0411282796256034E-2</v>
      </c>
      <c r="D192" s="25">
        <v>1121101</v>
      </c>
      <c r="E192" s="26" t="s">
        <v>127</v>
      </c>
      <c r="F192" s="30">
        <v>0.12957071073127491</v>
      </c>
      <c r="G192" s="30">
        <v>1.3071588478314778E-5</v>
      </c>
    </row>
    <row r="193" spans="1:7">
      <c r="A193" s="24">
        <v>30</v>
      </c>
      <c r="B193" s="24">
        <v>1</v>
      </c>
      <c r="C193" s="27">
        <v>6.8001181356069251E-2</v>
      </c>
      <c r="D193" s="25">
        <v>1121004</v>
      </c>
      <c r="E193" s="26" t="s">
        <v>10</v>
      </c>
      <c r="F193" s="30">
        <v>1.912019227259254E-2</v>
      </c>
      <c r="G193" s="30">
        <v>1.2729257539086883E-5</v>
      </c>
    </row>
    <row r="194" spans="1:7">
      <c r="A194" s="24">
        <v>147</v>
      </c>
      <c r="B194" s="24">
        <v>3</v>
      </c>
      <c r="C194" s="27">
        <v>3.3142341914359504E-2</v>
      </c>
      <c r="D194" s="25">
        <v>3120306</v>
      </c>
      <c r="E194" s="26" t="s">
        <v>203</v>
      </c>
      <c r="F194" s="30">
        <v>3.8594312502526762E-2</v>
      </c>
      <c r="G194" s="30">
        <v>1.2280267340150755E-5</v>
      </c>
    </row>
    <row r="195" spans="1:7">
      <c r="A195" s="24">
        <v>93</v>
      </c>
      <c r="B195" s="24">
        <v>1</v>
      </c>
      <c r="C195" s="27">
        <v>1.2112199748142658E-2</v>
      </c>
      <c r="D195" s="25">
        <v>1180201</v>
      </c>
      <c r="E195" s="26" t="s">
        <v>159</v>
      </c>
      <c r="F195" s="30">
        <v>8.9250740909796455E-2</v>
      </c>
      <c r="G195" s="30">
        <v>1.0654556690663654E-5</v>
      </c>
    </row>
    <row r="196" spans="1:7">
      <c r="A196" s="24">
        <v>91</v>
      </c>
      <c r="B196" s="24">
        <v>1</v>
      </c>
      <c r="C196" s="27">
        <v>1.1056952450089148E-2</v>
      </c>
      <c r="D196" s="25">
        <v>1170502</v>
      </c>
      <c r="E196" s="26" t="s">
        <v>445</v>
      </c>
      <c r="F196" s="30">
        <v>6.291644890954462E-2</v>
      </c>
      <c r="G196" s="30">
        <v>6.5531372082137897E-6</v>
      </c>
    </row>
    <row r="197" spans="1:7">
      <c r="A197" s="24">
        <v>343</v>
      </c>
      <c r="B197" s="24">
        <v>11</v>
      </c>
      <c r="C197" s="19">
        <v>2.7425623391093577E-4</v>
      </c>
      <c r="D197" s="25">
        <v>11110323</v>
      </c>
      <c r="E197" s="13" t="s">
        <v>367</v>
      </c>
      <c r="F197" s="19">
        <v>2.076108586563441</v>
      </c>
      <c r="G197" s="19">
        <v>4.9808043634939791E-6</v>
      </c>
    </row>
    <row r="198" spans="1:7">
      <c r="A198" s="24">
        <v>246</v>
      </c>
      <c r="B198" s="24">
        <v>6</v>
      </c>
      <c r="C198" s="19">
        <v>6.8047225300643416E-2</v>
      </c>
      <c r="D198" s="25">
        <v>6110164</v>
      </c>
      <c r="E198" s="13" t="s">
        <v>281</v>
      </c>
      <c r="F198" s="19">
        <v>2.2099109459938759E-3</v>
      </c>
      <c r="G198" s="19">
        <v>1.478102712853532E-6</v>
      </c>
    </row>
    <row r="199" spans="1:7">
      <c r="A199" s="24">
        <v>242</v>
      </c>
      <c r="B199" s="24">
        <v>6</v>
      </c>
      <c r="C199" s="27">
        <v>4.1694249523313584E-3</v>
      </c>
      <c r="D199" s="25">
        <v>6110122</v>
      </c>
      <c r="E199" s="26" t="s">
        <v>277</v>
      </c>
      <c r="F199" s="30">
        <v>4.9525875356781768E-3</v>
      </c>
      <c r="G199" s="30">
        <v>2.020455895198931E-7</v>
      </c>
    </row>
    <row r="200" spans="1:7">
      <c r="A200" s="24">
        <v>1</v>
      </c>
      <c r="B200" s="24">
        <v>1</v>
      </c>
      <c r="C200" s="27">
        <v>1.9372140105453113</v>
      </c>
      <c r="D200" s="25">
        <v>1110101</v>
      </c>
      <c r="E200" s="26" t="s">
        <v>4</v>
      </c>
      <c r="F200" s="30">
        <v>0</v>
      </c>
      <c r="G200" s="30">
        <v>0</v>
      </c>
    </row>
    <row r="201" spans="1:7">
      <c r="A201" s="24">
        <v>4</v>
      </c>
      <c r="B201" s="24">
        <v>1</v>
      </c>
      <c r="C201" s="27">
        <v>8.2983581382400085E-2</v>
      </c>
      <c r="D201" s="25">
        <v>1110201</v>
      </c>
      <c r="E201" s="26" t="s">
        <v>423</v>
      </c>
      <c r="F201" s="30">
        <v>0</v>
      </c>
      <c r="G201" s="30">
        <v>0</v>
      </c>
    </row>
    <row r="202" spans="1:7">
      <c r="A202" s="24">
        <v>6</v>
      </c>
      <c r="B202" s="24">
        <v>1</v>
      </c>
      <c r="C202" s="27">
        <v>0.19256977865662589</v>
      </c>
      <c r="D202" s="25">
        <v>1110204</v>
      </c>
      <c r="E202" s="26" t="s">
        <v>106</v>
      </c>
      <c r="F202" s="30">
        <v>0</v>
      </c>
      <c r="G202" s="30">
        <v>0</v>
      </c>
    </row>
    <row r="203" spans="1:7">
      <c r="A203" s="24">
        <v>8</v>
      </c>
      <c r="B203" s="24">
        <v>1</v>
      </c>
      <c r="C203" s="27">
        <v>2.5840413497644404E-2</v>
      </c>
      <c r="D203" s="25">
        <v>1110214</v>
      </c>
      <c r="E203" s="26" t="s">
        <v>108</v>
      </c>
      <c r="F203" s="30">
        <v>0</v>
      </c>
      <c r="G203" s="30">
        <v>0</v>
      </c>
    </row>
    <row r="204" spans="1:7">
      <c r="A204" s="24">
        <v>12</v>
      </c>
      <c r="B204" s="24">
        <v>1</v>
      </c>
      <c r="C204" s="27">
        <v>4.1389146481820849E-2</v>
      </c>
      <c r="D204" s="25">
        <v>1110302</v>
      </c>
      <c r="E204" s="26" t="s">
        <v>426</v>
      </c>
      <c r="F204" s="30">
        <v>0</v>
      </c>
      <c r="G204" s="30">
        <v>0</v>
      </c>
    </row>
    <row r="205" spans="1:7">
      <c r="A205" s="24">
        <v>13</v>
      </c>
      <c r="B205" s="24">
        <v>1</v>
      </c>
      <c r="C205" s="27">
        <v>4.8388217611940107E-3</v>
      </c>
      <c r="D205" s="25">
        <v>1110306</v>
      </c>
      <c r="E205" s="26" t="s">
        <v>7</v>
      </c>
      <c r="F205" s="30">
        <v>0</v>
      </c>
      <c r="G205" s="30">
        <v>0</v>
      </c>
    </row>
    <row r="206" spans="1:7">
      <c r="A206" s="24">
        <v>32</v>
      </c>
      <c r="B206" s="24">
        <v>1</v>
      </c>
      <c r="C206" s="27">
        <v>2.9600106101155066E-3</v>
      </c>
      <c r="D206" s="25">
        <v>1121010</v>
      </c>
      <c r="E206" s="26" t="s">
        <v>126</v>
      </c>
      <c r="F206" s="30">
        <v>0</v>
      </c>
      <c r="G206" s="30">
        <v>0</v>
      </c>
    </row>
    <row r="207" spans="1:7">
      <c r="A207" s="24">
        <v>49</v>
      </c>
      <c r="B207" s="24">
        <v>1</v>
      </c>
      <c r="C207" s="27">
        <v>6.9291434146479022E-2</v>
      </c>
      <c r="D207" s="25">
        <v>1160145</v>
      </c>
      <c r="E207" s="26" t="s">
        <v>18</v>
      </c>
      <c r="F207" s="30">
        <v>0</v>
      </c>
      <c r="G207" s="30">
        <v>0</v>
      </c>
    </row>
    <row r="208" spans="1:7">
      <c r="A208" s="24">
        <v>61</v>
      </c>
      <c r="B208" s="24">
        <v>1</v>
      </c>
      <c r="C208" s="27">
        <v>1.8156314721722265E-2</v>
      </c>
      <c r="D208" s="25">
        <v>1170102</v>
      </c>
      <c r="E208" s="26" t="s">
        <v>142</v>
      </c>
      <c r="F208" s="30">
        <v>0</v>
      </c>
      <c r="G208" s="30">
        <v>0</v>
      </c>
    </row>
    <row r="209" spans="1:7">
      <c r="A209" s="24">
        <v>83</v>
      </c>
      <c r="B209" s="24">
        <v>1</v>
      </c>
      <c r="C209" s="27">
        <v>5.3716421424330708E-3</v>
      </c>
      <c r="D209" s="25">
        <v>1170137</v>
      </c>
      <c r="E209" s="26" t="s">
        <v>153</v>
      </c>
      <c r="F209" s="30">
        <v>0</v>
      </c>
      <c r="G209" s="30">
        <v>0</v>
      </c>
    </row>
    <row r="210" spans="1:7">
      <c r="A210" s="24">
        <v>89</v>
      </c>
      <c r="B210" s="24">
        <v>1</v>
      </c>
      <c r="C210" s="27">
        <v>7.4512527168320339E-2</v>
      </c>
      <c r="D210" s="25">
        <v>1170402</v>
      </c>
      <c r="E210" s="26" t="s">
        <v>443</v>
      </c>
      <c r="F210" s="30">
        <v>0</v>
      </c>
      <c r="G210" s="30">
        <v>0</v>
      </c>
    </row>
    <row r="211" spans="1:7">
      <c r="A211" s="24">
        <v>96</v>
      </c>
      <c r="B211" s="24">
        <v>1</v>
      </c>
      <c r="C211" s="27">
        <v>4.0364823610181282E-2</v>
      </c>
      <c r="D211" s="25">
        <v>1180403</v>
      </c>
      <c r="E211" s="26" t="s">
        <v>38</v>
      </c>
      <c r="F211" s="30">
        <v>0</v>
      </c>
      <c r="G211" s="30">
        <v>0</v>
      </c>
    </row>
    <row r="212" spans="1:7">
      <c r="A212" s="24">
        <v>101</v>
      </c>
      <c r="B212" s="24">
        <v>1</v>
      </c>
      <c r="C212" s="27">
        <v>1.7616231222096591E-2</v>
      </c>
      <c r="D212" s="25">
        <v>1190203</v>
      </c>
      <c r="E212" s="26" t="s">
        <v>165</v>
      </c>
      <c r="F212" s="30">
        <v>0</v>
      </c>
      <c r="G212" s="30">
        <v>0</v>
      </c>
    </row>
    <row r="213" spans="1:7">
      <c r="A213" s="24">
        <v>102</v>
      </c>
      <c r="B213" s="24">
        <v>1</v>
      </c>
      <c r="C213" s="27">
        <v>4.9182493733116804E-2</v>
      </c>
      <c r="D213" s="25">
        <v>1199901</v>
      </c>
      <c r="E213" s="26" t="s">
        <v>166</v>
      </c>
      <c r="F213" s="30">
        <v>0</v>
      </c>
      <c r="G213" s="30">
        <v>0</v>
      </c>
    </row>
    <row r="214" spans="1:7">
      <c r="A214" s="24">
        <v>113</v>
      </c>
      <c r="B214" s="24">
        <v>1</v>
      </c>
      <c r="C214" s="27">
        <v>1.111891372663238E-2</v>
      </c>
      <c r="D214" s="25">
        <v>1220601</v>
      </c>
      <c r="E214" s="26" t="s">
        <v>450</v>
      </c>
      <c r="F214" s="30">
        <v>0</v>
      </c>
      <c r="G214" s="30">
        <v>0</v>
      </c>
    </row>
    <row r="215" spans="1:7">
      <c r="A215" s="24">
        <v>174</v>
      </c>
      <c r="B215" s="24">
        <v>4</v>
      </c>
      <c r="C215" s="27">
        <v>0.1165461574264426</v>
      </c>
      <c r="D215" s="25">
        <v>4520101</v>
      </c>
      <c r="E215" s="26" t="s">
        <v>225</v>
      </c>
      <c r="F215" s="30">
        <v>0</v>
      </c>
      <c r="G215" s="30">
        <v>0</v>
      </c>
    </row>
    <row r="216" spans="1:7">
      <c r="A216" s="24">
        <v>175</v>
      </c>
      <c r="B216" s="24">
        <v>4</v>
      </c>
      <c r="C216" s="27">
        <v>0.42155752807208635</v>
      </c>
      <c r="D216" s="25">
        <v>4520201</v>
      </c>
      <c r="E216" s="26" t="s">
        <v>226</v>
      </c>
      <c r="F216" s="30">
        <v>0</v>
      </c>
      <c r="G216" s="30">
        <v>0</v>
      </c>
    </row>
    <row r="217" spans="1:7">
      <c r="A217" s="24">
        <v>186</v>
      </c>
      <c r="B217" s="24">
        <v>5</v>
      </c>
      <c r="C217" s="27">
        <v>7.7256106575129234E-3</v>
      </c>
      <c r="D217" s="25">
        <v>5110408</v>
      </c>
      <c r="E217" s="26" t="s">
        <v>234</v>
      </c>
      <c r="F217" s="30">
        <v>0</v>
      </c>
      <c r="G217" s="30">
        <v>0</v>
      </c>
    </row>
    <row r="218" spans="1:7">
      <c r="A218" s="24">
        <v>234</v>
      </c>
      <c r="B218" s="24">
        <v>5</v>
      </c>
      <c r="C218" s="27">
        <v>4.8693275836277569E-2</v>
      </c>
      <c r="D218" s="25">
        <v>5620110</v>
      </c>
      <c r="E218" s="26" t="s">
        <v>68</v>
      </c>
      <c r="F218" s="30">
        <v>0</v>
      </c>
      <c r="G218" s="30">
        <v>0</v>
      </c>
    </row>
    <row r="219" spans="1:7">
      <c r="A219" s="24">
        <v>262</v>
      </c>
      <c r="B219" s="24">
        <v>7</v>
      </c>
      <c r="C219" s="19">
        <v>1.2735311227120678</v>
      </c>
      <c r="D219" s="25">
        <v>7220101</v>
      </c>
      <c r="E219" s="13" t="s">
        <v>69</v>
      </c>
      <c r="F219" s="19">
        <v>0</v>
      </c>
      <c r="G219" s="19">
        <v>0</v>
      </c>
    </row>
    <row r="220" spans="1:7">
      <c r="A220" s="24">
        <v>263</v>
      </c>
      <c r="B220" s="24">
        <v>7</v>
      </c>
      <c r="C220" s="19">
        <v>9.9739581001602851E-2</v>
      </c>
      <c r="D220" s="25">
        <v>7220103</v>
      </c>
      <c r="E220" s="13" t="s">
        <v>297</v>
      </c>
      <c r="F220" s="19">
        <v>0</v>
      </c>
      <c r="G220" s="19">
        <v>0</v>
      </c>
    </row>
    <row r="221" spans="1:7">
      <c r="A221" s="24">
        <v>269</v>
      </c>
      <c r="B221" s="24">
        <v>7</v>
      </c>
      <c r="C221" s="19">
        <v>0.45163728011298243</v>
      </c>
      <c r="D221" s="25">
        <v>7320101</v>
      </c>
      <c r="E221" s="13" t="s">
        <v>506</v>
      </c>
      <c r="F221" s="19">
        <v>0</v>
      </c>
      <c r="G221" s="19">
        <v>0</v>
      </c>
    </row>
    <row r="222" spans="1:7">
      <c r="A222" s="24">
        <v>270</v>
      </c>
      <c r="B222" s="24">
        <v>7</v>
      </c>
      <c r="C222" s="19">
        <v>2.3824571133586008</v>
      </c>
      <c r="D222" s="25">
        <v>7320102</v>
      </c>
      <c r="E222" s="13" t="s">
        <v>507</v>
      </c>
      <c r="F222" s="19">
        <v>0</v>
      </c>
      <c r="G222" s="19">
        <v>0</v>
      </c>
    </row>
    <row r="223" spans="1:7">
      <c r="A223" s="24">
        <v>271</v>
      </c>
      <c r="B223" s="24">
        <v>7</v>
      </c>
      <c r="C223" s="19">
        <v>1.5453283014477193</v>
      </c>
      <c r="D223" s="25">
        <v>7320103</v>
      </c>
      <c r="E223" s="13" t="s">
        <v>305</v>
      </c>
      <c r="F223" s="19">
        <v>0</v>
      </c>
      <c r="G223" s="19">
        <v>0</v>
      </c>
    </row>
    <row r="224" spans="1:7">
      <c r="A224" s="24">
        <v>279</v>
      </c>
      <c r="B224" s="24">
        <v>7</v>
      </c>
      <c r="C224" s="19">
        <v>3.7898694217299231E-2</v>
      </c>
      <c r="D224" s="25">
        <v>7320801</v>
      </c>
      <c r="E224" s="13" t="s">
        <v>509</v>
      </c>
      <c r="F224" s="19">
        <v>0</v>
      </c>
      <c r="G224" s="19">
        <v>0</v>
      </c>
    </row>
    <row r="225" spans="1:7">
      <c r="A225" s="24">
        <v>283</v>
      </c>
      <c r="B225" s="24">
        <v>8</v>
      </c>
      <c r="C225" s="19">
        <v>0.31623215538935984</v>
      </c>
      <c r="D225" s="25">
        <v>8300201</v>
      </c>
      <c r="E225" s="13" t="s">
        <v>512</v>
      </c>
      <c r="F225" s="19">
        <v>0</v>
      </c>
      <c r="G225" s="19">
        <v>0</v>
      </c>
    </row>
    <row r="226" spans="1:7">
      <c r="A226" s="24">
        <v>284</v>
      </c>
      <c r="B226" s="24">
        <v>8</v>
      </c>
      <c r="C226" s="19">
        <v>2.7255750588782752</v>
      </c>
      <c r="D226" s="25">
        <v>8300302</v>
      </c>
      <c r="E226" s="13" t="s">
        <v>513</v>
      </c>
      <c r="F226" s="19">
        <v>0</v>
      </c>
      <c r="G226" s="19">
        <v>0</v>
      </c>
    </row>
    <row r="227" spans="1:7">
      <c r="A227" s="24">
        <v>285</v>
      </c>
      <c r="B227" s="24">
        <v>8</v>
      </c>
      <c r="C227" s="19">
        <v>0.79791495683576918</v>
      </c>
      <c r="D227" s="25">
        <v>8300388</v>
      </c>
      <c r="E227" s="13" t="s">
        <v>514</v>
      </c>
      <c r="F227" s="19">
        <v>0</v>
      </c>
      <c r="G227" s="19">
        <v>0</v>
      </c>
    </row>
    <row r="228" spans="1:7">
      <c r="A228" s="24">
        <v>302</v>
      </c>
      <c r="B228" s="24">
        <v>9</v>
      </c>
      <c r="C228" s="19">
        <v>1.383336355281304E-2</v>
      </c>
      <c r="D228" s="25">
        <v>9410111</v>
      </c>
      <c r="E228" s="13" t="s">
        <v>521</v>
      </c>
      <c r="F228" s="19">
        <v>0</v>
      </c>
      <c r="G228" s="19">
        <v>0</v>
      </c>
    </row>
    <row r="229" spans="1:7">
      <c r="A229" s="24">
        <v>303</v>
      </c>
      <c r="B229" s="24">
        <v>9</v>
      </c>
      <c r="C229" s="19">
        <v>3.6645951716155041E-2</v>
      </c>
      <c r="D229" s="25">
        <v>9410188</v>
      </c>
      <c r="E229" s="13" t="s">
        <v>522</v>
      </c>
      <c r="F229" s="19">
        <v>0</v>
      </c>
      <c r="G229" s="19">
        <v>0</v>
      </c>
    </row>
    <row r="230" spans="1:7">
      <c r="A230" s="24">
        <v>306</v>
      </c>
      <c r="B230" s="24">
        <v>9</v>
      </c>
      <c r="C230" s="19">
        <v>1.4482715266750788E-4</v>
      </c>
      <c r="D230" s="25">
        <v>9420407</v>
      </c>
      <c r="E230" s="13" t="s">
        <v>524</v>
      </c>
      <c r="F230" s="19">
        <v>0</v>
      </c>
      <c r="G230" s="19">
        <v>0</v>
      </c>
    </row>
    <row r="231" spans="1:7">
      <c r="A231" s="24">
        <v>309</v>
      </c>
      <c r="B231" s="24">
        <v>9</v>
      </c>
      <c r="C231" s="19">
        <v>1.4504906501435926E-3</v>
      </c>
      <c r="D231" s="25">
        <v>9520102</v>
      </c>
      <c r="E231" s="13" t="s">
        <v>338</v>
      </c>
      <c r="F231" s="19">
        <v>0</v>
      </c>
      <c r="G231" s="19">
        <v>0</v>
      </c>
    </row>
    <row r="232" spans="1:7">
      <c r="A232" s="24">
        <v>316</v>
      </c>
      <c r="B232" s="24">
        <v>10</v>
      </c>
      <c r="C232" s="19">
        <v>1.2997695677251797</v>
      </c>
      <c r="D232" s="25">
        <v>10400101</v>
      </c>
      <c r="E232" s="13" t="s">
        <v>74</v>
      </c>
      <c r="F232" s="19">
        <v>0</v>
      </c>
      <c r="G232" s="19">
        <v>0</v>
      </c>
    </row>
    <row r="233" spans="1:7">
      <c r="A233" s="24">
        <v>317</v>
      </c>
      <c r="B233" s="24">
        <v>10</v>
      </c>
      <c r="C233" s="19">
        <v>5.5020611065627834E-2</v>
      </c>
      <c r="D233" s="25">
        <v>10400103</v>
      </c>
      <c r="E233" s="13" t="s">
        <v>530</v>
      </c>
      <c r="F233" s="19">
        <v>0</v>
      </c>
      <c r="G233" s="19">
        <v>0</v>
      </c>
    </row>
    <row r="234" spans="1:7">
      <c r="A234" s="24">
        <v>318</v>
      </c>
      <c r="B234" s="24">
        <v>10</v>
      </c>
      <c r="C234" s="19">
        <v>0.22897006295223266</v>
      </c>
      <c r="D234" s="25">
        <v>10400104</v>
      </c>
      <c r="E234" s="13" t="s">
        <v>531</v>
      </c>
      <c r="F234" s="19">
        <v>0</v>
      </c>
      <c r="G234" s="19">
        <v>0</v>
      </c>
    </row>
    <row r="235" spans="1:7">
      <c r="A235" s="24">
        <v>319</v>
      </c>
      <c r="B235" s="24">
        <v>10</v>
      </c>
      <c r="C235" s="19">
        <v>0.18981838365633691</v>
      </c>
      <c r="D235" s="25">
        <v>10400107</v>
      </c>
      <c r="E235" s="13" t="s">
        <v>532</v>
      </c>
      <c r="F235" s="19">
        <v>0</v>
      </c>
      <c r="G235" s="19">
        <v>0</v>
      </c>
    </row>
    <row r="236" spans="1:7">
      <c r="A236" s="24">
        <v>321</v>
      </c>
      <c r="B236" s="24">
        <v>10</v>
      </c>
      <c r="C236" s="19">
        <v>0.14852720934305455</v>
      </c>
      <c r="D236" s="25">
        <v>10500103</v>
      </c>
      <c r="E236" s="13" t="s">
        <v>347</v>
      </c>
      <c r="F236" s="19">
        <v>0</v>
      </c>
      <c r="G236" s="19">
        <v>0</v>
      </c>
    </row>
    <row r="237" spans="1:7">
      <c r="A237" s="24">
        <v>337</v>
      </c>
      <c r="B237" s="24">
        <v>11</v>
      </c>
      <c r="C237" s="19">
        <v>2.1896995021118745E-2</v>
      </c>
      <c r="D237" s="25">
        <v>11110316</v>
      </c>
      <c r="E237" s="13" t="s">
        <v>362</v>
      </c>
      <c r="F237" s="19">
        <v>0</v>
      </c>
      <c r="G237" s="19">
        <v>0</v>
      </c>
    </row>
    <row r="238" spans="1:7">
      <c r="A238" s="24">
        <v>339</v>
      </c>
      <c r="B238" s="24">
        <v>11</v>
      </c>
      <c r="C238" s="19">
        <v>3.0286901151946832E-2</v>
      </c>
      <c r="D238" s="25">
        <v>11110318</v>
      </c>
      <c r="E238" s="13" t="s">
        <v>363</v>
      </c>
      <c r="F238" s="19">
        <v>0</v>
      </c>
      <c r="G238" s="19">
        <v>0</v>
      </c>
    </row>
    <row r="239" spans="1:7">
      <c r="A239" s="24">
        <v>341</v>
      </c>
      <c r="B239" s="24">
        <v>11</v>
      </c>
      <c r="C239" s="19">
        <v>5.6070037255102753E-3</v>
      </c>
      <c r="D239" s="25">
        <v>11110321</v>
      </c>
      <c r="E239" s="13" t="s">
        <v>365</v>
      </c>
      <c r="F239" s="19">
        <v>0</v>
      </c>
      <c r="G239" s="19">
        <v>0</v>
      </c>
    </row>
    <row r="240" spans="1:7">
      <c r="A240" s="24">
        <v>345</v>
      </c>
      <c r="B240" s="24">
        <v>11</v>
      </c>
      <c r="C240" s="19">
        <v>1.9921937657987198E-3</v>
      </c>
      <c r="D240" s="25">
        <v>11110502</v>
      </c>
      <c r="E240" s="13" t="s">
        <v>369</v>
      </c>
      <c r="F240" s="19">
        <v>0</v>
      </c>
      <c r="G240" s="19">
        <v>0</v>
      </c>
    </row>
    <row r="241" spans="1:7">
      <c r="A241" s="24">
        <v>350</v>
      </c>
      <c r="B241" s="24">
        <v>11</v>
      </c>
      <c r="C241" s="19">
        <v>1.0077850084587784E-3</v>
      </c>
      <c r="D241" s="25">
        <v>11110803</v>
      </c>
      <c r="E241" s="13" t="s">
        <v>544</v>
      </c>
      <c r="F241" s="19">
        <v>0</v>
      </c>
      <c r="G241" s="19">
        <v>0</v>
      </c>
    </row>
    <row r="242" spans="1:7">
      <c r="A242" s="24">
        <v>358</v>
      </c>
      <c r="B242" s="24">
        <v>12</v>
      </c>
      <c r="C242" s="19">
        <v>6.9657779426061814E-2</v>
      </c>
      <c r="D242" s="25">
        <v>12110201</v>
      </c>
      <c r="E242" s="13" t="s">
        <v>381</v>
      </c>
      <c r="F242" s="19">
        <v>0</v>
      </c>
      <c r="G242" s="19">
        <v>0</v>
      </c>
    </row>
    <row r="243" spans="1:7">
      <c r="A243" s="24">
        <v>360</v>
      </c>
      <c r="B243" s="24">
        <v>12</v>
      </c>
      <c r="C243" s="19">
        <v>6.3180374359898733E-2</v>
      </c>
      <c r="D243" s="25">
        <v>12110205</v>
      </c>
      <c r="E243" s="13" t="s">
        <v>550</v>
      </c>
      <c r="F243" s="19">
        <v>0</v>
      </c>
      <c r="G243" s="19">
        <v>0</v>
      </c>
    </row>
    <row r="244" spans="1:7">
      <c r="A244" s="24">
        <v>394</v>
      </c>
      <c r="B244" s="24">
        <v>12</v>
      </c>
      <c r="C244" s="19">
        <v>3.8445454064486566E-2</v>
      </c>
      <c r="D244" s="25">
        <v>12700106</v>
      </c>
      <c r="E244" s="13" t="s">
        <v>563</v>
      </c>
      <c r="F244" s="19">
        <v>0</v>
      </c>
      <c r="G244" s="19">
        <v>0</v>
      </c>
    </row>
    <row r="245" spans="1:7">
      <c r="A245" s="24">
        <v>395</v>
      </c>
      <c r="B245" s="24">
        <v>12</v>
      </c>
      <c r="C245" s="19">
        <v>1.3366310689021357E-2</v>
      </c>
      <c r="D245" s="25">
        <v>12700108</v>
      </c>
      <c r="E245" s="13" t="s">
        <v>564</v>
      </c>
      <c r="F245" s="19">
        <v>0</v>
      </c>
      <c r="G245" s="19">
        <v>0</v>
      </c>
    </row>
    <row r="246" spans="1:7">
      <c r="A246" s="24">
        <v>396</v>
      </c>
      <c r="B246" s="24">
        <v>12</v>
      </c>
      <c r="C246" s="19">
        <v>1.6012701002756091E-2</v>
      </c>
      <c r="D246" s="25">
        <v>12700110</v>
      </c>
      <c r="E246" s="13" t="s">
        <v>565</v>
      </c>
      <c r="F246" s="19">
        <v>0</v>
      </c>
      <c r="G246" s="19">
        <v>0</v>
      </c>
    </row>
    <row r="247" spans="1:7">
      <c r="A247" s="24">
        <v>397</v>
      </c>
      <c r="B247" s="24">
        <v>12</v>
      </c>
      <c r="C247" s="19">
        <v>7.4305315965982185E-4</v>
      </c>
      <c r="D247" s="25">
        <v>12700113</v>
      </c>
      <c r="E247" s="13" t="s">
        <v>416</v>
      </c>
      <c r="F247" s="19">
        <v>0</v>
      </c>
      <c r="G247" s="19">
        <v>0</v>
      </c>
    </row>
    <row r="248" spans="1:7">
      <c r="A248" s="24">
        <v>87</v>
      </c>
      <c r="B248" s="24">
        <v>1</v>
      </c>
      <c r="C248" s="27">
        <v>3.4192837922391566E-3</v>
      </c>
      <c r="D248" s="25">
        <v>1170303</v>
      </c>
      <c r="E248" s="26" t="s">
        <v>36</v>
      </c>
      <c r="F248" s="30">
        <v>-0.13736717850917346</v>
      </c>
      <c r="G248" s="30">
        <v>-3.8913768571969292E-6</v>
      </c>
    </row>
    <row r="249" spans="1:7">
      <c r="A249" s="24">
        <v>231</v>
      </c>
      <c r="B249" s="24">
        <v>5</v>
      </c>
      <c r="C249" s="27">
        <v>5.3157533740885353E-2</v>
      </c>
      <c r="D249" s="25">
        <v>5610488</v>
      </c>
      <c r="E249" s="26" t="s">
        <v>483</v>
      </c>
      <c r="F249" s="30">
        <v>-1.7742274836762828E-2</v>
      </c>
      <c r="G249" s="30">
        <v>-9.0553422439040056E-6</v>
      </c>
    </row>
    <row r="250" spans="1:7">
      <c r="A250" s="24">
        <v>117</v>
      </c>
      <c r="B250" s="24">
        <v>2</v>
      </c>
      <c r="C250" s="27">
        <v>9.3856947783184513E-2</v>
      </c>
      <c r="D250" s="25">
        <v>2120101</v>
      </c>
      <c r="E250" s="26" t="s">
        <v>44</v>
      </c>
      <c r="F250" s="30">
        <v>-1.0670760090580877E-2</v>
      </c>
      <c r="G250" s="30">
        <v>-9.5179177686076174E-6</v>
      </c>
    </row>
    <row r="251" spans="1:7">
      <c r="A251" s="24">
        <v>184</v>
      </c>
      <c r="B251" s="24">
        <v>5</v>
      </c>
      <c r="C251" s="27">
        <v>5.0497843681183508E-3</v>
      </c>
      <c r="D251" s="25">
        <v>5110190</v>
      </c>
      <c r="E251" s="26" t="s">
        <v>232</v>
      </c>
      <c r="F251" s="30">
        <v>-0.21610798774605033</v>
      </c>
      <c r="G251" s="30">
        <v>-1.058576291340326E-5</v>
      </c>
    </row>
    <row r="252" spans="1:7">
      <c r="A252" s="24">
        <v>233</v>
      </c>
      <c r="B252" s="24">
        <v>5</v>
      </c>
      <c r="C252" s="27">
        <v>9.6888544026137419E-2</v>
      </c>
      <c r="D252" s="25">
        <v>5620108</v>
      </c>
      <c r="E252" s="26" t="s">
        <v>484</v>
      </c>
      <c r="F252" s="30">
        <v>-1.1101097941379479E-2</v>
      </c>
      <c r="G252" s="30">
        <v>-1.1951521726670245E-5</v>
      </c>
    </row>
    <row r="253" spans="1:7">
      <c r="A253" s="24">
        <v>245</v>
      </c>
      <c r="B253" s="24">
        <v>6</v>
      </c>
      <c r="C253" s="19">
        <v>1.2440055521307629E-2</v>
      </c>
      <c r="D253" s="25">
        <v>6110145</v>
      </c>
      <c r="E253" s="13" t="s">
        <v>280</v>
      </c>
      <c r="F253" s="19">
        <v>-9.5315538436180347E-2</v>
      </c>
      <c r="G253" s="19">
        <v>-1.3930739895459242E-5</v>
      </c>
    </row>
    <row r="254" spans="1:7">
      <c r="A254" s="24">
        <v>205</v>
      </c>
      <c r="B254" s="24">
        <v>5</v>
      </c>
      <c r="C254" s="27">
        <v>1.7927936300108072E-3</v>
      </c>
      <c r="D254" s="25">
        <v>5400288</v>
      </c>
      <c r="E254" s="26" t="s">
        <v>476</v>
      </c>
      <c r="F254" s="30">
        <v>-0.96213541564477145</v>
      </c>
      <c r="G254" s="30">
        <v>-1.6489213230757345E-5</v>
      </c>
    </row>
    <row r="255" spans="1:7">
      <c r="A255" s="24">
        <v>151</v>
      </c>
      <c r="B255" s="24">
        <v>3</v>
      </c>
      <c r="C255" s="27">
        <v>3.5689693219800402E-2</v>
      </c>
      <c r="D255" s="25">
        <v>3120391</v>
      </c>
      <c r="E255" s="26" t="s">
        <v>458</v>
      </c>
      <c r="F255" s="30">
        <v>-6.0246415321463243E-2</v>
      </c>
      <c r="G255" s="30">
        <v>-2.1364032783351287E-5</v>
      </c>
    </row>
    <row r="256" spans="1:7">
      <c r="A256" s="24">
        <v>188</v>
      </c>
      <c r="B256" s="24">
        <v>5</v>
      </c>
      <c r="C256" s="27">
        <v>4.1031751967368687E-3</v>
      </c>
      <c r="D256" s="25">
        <v>5200203</v>
      </c>
      <c r="E256" s="26" t="s">
        <v>236</v>
      </c>
      <c r="F256" s="30">
        <v>-0.55659160138722408</v>
      </c>
      <c r="G256" s="30">
        <v>-2.1744807303984588E-5</v>
      </c>
    </row>
    <row r="257" spans="1:7">
      <c r="A257" s="24">
        <v>46</v>
      </c>
      <c r="B257" s="24">
        <v>1</v>
      </c>
      <c r="C257" s="27">
        <v>0.26079106160659138</v>
      </c>
      <c r="D257" s="25">
        <v>1150201</v>
      </c>
      <c r="E257" s="26" t="s">
        <v>135</v>
      </c>
      <c r="F257" s="30">
        <v>-8.2679418180631181E-3</v>
      </c>
      <c r="G257" s="30">
        <v>-2.2370406737806932E-5</v>
      </c>
    </row>
    <row r="258" spans="1:7">
      <c r="A258" s="24">
        <v>162</v>
      </c>
      <c r="B258" s="24">
        <v>3</v>
      </c>
      <c r="C258" s="27">
        <v>1.1952271671691191E-2</v>
      </c>
      <c r="D258" s="25">
        <v>3220101</v>
      </c>
      <c r="E258" s="26" t="s">
        <v>463</v>
      </c>
      <c r="F258" s="30">
        <v>-0.20136759799331827</v>
      </c>
      <c r="G258" s="30">
        <v>-2.407098120373975E-5</v>
      </c>
    </row>
    <row r="259" spans="1:7">
      <c r="A259" s="24">
        <v>176</v>
      </c>
      <c r="B259" s="24">
        <v>4</v>
      </c>
      <c r="C259" s="27">
        <v>3.1397939806669774E-3</v>
      </c>
      <c r="D259" s="25">
        <v>4520202</v>
      </c>
      <c r="E259" s="26" t="s">
        <v>469</v>
      </c>
      <c r="F259" s="30">
        <v>-0.94272689145853406</v>
      </c>
      <c r="G259" s="30">
        <v>-2.6407271835444887E-5</v>
      </c>
    </row>
    <row r="260" spans="1:7">
      <c r="A260" s="24">
        <v>207</v>
      </c>
      <c r="B260" s="24">
        <v>5</v>
      </c>
      <c r="C260" s="27">
        <v>2.5999072587807098E-3</v>
      </c>
      <c r="D260" s="25">
        <v>5400303</v>
      </c>
      <c r="E260" s="26" t="s">
        <v>477</v>
      </c>
      <c r="F260" s="30">
        <v>-1.1856073096963682</v>
      </c>
      <c r="G260" s="30">
        <v>-2.8631025867932803E-5</v>
      </c>
    </row>
    <row r="261" spans="1:7">
      <c r="A261" s="24">
        <v>104</v>
      </c>
      <c r="B261" s="24">
        <v>1</v>
      </c>
      <c r="C261" s="27">
        <v>4.4406414213498106E-2</v>
      </c>
      <c r="D261" s="25">
        <v>1210201</v>
      </c>
      <c r="E261" s="26" t="s">
        <v>448</v>
      </c>
      <c r="F261" s="30">
        <v>-7.0044334217289617E-2</v>
      </c>
      <c r="G261" s="30">
        <v>-3.4222302742245612E-5</v>
      </c>
    </row>
    <row r="262" spans="1:7">
      <c r="A262" s="24">
        <v>183</v>
      </c>
      <c r="B262" s="24">
        <v>5</v>
      </c>
      <c r="C262" s="27">
        <v>2.89275786269476E-3</v>
      </c>
      <c r="D262" s="25">
        <v>5110188</v>
      </c>
      <c r="E262" s="26" t="s">
        <v>470</v>
      </c>
      <c r="F262" s="30">
        <v>-1.3266703448913342</v>
      </c>
      <c r="G262" s="30">
        <v>-3.6725567626049244E-5</v>
      </c>
    </row>
    <row r="263" spans="1:7">
      <c r="A263" s="24">
        <v>23</v>
      </c>
      <c r="B263" s="24">
        <v>1</v>
      </c>
      <c r="C263" s="27">
        <v>5.2614491578125318E-3</v>
      </c>
      <c r="D263" s="25">
        <v>1120501</v>
      </c>
      <c r="E263" s="26" t="s">
        <v>9</v>
      </c>
      <c r="F263" s="30">
        <v>-0.66959278775639008</v>
      </c>
      <c r="G263" s="30">
        <v>-3.7185734405042351E-5</v>
      </c>
    </row>
    <row r="264" spans="1:7">
      <c r="A264" s="24">
        <v>335</v>
      </c>
      <c r="B264" s="24">
        <v>11</v>
      </c>
      <c r="C264" s="19">
        <v>0.12250900801574156</v>
      </c>
      <c r="D264" s="25">
        <v>11110314</v>
      </c>
      <c r="E264" s="13" t="s">
        <v>539</v>
      </c>
      <c r="F264" s="19">
        <v>-3.3897537191762694E-2</v>
      </c>
      <c r="G264" s="19">
        <v>-4.2719683131651902E-5</v>
      </c>
    </row>
    <row r="265" spans="1:7">
      <c r="A265" s="24">
        <v>204</v>
      </c>
      <c r="B265" s="24">
        <v>5</v>
      </c>
      <c r="C265" s="27">
        <v>1.6539668040472359E-3</v>
      </c>
      <c r="D265" s="25">
        <v>5400188</v>
      </c>
      <c r="E265" s="26" t="s">
        <v>475</v>
      </c>
      <c r="F265" s="30">
        <v>-2.5364575697788605</v>
      </c>
      <c r="G265" s="30">
        <v>-4.367556977619767E-5</v>
      </c>
    </row>
    <row r="266" spans="1:7">
      <c r="A266" s="24">
        <v>169</v>
      </c>
      <c r="B266" s="24">
        <v>4</v>
      </c>
      <c r="C266" s="27">
        <v>4.6213553640767286E-3</v>
      </c>
      <c r="D266" s="25">
        <v>4310188</v>
      </c>
      <c r="E266" s="26" t="s">
        <v>221</v>
      </c>
      <c r="F266" s="30">
        <v>-1.228759194675344</v>
      </c>
      <c r="G266" s="30">
        <v>-4.5216203527474315E-5</v>
      </c>
    </row>
    <row r="267" spans="1:7">
      <c r="A267" s="24">
        <v>144</v>
      </c>
      <c r="B267" s="24">
        <v>3</v>
      </c>
      <c r="C267" s="27">
        <v>2.1543008524825713E-2</v>
      </c>
      <c r="D267" s="25">
        <v>3120204</v>
      </c>
      <c r="E267" s="26" t="s">
        <v>48</v>
      </c>
      <c r="F267" s="30">
        <v>-0.22516191426180665</v>
      </c>
      <c r="G267" s="30">
        <v>-4.6338197275667484E-5</v>
      </c>
    </row>
    <row r="268" spans="1:7">
      <c r="A268" s="24">
        <v>16</v>
      </c>
      <c r="B268" s="24">
        <v>1</v>
      </c>
      <c r="C268" s="27">
        <v>7.1446817148788193E-3</v>
      </c>
      <c r="D268" s="25">
        <v>1110505</v>
      </c>
      <c r="E268" s="26" t="s">
        <v>113</v>
      </c>
      <c r="F268" s="30">
        <v>-0.65633975769587849</v>
      </c>
      <c r="G268" s="30">
        <v>-4.6607109645887946E-5</v>
      </c>
    </row>
    <row r="269" spans="1:7">
      <c r="A269" s="24">
        <v>191</v>
      </c>
      <c r="B269" s="24">
        <v>5</v>
      </c>
      <c r="C269" s="27">
        <v>2.3891539365433899E-3</v>
      </c>
      <c r="D269" s="25">
        <v>5200210</v>
      </c>
      <c r="E269" s="26" t="s">
        <v>58</v>
      </c>
      <c r="F269" s="30">
        <v>-1.7900646787479046</v>
      </c>
      <c r="G269" s="30">
        <v>-4.6934313662106882E-5</v>
      </c>
    </row>
    <row r="270" spans="1:7">
      <c r="A270" s="24">
        <v>213</v>
      </c>
      <c r="B270" s="24">
        <v>5</v>
      </c>
      <c r="C270" s="27">
        <v>5.0860940792782682E-3</v>
      </c>
      <c r="D270" s="25">
        <v>5520323</v>
      </c>
      <c r="E270" s="26" t="s">
        <v>479</v>
      </c>
      <c r="F270" s="30">
        <v>-1.2904525786184284</v>
      </c>
      <c r="G270" s="30">
        <v>-5.7417078609273953E-5</v>
      </c>
    </row>
    <row r="271" spans="1:7">
      <c r="A271" s="24">
        <v>15</v>
      </c>
      <c r="B271" s="24">
        <v>1</v>
      </c>
      <c r="C271" s="27">
        <v>0.22754721248486029</v>
      </c>
      <c r="D271" s="25">
        <v>1110502</v>
      </c>
      <c r="E271" s="26" t="s">
        <v>427</v>
      </c>
      <c r="F271" s="30">
        <v>-2.8487705014657028E-2</v>
      </c>
      <c r="G271" s="30">
        <v>-5.9179798714313008E-5</v>
      </c>
    </row>
    <row r="272" spans="1:7">
      <c r="A272" s="24">
        <v>393</v>
      </c>
      <c r="B272" s="24">
        <v>12</v>
      </c>
      <c r="C272" s="19">
        <v>6.3779075010747088E-2</v>
      </c>
      <c r="D272" s="25">
        <v>12700105</v>
      </c>
      <c r="E272" s="13" t="s">
        <v>79</v>
      </c>
      <c r="F272" s="19">
        <v>-9.5278165214451871E-2</v>
      </c>
      <c r="G272" s="19">
        <v>-6.3167910798925944E-5</v>
      </c>
    </row>
    <row r="273" spans="1:7">
      <c r="A273" s="24">
        <v>62</v>
      </c>
      <c r="B273" s="24">
        <v>1</v>
      </c>
      <c r="C273" s="27">
        <v>5.5375266570640614E-4</v>
      </c>
      <c r="D273" s="25">
        <v>1170103</v>
      </c>
      <c r="E273" s="26" t="s">
        <v>439</v>
      </c>
      <c r="F273" s="30">
        <v>-8.2995979457080047</v>
      </c>
      <c r="G273" s="30">
        <v>-6.812144816106431E-5</v>
      </c>
    </row>
    <row r="274" spans="1:7">
      <c r="A274" s="24">
        <v>127</v>
      </c>
      <c r="B274" s="24">
        <v>3</v>
      </c>
      <c r="C274" s="27">
        <v>3.0286170575851666E-3</v>
      </c>
      <c r="D274" s="25">
        <v>3120106</v>
      </c>
      <c r="E274" s="26" t="s">
        <v>452</v>
      </c>
      <c r="F274" s="30">
        <v>-2.484000041322898</v>
      </c>
      <c r="G274" s="30">
        <v>-7.2744698312488651E-5</v>
      </c>
    </row>
    <row r="275" spans="1:7">
      <c r="A275" s="24">
        <v>172</v>
      </c>
      <c r="B275" s="24">
        <v>4</v>
      </c>
      <c r="C275" s="27">
        <v>6.6536652746891953E-2</v>
      </c>
      <c r="D275" s="25">
        <v>4440301</v>
      </c>
      <c r="E275" s="26" t="s">
        <v>467</v>
      </c>
      <c r="F275" s="30">
        <v>-0.10497617600307985</v>
      </c>
      <c r="G275" s="30">
        <v>-7.3550375575046553E-5</v>
      </c>
    </row>
    <row r="276" spans="1:7">
      <c r="A276" s="24">
        <v>116</v>
      </c>
      <c r="B276" s="24">
        <v>2</v>
      </c>
      <c r="C276" s="27">
        <v>5.5978916621686452E-3</v>
      </c>
      <c r="D276" s="25">
        <v>2110113</v>
      </c>
      <c r="E276" s="26" t="s">
        <v>177</v>
      </c>
      <c r="F276" s="30">
        <v>-1.2597144271625615</v>
      </c>
      <c r="G276" s="30">
        <v>-7.3792020943907186E-5</v>
      </c>
    </row>
    <row r="277" spans="1:7">
      <c r="A277" s="24">
        <v>247</v>
      </c>
      <c r="B277" s="24">
        <v>6</v>
      </c>
      <c r="C277" s="19">
        <v>0.13334124296855843</v>
      </c>
      <c r="D277" s="25">
        <v>6110166</v>
      </c>
      <c r="E277" s="13" t="s">
        <v>491</v>
      </c>
      <c r="F277" s="19">
        <v>-5.6876409572326203E-2</v>
      </c>
      <c r="G277" s="19">
        <v>-7.4050142133378672E-5</v>
      </c>
    </row>
    <row r="278" spans="1:7">
      <c r="A278" s="24">
        <v>241</v>
      </c>
      <c r="B278" s="24">
        <v>6</v>
      </c>
      <c r="C278" s="27">
        <v>9.1050404551074285E-2</v>
      </c>
      <c r="D278" s="25">
        <v>6110116</v>
      </c>
      <c r="E278" s="26" t="s">
        <v>276</v>
      </c>
      <c r="F278" s="30">
        <v>-7.6778727293946858E-2</v>
      </c>
      <c r="G278" s="30">
        <v>-7.509813921359114E-5</v>
      </c>
    </row>
    <row r="279" spans="1:7">
      <c r="A279" s="24">
        <v>155</v>
      </c>
      <c r="B279" s="24">
        <v>3</v>
      </c>
      <c r="C279" s="27">
        <v>7.2072848821885305E-2</v>
      </c>
      <c r="D279" s="25">
        <v>3130102</v>
      </c>
      <c r="E279" s="26" t="s">
        <v>211</v>
      </c>
      <c r="F279" s="30">
        <v>-0.11548604529384443</v>
      </c>
      <c r="G279" s="30">
        <v>-7.9339458646442433E-5</v>
      </c>
    </row>
    <row r="280" spans="1:7">
      <c r="A280" s="24">
        <v>227</v>
      </c>
      <c r="B280" s="24">
        <v>5</v>
      </c>
      <c r="C280" s="27">
        <v>1.2373288228835117E-2</v>
      </c>
      <c r="D280" s="25">
        <v>5610288</v>
      </c>
      <c r="E280" s="26" t="s">
        <v>266</v>
      </c>
      <c r="F280" s="30">
        <v>-0.67701854044693865</v>
      </c>
      <c r="G280" s="30">
        <v>-8.238671465967796E-5</v>
      </c>
    </row>
    <row r="281" spans="1:7">
      <c r="A281" s="24">
        <v>221</v>
      </c>
      <c r="B281" s="24">
        <v>5</v>
      </c>
      <c r="C281" s="27">
        <v>7.7629362594781343E-2</v>
      </c>
      <c r="D281" s="25">
        <v>5610119</v>
      </c>
      <c r="E281" s="26" t="s">
        <v>481</v>
      </c>
      <c r="F281" s="30">
        <v>-0.1091824970703037</v>
      </c>
      <c r="G281" s="30">
        <v>-8.2741378376904108E-5</v>
      </c>
    </row>
    <row r="282" spans="1:7">
      <c r="A282" s="24">
        <v>209</v>
      </c>
      <c r="B282" s="24">
        <v>5</v>
      </c>
      <c r="C282" s="27">
        <v>9.350819673835345E-3</v>
      </c>
      <c r="D282" s="25">
        <v>5520305</v>
      </c>
      <c r="E282" s="26" t="s">
        <v>252</v>
      </c>
      <c r="F282" s="30">
        <v>-0.94812144964883105</v>
      </c>
      <c r="G282" s="30">
        <v>-8.7896864978738483E-5</v>
      </c>
    </row>
    <row r="283" spans="1:7">
      <c r="A283" s="24">
        <v>198</v>
      </c>
      <c r="B283" s="24">
        <v>5</v>
      </c>
      <c r="C283" s="27">
        <v>6.4699776018317572E-3</v>
      </c>
      <c r="D283" s="25">
        <v>5310306</v>
      </c>
      <c r="E283" s="26" t="s">
        <v>61</v>
      </c>
      <c r="F283" s="30">
        <v>-1.3928306569458981</v>
      </c>
      <c r="G283" s="30">
        <v>-8.9877913794248542E-5</v>
      </c>
    </row>
    <row r="284" spans="1:7">
      <c r="A284" s="24">
        <v>308</v>
      </c>
      <c r="B284" s="24">
        <v>9</v>
      </c>
      <c r="C284" s="19">
        <v>9.2298275474451703E-3</v>
      </c>
      <c r="D284" s="25">
        <v>9510188</v>
      </c>
      <c r="E284" s="13" t="s">
        <v>337</v>
      </c>
      <c r="F284" s="19">
        <v>-0.98934090600185653</v>
      </c>
      <c r="G284" s="19">
        <v>-9.4763235478097403E-5</v>
      </c>
    </row>
    <row r="285" spans="1:7">
      <c r="A285" s="24">
        <v>65</v>
      </c>
      <c r="B285" s="24">
        <v>1</v>
      </c>
      <c r="C285" s="27">
        <v>1.3466275488899199E-2</v>
      </c>
      <c r="D285" s="25">
        <v>1170110</v>
      </c>
      <c r="E285" s="26" t="s">
        <v>29</v>
      </c>
      <c r="F285" s="30">
        <v>-0.80567564533999825</v>
      </c>
      <c r="G285" s="30">
        <v>-9.6236327999878483E-5</v>
      </c>
    </row>
    <row r="286" spans="1:7">
      <c r="A286" s="24">
        <v>389</v>
      </c>
      <c r="B286" s="24">
        <v>12</v>
      </c>
      <c r="C286" s="19">
        <v>6.8891660749294273E-2</v>
      </c>
      <c r="D286" s="25">
        <v>12530101</v>
      </c>
      <c r="E286" s="13" t="s">
        <v>409</v>
      </c>
      <c r="F286" s="19">
        <v>-0.14399065516120801</v>
      </c>
      <c r="G286" s="19">
        <v>-9.7260719372222815E-5</v>
      </c>
    </row>
    <row r="287" spans="1:7">
      <c r="A287" s="24">
        <v>107</v>
      </c>
      <c r="B287" s="24">
        <v>1</v>
      </c>
      <c r="C287" s="27">
        <v>9.990403360173418E-2</v>
      </c>
      <c r="D287" s="25">
        <v>1210302</v>
      </c>
      <c r="E287" s="26" t="s">
        <v>171</v>
      </c>
      <c r="F287" s="30">
        <v>-0.1047010591522568</v>
      </c>
      <c r="G287" s="30">
        <v>-1.0190063804388908E-4</v>
      </c>
    </row>
    <row r="288" spans="1:7">
      <c r="A288" s="24">
        <v>327</v>
      </c>
      <c r="B288" s="24">
        <v>11</v>
      </c>
      <c r="C288" s="19">
        <v>6.4925418630915124E-2</v>
      </c>
      <c r="D288" s="25">
        <v>11110204</v>
      </c>
      <c r="E288" s="13" t="s">
        <v>353</v>
      </c>
      <c r="F288" s="19">
        <v>-0.17738822929092013</v>
      </c>
      <c r="G288" s="19">
        <v>-1.0255562417530207E-4</v>
      </c>
    </row>
    <row r="289" spans="1:7">
      <c r="A289" s="24">
        <v>35</v>
      </c>
      <c r="B289" s="24">
        <v>1</v>
      </c>
      <c r="C289" s="27">
        <v>8.2367023188178831E-2</v>
      </c>
      <c r="D289" s="25">
        <v>1130105</v>
      </c>
      <c r="E289" s="26" t="s">
        <v>129</v>
      </c>
      <c r="F289" s="30">
        <v>-0.12255567575405468</v>
      </c>
      <c r="G289" s="30">
        <v>-1.0312649690677255E-4</v>
      </c>
    </row>
    <row r="290" spans="1:7">
      <c r="A290" s="24">
        <v>228</v>
      </c>
      <c r="B290" s="24">
        <v>5</v>
      </c>
      <c r="C290" s="27">
        <v>1.4591813886578864E-2</v>
      </c>
      <c r="D290" s="25">
        <v>5610303</v>
      </c>
      <c r="E290" s="26" t="s">
        <v>67</v>
      </c>
      <c r="F290" s="30">
        <v>-0.78304265914326265</v>
      </c>
      <c r="G290" s="30">
        <v>-1.0322371388332825E-4</v>
      </c>
    </row>
    <row r="291" spans="1:7">
      <c r="A291" s="24">
        <v>126</v>
      </c>
      <c r="B291" s="24">
        <v>3</v>
      </c>
      <c r="C291" s="27">
        <v>3.264347886383934E-3</v>
      </c>
      <c r="D291" s="25">
        <v>3120105</v>
      </c>
      <c r="E291" s="26" t="s">
        <v>185</v>
      </c>
      <c r="F291" s="30">
        <v>-3.2588745528836172</v>
      </c>
      <c r="G291" s="30">
        <v>-1.0688047890910875E-4</v>
      </c>
    </row>
    <row r="292" spans="1:7">
      <c r="A292" s="24">
        <v>287</v>
      </c>
      <c r="B292" s="24">
        <v>8</v>
      </c>
      <c r="C292" s="19">
        <v>6.4649900826153281E-2</v>
      </c>
      <c r="D292" s="25">
        <v>8300601</v>
      </c>
      <c r="E292" s="13" t="s">
        <v>515</v>
      </c>
      <c r="F292" s="19">
        <v>-0.17845800400463352</v>
      </c>
      <c r="G292" s="19">
        <v>-1.1137799253487514E-4</v>
      </c>
    </row>
    <row r="293" spans="1:7">
      <c r="A293" s="24">
        <v>121</v>
      </c>
      <c r="B293" s="24">
        <v>3</v>
      </c>
      <c r="C293" s="27">
        <v>3.4464745321390378E-2</v>
      </c>
      <c r="D293" s="25">
        <v>3110101</v>
      </c>
      <c r="E293" s="26" t="s">
        <v>45</v>
      </c>
      <c r="F293" s="30">
        <v>-0.30836864708092548</v>
      </c>
      <c r="G293" s="30">
        <v>-1.1148542259319517E-4</v>
      </c>
    </row>
    <row r="294" spans="1:7">
      <c r="A294" s="24">
        <v>115</v>
      </c>
      <c r="B294" s="24">
        <v>2</v>
      </c>
      <c r="C294" s="27">
        <v>1.510133644370616E-2</v>
      </c>
      <c r="D294" s="25">
        <v>2110103</v>
      </c>
      <c r="E294" s="26" t="s">
        <v>176</v>
      </c>
      <c r="F294" s="30">
        <v>-0.8713675795512521</v>
      </c>
      <c r="G294" s="30">
        <v>-1.1289530962774515E-4</v>
      </c>
    </row>
    <row r="295" spans="1:7">
      <c r="A295" s="24">
        <v>86</v>
      </c>
      <c r="B295" s="24">
        <v>1</v>
      </c>
      <c r="C295" s="27">
        <v>3.1562396143566171E-3</v>
      </c>
      <c r="D295" s="25">
        <v>1170301</v>
      </c>
      <c r="E295" s="26" t="s">
        <v>37</v>
      </c>
      <c r="F295" s="30">
        <v>-4.5963852720973026</v>
      </c>
      <c r="G295" s="30">
        <v>-1.1340249512284853E-4</v>
      </c>
    </row>
    <row r="296" spans="1:7">
      <c r="A296" s="24">
        <v>332</v>
      </c>
      <c r="B296" s="24">
        <v>11</v>
      </c>
      <c r="C296" s="19">
        <v>0.15725023185268505</v>
      </c>
      <c r="D296" s="25">
        <v>11110311</v>
      </c>
      <c r="E296" s="13" t="s">
        <v>358</v>
      </c>
      <c r="F296" s="19">
        <v>-7.5122169536456784E-2</v>
      </c>
      <c r="G296" s="19">
        <v>-1.1601164846772537E-4</v>
      </c>
    </row>
    <row r="297" spans="1:7">
      <c r="A297" s="24">
        <v>215</v>
      </c>
      <c r="B297" s="24">
        <v>5</v>
      </c>
      <c r="C297" s="27">
        <v>8.9339785906829644E-2</v>
      </c>
      <c r="D297" s="25">
        <v>5610102</v>
      </c>
      <c r="E297" s="26" t="s">
        <v>258</v>
      </c>
      <c r="F297" s="30">
        <v>-0.14700255852874156</v>
      </c>
      <c r="G297" s="30">
        <v>-1.2384855078550176E-4</v>
      </c>
    </row>
    <row r="298" spans="1:7">
      <c r="A298" s="24">
        <v>216</v>
      </c>
      <c r="B298" s="24">
        <v>5</v>
      </c>
      <c r="C298" s="27">
        <v>2.2578995340020919E-2</v>
      </c>
      <c r="D298" s="25">
        <v>5610109</v>
      </c>
      <c r="E298" s="26" t="s">
        <v>63</v>
      </c>
      <c r="F298" s="30">
        <v>-0.59781712010118504</v>
      </c>
      <c r="G298" s="30">
        <v>-1.2450979965574204E-4</v>
      </c>
    </row>
    <row r="299" spans="1:7">
      <c r="A299" s="24">
        <v>354</v>
      </c>
      <c r="B299" s="24">
        <v>11</v>
      </c>
      <c r="C299" s="19">
        <v>5.7945594093408999E-2</v>
      </c>
      <c r="D299" s="25">
        <v>11110812</v>
      </c>
      <c r="E299" s="13" t="s">
        <v>162</v>
      </c>
      <c r="F299" s="19">
        <v>-0.21920161423866213</v>
      </c>
      <c r="G299" s="19">
        <v>-1.3245345758306385E-4</v>
      </c>
    </row>
    <row r="300" spans="1:7">
      <c r="A300" s="24">
        <v>380</v>
      </c>
      <c r="B300" s="24">
        <v>12</v>
      </c>
      <c r="C300" s="19">
        <v>1.066307124109386E-2</v>
      </c>
      <c r="D300" s="25">
        <v>12130406</v>
      </c>
      <c r="E300" s="13" t="s">
        <v>556</v>
      </c>
      <c r="F300" s="19">
        <v>-1.2992501035953175</v>
      </c>
      <c r="G300" s="19">
        <v>-1.4047419537285328E-4</v>
      </c>
    </row>
    <row r="301" spans="1:7">
      <c r="A301" s="24">
        <v>297</v>
      </c>
      <c r="B301" s="24">
        <v>9</v>
      </c>
      <c r="C301" s="19">
        <v>2.1084890568215008E-2</v>
      </c>
      <c r="D301" s="25">
        <v>9320101</v>
      </c>
      <c r="E301" s="13" t="s">
        <v>328</v>
      </c>
      <c r="F301" s="19">
        <v>-0.72958889333579746</v>
      </c>
      <c r="G301" s="19">
        <v>-1.4065947609228464E-4</v>
      </c>
    </row>
    <row r="302" spans="1:7">
      <c r="A302" s="24">
        <v>254</v>
      </c>
      <c r="B302" s="24">
        <v>6</v>
      </c>
      <c r="C302" s="19">
        <v>0.18379287766477156</v>
      </c>
      <c r="D302" s="25">
        <v>6210105</v>
      </c>
      <c r="E302" s="13" t="s">
        <v>497</v>
      </c>
      <c r="F302" s="19">
        <v>-7.0659488456481512E-2</v>
      </c>
      <c r="G302" s="19">
        <v>-1.4618995622508999E-4</v>
      </c>
    </row>
    <row r="303" spans="1:7">
      <c r="A303" s="24">
        <v>301</v>
      </c>
      <c r="B303" s="24">
        <v>9</v>
      </c>
      <c r="C303" s="19">
        <v>0.17664480835963028</v>
      </c>
      <c r="D303" s="25">
        <v>9410110</v>
      </c>
      <c r="E303" s="13" t="s">
        <v>72</v>
      </c>
      <c r="F303" s="19">
        <v>-9.3202781373258325E-2</v>
      </c>
      <c r="G303" s="19">
        <v>-1.48845164787776E-4</v>
      </c>
    </row>
    <row r="304" spans="1:7">
      <c r="A304" s="24">
        <v>373</v>
      </c>
      <c r="B304" s="24">
        <v>12</v>
      </c>
      <c r="C304" s="19">
        <v>0.42363016797452474</v>
      </c>
      <c r="D304" s="25">
        <v>12130305</v>
      </c>
      <c r="E304" s="13" t="s">
        <v>394</v>
      </c>
      <c r="F304" s="19">
        <v>-3.7584286598479899E-2</v>
      </c>
      <c r="G304" s="19">
        <v>-1.5088315635168254E-4</v>
      </c>
    </row>
    <row r="305" spans="1:7">
      <c r="A305" s="24">
        <v>68</v>
      </c>
      <c r="B305" s="24">
        <v>1</v>
      </c>
      <c r="C305" s="27">
        <v>0.10018813743267853</v>
      </c>
      <c r="D305" s="25">
        <v>1170113</v>
      </c>
      <c r="E305" s="26" t="s">
        <v>27</v>
      </c>
      <c r="F305" s="30">
        <v>-0.17454529239517846</v>
      </c>
      <c r="G305" s="30">
        <v>-1.578277629114731E-4</v>
      </c>
    </row>
    <row r="306" spans="1:7">
      <c r="A306" s="24">
        <v>170</v>
      </c>
      <c r="B306" s="24">
        <v>4</v>
      </c>
      <c r="C306" s="27">
        <v>0.60811838001927065</v>
      </c>
      <c r="D306" s="25">
        <v>4320101</v>
      </c>
      <c r="E306" s="26" t="s">
        <v>222</v>
      </c>
      <c r="F306" s="30">
        <v>-2.6306206641046881E-2</v>
      </c>
      <c r="G306" s="30">
        <v>-1.5803809458623394E-4</v>
      </c>
    </row>
    <row r="307" spans="1:7">
      <c r="A307" s="24">
        <v>363</v>
      </c>
      <c r="B307" s="24">
        <v>12</v>
      </c>
      <c r="C307" s="19">
        <v>8.7485406907616518E-3</v>
      </c>
      <c r="D307" s="25">
        <v>12130188</v>
      </c>
      <c r="E307" s="13" t="s">
        <v>385</v>
      </c>
      <c r="F307" s="19">
        <v>-1.8618462978148065</v>
      </c>
      <c r="G307" s="19">
        <v>-1.6327913983539289E-4</v>
      </c>
    </row>
    <row r="308" spans="1:7">
      <c r="A308" s="24">
        <v>379</v>
      </c>
      <c r="B308" s="24">
        <v>12</v>
      </c>
      <c r="C308" s="19">
        <v>0.24077869819078271</v>
      </c>
      <c r="D308" s="25">
        <v>12130404</v>
      </c>
      <c r="E308" s="13" t="s">
        <v>555</v>
      </c>
      <c r="F308" s="19">
        <v>-6.9900200844397187E-2</v>
      </c>
      <c r="G308" s="19">
        <v>-1.6737988486906726E-4</v>
      </c>
    </row>
    <row r="309" spans="1:7">
      <c r="A309" s="24">
        <v>22</v>
      </c>
      <c r="B309" s="24">
        <v>1</v>
      </c>
      <c r="C309" s="27">
        <v>6.6999048764886576E-2</v>
      </c>
      <c r="D309" s="25">
        <v>1120301</v>
      </c>
      <c r="E309" s="26" t="s">
        <v>119</v>
      </c>
      <c r="F309" s="30">
        <v>-0.23504309528185052</v>
      </c>
      <c r="G309" s="30">
        <v>-1.683111059575959E-4</v>
      </c>
    </row>
    <row r="310" spans="1:7">
      <c r="A310" s="24">
        <v>214</v>
      </c>
      <c r="B310" s="24">
        <v>5</v>
      </c>
      <c r="C310" s="27">
        <v>2.7298138378869959E-2</v>
      </c>
      <c r="D310" s="25">
        <v>5520388</v>
      </c>
      <c r="E310" s="26" t="s">
        <v>257</v>
      </c>
      <c r="F310" s="30">
        <v>-0.62731143114737042</v>
      </c>
      <c r="G310" s="30">
        <v>-1.7273577911332307E-4</v>
      </c>
    </row>
    <row r="311" spans="1:7">
      <c r="A311" s="24">
        <v>340</v>
      </c>
      <c r="B311" s="24">
        <v>11</v>
      </c>
      <c r="C311" s="19">
        <v>3.5442212988766715E-2</v>
      </c>
      <c r="D311" s="25">
        <v>11110320</v>
      </c>
      <c r="E311" s="13" t="s">
        <v>364</v>
      </c>
      <c r="F311" s="19">
        <v>-0.41977017878832568</v>
      </c>
      <c r="G311" s="19">
        <v>-1.7714609614464817E-4</v>
      </c>
    </row>
    <row r="312" spans="1:7">
      <c r="A312" s="24">
        <v>103</v>
      </c>
      <c r="B312" s="24">
        <v>1</v>
      </c>
      <c r="C312" s="27">
        <v>0.1500497297396515</v>
      </c>
      <c r="D312" s="25">
        <v>1210101</v>
      </c>
      <c r="E312" s="26" t="s">
        <v>447</v>
      </c>
      <c r="F312" s="30">
        <v>-0.1220814003738635</v>
      </c>
      <c r="G312" s="30">
        <v>-1.8105028752896863E-4</v>
      </c>
    </row>
    <row r="313" spans="1:7">
      <c r="A313" s="24">
        <v>187</v>
      </c>
      <c r="B313" s="24">
        <v>5</v>
      </c>
      <c r="C313" s="27">
        <v>2.9445593739658195E-2</v>
      </c>
      <c r="D313" s="25">
        <v>5200101</v>
      </c>
      <c r="E313" s="26" t="s">
        <v>235</v>
      </c>
      <c r="F313" s="30">
        <v>-0.67341195811652099</v>
      </c>
      <c r="G313" s="30">
        <v>-2.0001800373771987E-4</v>
      </c>
    </row>
    <row r="314" spans="1:7">
      <c r="A314" s="24">
        <v>208</v>
      </c>
      <c r="B314" s="24">
        <v>5</v>
      </c>
      <c r="C314" s="27">
        <v>2.8259650775320128E-2</v>
      </c>
      <c r="D314" s="25">
        <v>5400403</v>
      </c>
      <c r="E314" s="26" t="s">
        <v>478</v>
      </c>
      <c r="F314" s="30">
        <v>-0.73717049393836609</v>
      </c>
      <c r="G314" s="30">
        <v>-2.0851037393605098E-4</v>
      </c>
    </row>
    <row r="315" spans="1:7">
      <c r="A315" s="24">
        <v>210</v>
      </c>
      <c r="B315" s="24">
        <v>5</v>
      </c>
      <c r="C315" s="27">
        <v>8.3103555485226716E-2</v>
      </c>
      <c r="D315" s="25">
        <v>5520306</v>
      </c>
      <c r="E315" s="26" t="s">
        <v>253</v>
      </c>
      <c r="F315" s="30">
        <v>-0.28316338336675795</v>
      </c>
      <c r="G315" s="30">
        <v>-2.0972091317626206E-4</v>
      </c>
    </row>
    <row r="316" spans="1:7">
      <c r="A316" s="24">
        <v>124</v>
      </c>
      <c r="B316" s="24">
        <v>3</v>
      </c>
      <c r="C316" s="27">
        <v>3.6853356031435733E-2</v>
      </c>
      <c r="D316" s="25">
        <v>3120103</v>
      </c>
      <c r="E316" s="26" t="s">
        <v>183</v>
      </c>
      <c r="F316" s="30">
        <v>-0.59637637707716795</v>
      </c>
      <c r="G316" s="30">
        <v>-2.1034102066989677E-4</v>
      </c>
    </row>
    <row r="317" spans="1:7">
      <c r="A317" s="24">
        <v>130</v>
      </c>
      <c r="B317" s="24">
        <v>3</v>
      </c>
      <c r="C317" s="27">
        <v>4.8386539271490114E-2</v>
      </c>
      <c r="D317" s="25">
        <v>3120109</v>
      </c>
      <c r="E317" s="26" t="s">
        <v>453</v>
      </c>
      <c r="F317" s="30">
        <v>-0.52281589254701277</v>
      </c>
      <c r="G317" s="30">
        <v>-2.1444292190149163E-4</v>
      </c>
    </row>
    <row r="318" spans="1:7">
      <c r="A318" s="24">
        <v>142</v>
      </c>
      <c r="B318" s="24">
        <v>3</v>
      </c>
      <c r="C318" s="27">
        <v>4.560894404738345E-2</v>
      </c>
      <c r="D318" s="25">
        <v>3120202</v>
      </c>
      <c r="E318" s="26" t="s">
        <v>47</v>
      </c>
      <c r="F318" s="30">
        <v>-0.50260983293750616</v>
      </c>
      <c r="G318" s="30">
        <v>-2.155885213575668E-4</v>
      </c>
    </row>
    <row r="319" spans="1:7">
      <c r="A319" s="24">
        <v>202</v>
      </c>
      <c r="B319" s="24">
        <v>5</v>
      </c>
      <c r="C319" s="27">
        <v>2.4346786946625419E-2</v>
      </c>
      <c r="D319" s="25">
        <v>5400104</v>
      </c>
      <c r="E319" s="26" t="s">
        <v>245</v>
      </c>
      <c r="F319" s="30">
        <v>-0.89203966273611046</v>
      </c>
      <c r="G319" s="30">
        <v>-2.2608988182155665E-4</v>
      </c>
    </row>
    <row r="320" spans="1:7">
      <c r="A320" s="24">
        <v>224</v>
      </c>
      <c r="B320" s="24">
        <v>5</v>
      </c>
      <c r="C320" s="27">
        <v>1.3205197238271682E-2</v>
      </c>
      <c r="D320" s="25">
        <v>5610201</v>
      </c>
      <c r="E320" s="26" t="s">
        <v>264</v>
      </c>
      <c r="F320" s="30">
        <v>-2.0777087094102198</v>
      </c>
      <c r="G320" s="30">
        <v>-2.3919037524830161E-4</v>
      </c>
    </row>
    <row r="321" spans="1:7">
      <c r="A321" s="24">
        <v>249</v>
      </c>
      <c r="B321" s="24">
        <v>6</v>
      </c>
      <c r="C321" s="19">
        <v>8.6451434152590573E-2</v>
      </c>
      <c r="D321" s="25">
        <v>6120104</v>
      </c>
      <c r="E321" s="13" t="s">
        <v>493</v>
      </c>
      <c r="F321" s="19">
        <v>-0.31431514495963153</v>
      </c>
      <c r="G321" s="19">
        <v>-2.5236322739595094E-4</v>
      </c>
    </row>
    <row r="322" spans="1:7">
      <c r="A322" s="24">
        <v>268</v>
      </c>
      <c r="B322" s="24">
        <v>7</v>
      </c>
      <c r="C322" s="19">
        <v>5.0924642894871607E-2</v>
      </c>
      <c r="D322" s="25">
        <v>7240188</v>
      </c>
      <c r="E322" s="13" t="s">
        <v>302</v>
      </c>
      <c r="F322" s="19">
        <v>-0.50611770799379174</v>
      </c>
      <c r="G322" s="19">
        <v>-2.5354206754271474E-4</v>
      </c>
    </row>
    <row r="323" spans="1:7">
      <c r="A323" s="24">
        <v>248</v>
      </c>
      <c r="B323" s="24">
        <v>6</v>
      </c>
      <c r="C323" s="19">
        <v>4.3162671135045204E-2</v>
      </c>
      <c r="D323" s="25">
        <v>6110167</v>
      </c>
      <c r="E323" s="13" t="s">
        <v>492</v>
      </c>
      <c r="F323" s="19">
        <v>-0.60014438202578013</v>
      </c>
      <c r="G323" s="19">
        <v>-2.5373794674324492E-4</v>
      </c>
    </row>
    <row r="324" spans="1:7">
      <c r="A324" s="24">
        <v>356</v>
      </c>
      <c r="B324" s="24">
        <v>12</v>
      </c>
      <c r="C324" s="19">
        <v>8.5276628461539924E-2</v>
      </c>
      <c r="D324" s="25">
        <v>12110102</v>
      </c>
      <c r="E324" s="13" t="s">
        <v>548</v>
      </c>
      <c r="F324" s="19">
        <v>-0.29445545687037944</v>
      </c>
      <c r="G324" s="19">
        <v>-2.5471213985513082E-4</v>
      </c>
    </row>
    <row r="325" spans="1:7">
      <c r="A325" s="24">
        <v>359</v>
      </c>
      <c r="B325" s="24">
        <v>12</v>
      </c>
      <c r="C325" s="19">
        <v>2.4134111979623545E-2</v>
      </c>
      <c r="D325" s="25">
        <v>12110204</v>
      </c>
      <c r="E325" s="13" t="s">
        <v>549</v>
      </c>
      <c r="F325" s="19">
        <v>-1.0091622826951419</v>
      </c>
      <c r="G325" s="19">
        <v>-2.5993979247821358E-4</v>
      </c>
    </row>
    <row r="326" spans="1:7">
      <c r="A326" s="24">
        <v>109</v>
      </c>
      <c r="B326" s="24">
        <v>1</v>
      </c>
      <c r="C326" s="27">
        <v>2.0505267034728569</v>
      </c>
      <c r="D326" s="25">
        <v>1220201</v>
      </c>
      <c r="E326" s="26" t="s">
        <v>41</v>
      </c>
      <c r="F326" s="30">
        <v>-1.2295160632203039E-2</v>
      </c>
      <c r="G326" s="30">
        <v>-2.6024936447608342E-4</v>
      </c>
    </row>
    <row r="327" spans="1:7">
      <c r="A327" s="24">
        <v>36</v>
      </c>
      <c r="B327" s="24">
        <v>1</v>
      </c>
      <c r="C327" s="27">
        <v>4.8845727971394456E-2</v>
      </c>
      <c r="D327" s="25">
        <v>1140101</v>
      </c>
      <c r="E327" s="26" t="s">
        <v>12</v>
      </c>
      <c r="F327" s="30">
        <v>-0.59744829656332987</v>
      </c>
      <c r="G327" s="30">
        <v>-2.9029567296874343E-4</v>
      </c>
    </row>
    <row r="328" spans="1:7">
      <c r="A328" s="24">
        <v>230</v>
      </c>
      <c r="B328" s="24">
        <v>5</v>
      </c>
      <c r="C328" s="27">
        <v>4.6030214230396764E-2</v>
      </c>
      <c r="D328" s="25">
        <v>5610416</v>
      </c>
      <c r="E328" s="26" t="s">
        <v>66</v>
      </c>
      <c r="F328" s="30">
        <v>-0.72428968459051779</v>
      </c>
      <c r="G328" s="30">
        <v>-3.0695089695331252E-4</v>
      </c>
    </row>
    <row r="329" spans="1:7">
      <c r="A329" s="24">
        <v>382</v>
      </c>
      <c r="B329" s="24">
        <v>12</v>
      </c>
      <c r="C329" s="19">
        <v>7.2813627946656009E-2</v>
      </c>
      <c r="D329" s="25">
        <v>12130409</v>
      </c>
      <c r="E329" s="13" t="s">
        <v>558</v>
      </c>
      <c r="F329" s="19">
        <v>-0.55292106073675518</v>
      </c>
      <c r="G329" s="19">
        <v>-3.0887220887540245E-4</v>
      </c>
    </row>
    <row r="330" spans="1:7">
      <c r="A330" s="24">
        <v>238</v>
      </c>
      <c r="B330" s="24">
        <v>6</v>
      </c>
      <c r="C330" s="27">
        <v>3.4458038654083104E-2</v>
      </c>
      <c r="D330" s="25">
        <v>6110105</v>
      </c>
      <c r="E330" s="26" t="s">
        <v>488</v>
      </c>
      <c r="F330" s="30">
        <v>-0.91891226325284681</v>
      </c>
      <c r="G330" s="30">
        <v>-3.2115844990489951E-4</v>
      </c>
    </row>
    <row r="331" spans="1:7">
      <c r="A331" s="24">
        <v>129</v>
      </c>
      <c r="B331" s="24">
        <v>3</v>
      </c>
      <c r="C331" s="27">
        <v>0.18100402057369366</v>
      </c>
      <c r="D331" s="25">
        <v>3120108</v>
      </c>
      <c r="E331" s="26" t="s">
        <v>188</v>
      </c>
      <c r="F331" s="30">
        <v>-0.18700750463204185</v>
      </c>
      <c r="G331" s="30">
        <v>-3.2599781272077524E-4</v>
      </c>
    </row>
    <row r="332" spans="1:7">
      <c r="A332" s="24">
        <v>298</v>
      </c>
      <c r="B332" s="24">
        <v>9</v>
      </c>
      <c r="C332" s="19">
        <v>0.10327601660661363</v>
      </c>
      <c r="D332" s="25">
        <v>9340201</v>
      </c>
      <c r="E332" s="13" t="s">
        <v>520</v>
      </c>
      <c r="F332" s="19">
        <v>-0.34253277748159672</v>
      </c>
      <c r="G332" s="19">
        <v>-3.4828034841533447E-4</v>
      </c>
    </row>
    <row r="333" spans="1:7">
      <c r="A333" s="24">
        <v>372</v>
      </c>
      <c r="B333" s="24">
        <v>12</v>
      </c>
      <c r="C333" s="19">
        <v>0.13826185929953699</v>
      </c>
      <c r="D333" s="25">
        <v>12130304</v>
      </c>
      <c r="E333" s="13" t="s">
        <v>393</v>
      </c>
      <c r="F333" s="19">
        <v>-0.28611114484051736</v>
      </c>
      <c r="G333" s="19">
        <v>-3.5942667462861364E-4</v>
      </c>
    </row>
    <row r="334" spans="1:7">
      <c r="A334" s="24">
        <v>133</v>
      </c>
      <c r="B334" s="24">
        <v>3</v>
      </c>
      <c r="C334" s="27">
        <v>3.6043518417172064E-2</v>
      </c>
      <c r="D334" s="25">
        <v>3120112</v>
      </c>
      <c r="E334" s="26" t="s">
        <v>191</v>
      </c>
      <c r="F334" s="30">
        <v>-1.0149429176036673</v>
      </c>
      <c r="G334" s="30">
        <v>-3.6853712897418918E-4</v>
      </c>
    </row>
    <row r="335" spans="1:7">
      <c r="A335" s="24">
        <v>217</v>
      </c>
      <c r="B335" s="24">
        <v>5</v>
      </c>
      <c r="C335" s="27">
        <v>5.6332220027080777E-2</v>
      </c>
      <c r="D335" s="25">
        <v>5610111</v>
      </c>
      <c r="E335" s="26" t="s">
        <v>64</v>
      </c>
      <c r="F335" s="30">
        <v>-0.77024484370087354</v>
      </c>
      <c r="G335" s="30">
        <v>-3.8654500819541686E-4</v>
      </c>
    </row>
    <row r="336" spans="1:7">
      <c r="A336" s="24">
        <v>386</v>
      </c>
      <c r="B336" s="24">
        <v>12</v>
      </c>
      <c r="C336" s="19">
        <v>8.4202546326040736E-3</v>
      </c>
      <c r="D336" s="25">
        <v>12320403</v>
      </c>
      <c r="E336" s="13" t="s">
        <v>406</v>
      </c>
      <c r="F336" s="19">
        <v>-4.7804739409462176</v>
      </c>
      <c r="G336" s="19">
        <v>-3.8914365940903161E-4</v>
      </c>
    </row>
    <row r="337" spans="1:7">
      <c r="A337" s="24">
        <v>225</v>
      </c>
      <c r="B337" s="24">
        <v>5</v>
      </c>
      <c r="C337" s="27">
        <v>6.9541382033095331E-2</v>
      </c>
      <c r="D337" s="25">
        <v>5610202</v>
      </c>
      <c r="E337" s="26" t="s">
        <v>265</v>
      </c>
      <c r="F337" s="30">
        <v>-0.60739067513142508</v>
      </c>
      <c r="G337" s="30">
        <v>-4.089497154720434E-4</v>
      </c>
    </row>
    <row r="338" spans="1:7">
      <c r="A338" s="24">
        <v>140</v>
      </c>
      <c r="B338" s="24">
        <v>3</v>
      </c>
      <c r="C338" s="27">
        <v>0.20010728890171087</v>
      </c>
      <c r="D338" s="25">
        <v>3120130</v>
      </c>
      <c r="E338" s="26" t="s">
        <v>198</v>
      </c>
      <c r="F338" s="30">
        <v>-0.21004126344114082</v>
      </c>
      <c r="G338" s="30">
        <v>-4.1152716972347986E-4</v>
      </c>
    </row>
    <row r="339" spans="1:7">
      <c r="A339" s="24">
        <v>139</v>
      </c>
      <c r="B339" s="24">
        <v>3</v>
      </c>
      <c r="C339" s="27">
        <v>0.17527505656444059</v>
      </c>
      <c r="D339" s="25">
        <v>3120129</v>
      </c>
      <c r="E339" s="26" t="s">
        <v>197</v>
      </c>
      <c r="F339" s="30">
        <v>-0.25889022027149045</v>
      </c>
      <c r="G339" s="30">
        <v>-4.1876834105414052E-4</v>
      </c>
    </row>
    <row r="340" spans="1:7">
      <c r="A340" s="24">
        <v>256</v>
      </c>
      <c r="B340" s="24">
        <v>6</v>
      </c>
      <c r="C340" s="19">
        <v>0.21819371937822984</v>
      </c>
      <c r="D340" s="25">
        <v>6230101</v>
      </c>
      <c r="E340" s="13" t="s">
        <v>499</v>
      </c>
      <c r="F340" s="19">
        <v>-0.19511587654791329</v>
      </c>
      <c r="G340" s="19">
        <v>-4.449838767316798E-4</v>
      </c>
    </row>
    <row r="341" spans="1:7">
      <c r="A341" s="24">
        <v>355</v>
      </c>
      <c r="B341" s="24">
        <v>12</v>
      </c>
      <c r="C341" s="19">
        <v>0.66171967059826975</v>
      </c>
      <c r="D341" s="25">
        <v>12110101</v>
      </c>
      <c r="E341" s="13" t="s">
        <v>378</v>
      </c>
      <c r="F341" s="19">
        <v>-6.4903263839832803E-2</v>
      </c>
      <c r="G341" s="19">
        <v>-4.5713426450358537E-4</v>
      </c>
    </row>
    <row r="342" spans="1:7">
      <c r="A342" s="24">
        <v>94</v>
      </c>
      <c r="B342" s="24">
        <v>1</v>
      </c>
      <c r="C342" s="27">
        <v>6.403862538169075E-2</v>
      </c>
      <c r="D342" s="25">
        <v>1180401</v>
      </c>
      <c r="E342" s="26" t="s">
        <v>160</v>
      </c>
      <c r="F342" s="30">
        <v>-0.63807508561041226</v>
      </c>
      <c r="G342" s="30">
        <v>-4.6132114628351064E-4</v>
      </c>
    </row>
    <row r="343" spans="1:7">
      <c r="A343" s="24">
        <v>237</v>
      </c>
      <c r="B343" s="24">
        <v>6</v>
      </c>
      <c r="C343" s="27">
        <v>9.2320970258480559E-2</v>
      </c>
      <c r="D343" s="25">
        <v>6110103</v>
      </c>
      <c r="E343" s="26" t="s">
        <v>487</v>
      </c>
      <c r="F343" s="30">
        <v>-0.49839951486978507</v>
      </c>
      <c r="G343" s="30">
        <v>-4.6513775567410219E-4</v>
      </c>
    </row>
    <row r="344" spans="1:7">
      <c r="A344" s="24">
        <v>167</v>
      </c>
      <c r="B344" s="24">
        <v>4</v>
      </c>
      <c r="C344" s="27">
        <v>3.7995657275098398E-2</v>
      </c>
      <c r="D344" s="25">
        <v>4310114</v>
      </c>
      <c r="E344" s="26" t="s">
        <v>220</v>
      </c>
      <c r="F344" s="30">
        <v>-1.4777047184049708</v>
      </c>
      <c r="G344" s="30">
        <v>-4.6821198963920561E-4</v>
      </c>
    </row>
    <row r="345" spans="1:7">
      <c r="A345" s="24">
        <v>353</v>
      </c>
      <c r="B345" s="24">
        <v>11</v>
      </c>
      <c r="C345" s="19">
        <v>5.0889159155876065E-2</v>
      </c>
      <c r="D345" s="25">
        <v>11110811</v>
      </c>
      <c r="E345" s="13" t="s">
        <v>377</v>
      </c>
      <c r="F345" s="19">
        <v>-0.90034452008689314</v>
      </c>
      <c r="G345" s="19">
        <v>-4.7877241254782482E-4</v>
      </c>
    </row>
    <row r="346" spans="1:7">
      <c r="A346" s="24">
        <v>149</v>
      </c>
      <c r="B346" s="24">
        <v>3</v>
      </c>
      <c r="C346" s="27">
        <v>5.9656910302334228E-2</v>
      </c>
      <c r="D346" s="25">
        <v>3120389</v>
      </c>
      <c r="E346" s="26" t="s">
        <v>457</v>
      </c>
      <c r="F346" s="30">
        <v>-0.87394307382364644</v>
      </c>
      <c r="G346" s="30">
        <v>-4.8966736205958625E-4</v>
      </c>
    </row>
    <row r="347" spans="1:7">
      <c r="A347" s="24">
        <v>193</v>
      </c>
      <c r="B347" s="24">
        <v>5</v>
      </c>
      <c r="C347" s="27">
        <v>7.3647424151465746E-2</v>
      </c>
      <c r="D347" s="25">
        <v>5200304</v>
      </c>
      <c r="E347" s="26" t="s">
        <v>57</v>
      </c>
      <c r="F347" s="30">
        <v>-0.71915172265856198</v>
      </c>
      <c r="G347" s="30">
        <v>-4.9039017846996727E-4</v>
      </c>
    </row>
    <row r="348" spans="1:7">
      <c r="A348" s="24">
        <v>336</v>
      </c>
      <c r="B348" s="24">
        <v>11</v>
      </c>
      <c r="C348" s="19">
        <v>0.2928318184242909</v>
      </c>
      <c r="D348" s="25">
        <v>11110315</v>
      </c>
      <c r="E348" s="13" t="s">
        <v>361</v>
      </c>
      <c r="F348" s="19">
        <v>-0.16097674506043713</v>
      </c>
      <c r="G348" s="19">
        <v>-4.9602895580952194E-4</v>
      </c>
    </row>
    <row r="349" spans="1:7">
      <c r="A349" s="24">
        <v>157</v>
      </c>
      <c r="B349" s="24">
        <v>3</v>
      </c>
      <c r="C349" s="27">
        <v>2.7401461952600157E-2</v>
      </c>
      <c r="D349" s="25">
        <v>3140301</v>
      </c>
      <c r="E349" s="26" t="s">
        <v>213</v>
      </c>
      <c r="F349" s="30">
        <v>-2.0873335729616915</v>
      </c>
      <c r="G349" s="30">
        <v>-4.9690149985279458E-4</v>
      </c>
    </row>
    <row r="350" spans="1:7">
      <c r="A350" s="24">
        <v>244</v>
      </c>
      <c r="B350" s="24">
        <v>6</v>
      </c>
      <c r="C350" s="19">
        <v>0.25702279433941061</v>
      </c>
      <c r="D350" s="25">
        <v>6110126</v>
      </c>
      <c r="E350" s="13" t="s">
        <v>279</v>
      </c>
      <c r="F350" s="19">
        <v>-0.21529824373518469</v>
      </c>
      <c r="G350" s="19">
        <v>-5.143673149411534E-4</v>
      </c>
    </row>
    <row r="351" spans="1:7">
      <c r="A351" s="24">
        <v>323</v>
      </c>
      <c r="B351" s="24">
        <v>10</v>
      </c>
      <c r="C351" s="19">
        <v>0.11724361707562926</v>
      </c>
      <c r="D351" s="25">
        <v>10500188</v>
      </c>
      <c r="E351" s="13" t="s">
        <v>535</v>
      </c>
      <c r="F351" s="19">
        <v>-0.43067586618447118</v>
      </c>
      <c r="G351" s="19">
        <v>-5.2160000748694693E-4</v>
      </c>
    </row>
    <row r="352" spans="1:7">
      <c r="A352" s="24">
        <v>251</v>
      </c>
      <c r="B352" s="24">
        <v>6</v>
      </c>
      <c r="C352" s="19">
        <v>3.5013229730453004E-2</v>
      </c>
      <c r="D352" s="25">
        <v>6130107</v>
      </c>
      <c r="E352" s="13" t="s">
        <v>286</v>
      </c>
      <c r="F352" s="19">
        <v>-1.3908835574120593</v>
      </c>
      <c r="G352" s="19">
        <v>-5.593740539423383E-4</v>
      </c>
    </row>
    <row r="353" spans="1:7">
      <c r="A353" s="24">
        <v>390</v>
      </c>
      <c r="B353" s="24">
        <v>12</v>
      </c>
      <c r="C353" s="19">
        <v>8.8990599910523216E-2</v>
      </c>
      <c r="D353" s="25">
        <v>12540101</v>
      </c>
      <c r="E353" s="13" t="s">
        <v>410</v>
      </c>
      <c r="F353" s="19">
        <v>-0.6812450925495761</v>
      </c>
      <c r="G353" s="19">
        <v>-5.965489008167977E-4</v>
      </c>
    </row>
    <row r="354" spans="1:7">
      <c r="A354" s="24">
        <v>334</v>
      </c>
      <c r="B354" s="24">
        <v>11</v>
      </c>
      <c r="C354" s="19">
        <v>0.23970988846304159</v>
      </c>
      <c r="D354" s="25">
        <v>11110313</v>
      </c>
      <c r="E354" s="13" t="s">
        <v>75</v>
      </c>
      <c r="F354" s="19">
        <v>-0.23867020874502876</v>
      </c>
      <c r="G354" s="19">
        <v>-6.1654919813329925E-4</v>
      </c>
    </row>
    <row r="355" spans="1:7">
      <c r="A355" s="24">
        <v>138</v>
      </c>
      <c r="B355" s="24">
        <v>3</v>
      </c>
      <c r="C355" s="27">
        <v>4.3652588480188145E-2</v>
      </c>
      <c r="D355" s="25">
        <v>3120123</v>
      </c>
      <c r="E355" s="26" t="s">
        <v>454</v>
      </c>
      <c r="F355" s="30">
        <v>-1.6019638007115145</v>
      </c>
      <c r="G355" s="30">
        <v>-6.7548754417836557E-4</v>
      </c>
    </row>
    <row r="356" spans="1:7">
      <c r="A356" s="24">
        <v>305</v>
      </c>
      <c r="B356" s="24">
        <v>9</v>
      </c>
      <c r="C356" s="19">
        <v>1.1492017122838512</v>
      </c>
      <c r="D356" s="25">
        <v>9420301</v>
      </c>
      <c r="E356" s="13" t="s">
        <v>523</v>
      </c>
      <c r="F356" s="19">
        <v>-6.1142090519406E-2</v>
      </c>
      <c r="G356" s="19">
        <v>-6.8497434095234544E-4</v>
      </c>
    </row>
    <row r="357" spans="1:7">
      <c r="A357" s="24">
        <v>392</v>
      </c>
      <c r="B357" s="24">
        <v>12</v>
      </c>
      <c r="C357" s="19">
        <v>4.1174460467011245E-2</v>
      </c>
      <c r="D357" s="25">
        <v>12700103</v>
      </c>
      <c r="E357" s="13" t="s">
        <v>562</v>
      </c>
      <c r="F357" s="19">
        <v>-1.8094680487111603</v>
      </c>
      <c r="G357" s="19">
        <v>-7.4493852361734675E-4</v>
      </c>
    </row>
    <row r="358" spans="1:7">
      <c r="A358" s="24">
        <v>59</v>
      </c>
      <c r="B358" s="24">
        <v>1</v>
      </c>
      <c r="C358" s="27">
        <v>0.16879836470074194</v>
      </c>
      <c r="D358" s="25">
        <v>1160185</v>
      </c>
      <c r="E358" s="26" t="s">
        <v>438</v>
      </c>
      <c r="F358" s="30">
        <v>-0.47912703635956122</v>
      </c>
      <c r="G358" s="30">
        <v>-7.5220937069505603E-4</v>
      </c>
    </row>
    <row r="359" spans="1:7">
      <c r="A359" s="24">
        <v>328</v>
      </c>
      <c r="B359" s="24">
        <v>11</v>
      </c>
      <c r="C359" s="19">
        <v>0.47074560961777306</v>
      </c>
      <c r="D359" s="25">
        <v>11110205</v>
      </c>
      <c r="E359" s="13" t="s">
        <v>354</v>
      </c>
      <c r="F359" s="19">
        <v>-0.16106568663329934</v>
      </c>
      <c r="G359" s="19">
        <v>-7.7640473952692913E-4</v>
      </c>
    </row>
    <row r="360" spans="1:7">
      <c r="A360" s="24">
        <v>21</v>
      </c>
      <c r="B360" s="24">
        <v>1</v>
      </c>
      <c r="C360" s="27">
        <v>0.18186071757440786</v>
      </c>
      <c r="D360" s="25">
        <v>1120201</v>
      </c>
      <c r="E360" s="26" t="s">
        <v>118</v>
      </c>
      <c r="F360" s="30">
        <v>-0.45251325899485773</v>
      </c>
      <c r="G360" s="30">
        <v>-7.8609078774547446E-4</v>
      </c>
    </row>
    <row r="361" spans="1:7">
      <c r="A361" s="24">
        <v>367</v>
      </c>
      <c r="B361" s="24">
        <v>12</v>
      </c>
      <c r="C361" s="19">
        <v>0.3824427331773036</v>
      </c>
      <c r="D361" s="25">
        <v>12130207</v>
      </c>
      <c r="E361" s="13" t="s">
        <v>78</v>
      </c>
      <c r="F361" s="19">
        <v>-0.2201742161494602</v>
      </c>
      <c r="G361" s="19">
        <v>-8.2157045574446168E-4</v>
      </c>
    </row>
    <row r="362" spans="1:7">
      <c r="A362" s="24">
        <v>148</v>
      </c>
      <c r="B362" s="24">
        <v>3</v>
      </c>
      <c r="C362" s="27">
        <v>0.24800241596352754</v>
      </c>
      <c r="D362" s="25">
        <v>3120388</v>
      </c>
      <c r="E362" s="26" t="s">
        <v>204</v>
      </c>
      <c r="F362" s="30">
        <v>-0.32873549427766546</v>
      </c>
      <c r="G362" s="30">
        <v>-8.3558916303291461E-4</v>
      </c>
    </row>
    <row r="363" spans="1:7">
      <c r="A363" s="24">
        <v>265</v>
      </c>
      <c r="B363" s="24">
        <v>7</v>
      </c>
      <c r="C363" s="19">
        <v>0.1054145818620067</v>
      </c>
      <c r="D363" s="25">
        <v>7230108</v>
      </c>
      <c r="E363" s="13" t="s">
        <v>504</v>
      </c>
      <c r="F363" s="19">
        <v>-0.76015180670430116</v>
      </c>
      <c r="G363" s="19">
        <v>-8.6124047411713757E-4</v>
      </c>
    </row>
    <row r="364" spans="1:7">
      <c r="A364" s="24">
        <v>84</v>
      </c>
      <c r="B364" s="24">
        <v>1</v>
      </c>
      <c r="C364" s="27">
        <v>0.68683067533634445</v>
      </c>
      <c r="D364" s="25">
        <v>1170201</v>
      </c>
      <c r="E364" s="26" t="s">
        <v>34</v>
      </c>
      <c r="F364" s="30">
        <v>-0.17073724496792231</v>
      </c>
      <c r="G364" s="30">
        <v>-8.8391187771789264E-4</v>
      </c>
    </row>
    <row r="365" spans="1:7">
      <c r="A365" s="24">
        <v>352</v>
      </c>
      <c r="B365" s="24">
        <v>11</v>
      </c>
      <c r="C365" s="19">
        <v>0.30924898235453835</v>
      </c>
      <c r="D365" s="25">
        <v>11110807</v>
      </c>
      <c r="E365" s="13" t="s">
        <v>546</v>
      </c>
      <c r="F365" s="19">
        <v>-0.28729920795650399</v>
      </c>
      <c r="G365" s="19">
        <v>-9.1225799714417504E-4</v>
      </c>
    </row>
    <row r="366" spans="1:7">
      <c r="A366" s="24">
        <v>150</v>
      </c>
      <c r="B366" s="24">
        <v>3</v>
      </c>
      <c r="C366" s="27">
        <v>0.11617847776782157</v>
      </c>
      <c r="D366" s="25">
        <v>3120390</v>
      </c>
      <c r="E366" s="26" t="s">
        <v>206</v>
      </c>
      <c r="F366" s="30">
        <v>-0.84116458984002662</v>
      </c>
      <c r="G366" s="30">
        <v>-9.4398512838819748E-4</v>
      </c>
    </row>
    <row r="367" spans="1:7">
      <c r="A367" s="24">
        <v>27</v>
      </c>
      <c r="B367" s="24">
        <v>1</v>
      </c>
      <c r="C367" s="27">
        <v>4.5995667408727195E-2</v>
      </c>
      <c r="D367" s="25">
        <v>1120899</v>
      </c>
      <c r="E367" s="26" t="s">
        <v>123</v>
      </c>
      <c r="F367" s="30">
        <v>-1.8966563177138518</v>
      </c>
      <c r="G367" s="30">
        <v>-9.5523377811889223E-4</v>
      </c>
    </row>
    <row r="368" spans="1:7">
      <c r="A368" s="24">
        <v>48</v>
      </c>
      <c r="B368" s="24">
        <v>1</v>
      </c>
      <c r="C368" s="27">
        <v>9.1761387264642363E-3</v>
      </c>
      <c r="D368" s="25">
        <v>1160141</v>
      </c>
      <c r="E368" s="26" t="s">
        <v>434</v>
      </c>
      <c r="F368" s="30">
        <v>-4.9719835701937392</v>
      </c>
      <c r="G368" s="30">
        <v>-9.6037693194273694E-4</v>
      </c>
    </row>
    <row r="369" spans="1:7">
      <c r="A369" s="24">
        <v>195</v>
      </c>
      <c r="B369" s="24">
        <v>5</v>
      </c>
      <c r="C369" s="27">
        <v>0.19137428674147805</v>
      </c>
      <c r="D369" s="25">
        <v>5310288</v>
      </c>
      <c r="E369" s="26" t="s">
        <v>241</v>
      </c>
      <c r="F369" s="30">
        <v>-0.56684497489940533</v>
      </c>
      <c r="G369" s="30">
        <v>-9.7517443489178717E-4</v>
      </c>
    </row>
    <row r="370" spans="1:7">
      <c r="A370" s="24">
        <v>344</v>
      </c>
      <c r="B370" s="24">
        <v>11</v>
      </c>
      <c r="C370" s="19">
        <v>0.38474287492333192</v>
      </c>
      <c r="D370" s="25">
        <v>11110401</v>
      </c>
      <c r="E370" s="13" t="s">
        <v>368</v>
      </c>
      <c r="F370" s="19">
        <v>-0.24398044791850149</v>
      </c>
      <c r="G370" s="19">
        <v>-9.824805460065505E-4</v>
      </c>
    </row>
    <row r="371" spans="1:7">
      <c r="A371" s="24">
        <v>349</v>
      </c>
      <c r="B371" s="24">
        <v>11</v>
      </c>
      <c r="C371" s="19">
        <v>0.27869275968940121</v>
      </c>
      <c r="D371" s="25">
        <v>11110802</v>
      </c>
      <c r="E371" s="13" t="s">
        <v>543</v>
      </c>
      <c r="F371" s="19">
        <v>-0.36211011046346497</v>
      </c>
      <c r="G371" s="19">
        <v>-1.0198290152712423E-3</v>
      </c>
    </row>
    <row r="372" spans="1:7">
      <c r="A372" s="24">
        <v>362</v>
      </c>
      <c r="B372" s="24">
        <v>12</v>
      </c>
      <c r="C372" s="19">
        <v>0.16629870235379673</v>
      </c>
      <c r="D372" s="25">
        <v>12130110</v>
      </c>
      <c r="E372" s="13" t="s">
        <v>77</v>
      </c>
      <c r="F372" s="19">
        <v>-0.61322070151617059</v>
      </c>
      <c r="G372" s="19">
        <v>-1.0553332524763446E-3</v>
      </c>
    </row>
    <row r="373" spans="1:7">
      <c r="A373" s="24">
        <v>333</v>
      </c>
      <c r="B373" s="24">
        <v>11</v>
      </c>
      <c r="C373" s="19">
        <v>0.50439652140057489</v>
      </c>
      <c r="D373" s="25">
        <v>11110312</v>
      </c>
      <c r="E373" s="13" t="s">
        <v>595</v>
      </c>
      <c r="F373" s="19">
        <v>-0.20941628483425179</v>
      </c>
      <c r="G373" s="19">
        <v>-1.0576973882084244E-3</v>
      </c>
    </row>
    <row r="374" spans="1:7">
      <c r="A374" s="24">
        <v>134</v>
      </c>
      <c r="B374" s="24">
        <v>3</v>
      </c>
      <c r="C374" s="27">
        <v>9.4045123248142709E-2</v>
      </c>
      <c r="D374" s="25">
        <v>3120114</v>
      </c>
      <c r="E374" s="26" t="s">
        <v>192</v>
      </c>
      <c r="F374" s="30">
        <v>-1.1618252724360012</v>
      </c>
      <c r="G374" s="30">
        <v>-1.0733172369401904E-3</v>
      </c>
    </row>
    <row r="375" spans="1:7">
      <c r="A375" s="24">
        <v>330</v>
      </c>
      <c r="B375" s="24">
        <v>11</v>
      </c>
      <c r="C375" s="19">
        <v>1.3819861630374595</v>
      </c>
      <c r="D375" s="25">
        <v>11110309</v>
      </c>
      <c r="E375" s="13" t="s">
        <v>356</v>
      </c>
      <c r="F375" s="19">
        <v>-8.7013779899447474E-2</v>
      </c>
      <c r="G375" s="19">
        <v>-1.2020716319229099E-3</v>
      </c>
    </row>
    <row r="376" spans="1:7">
      <c r="A376" s="24">
        <v>273</v>
      </c>
      <c r="B376" s="24">
        <v>7</v>
      </c>
      <c r="C376" s="19">
        <v>9.8908969783140302E-2</v>
      </c>
      <c r="D376" s="25">
        <v>7320202</v>
      </c>
      <c r="E376" s="13" t="s">
        <v>307</v>
      </c>
      <c r="F376" s="19">
        <v>-1.15721136567567</v>
      </c>
      <c r="G376" s="19">
        <v>-1.2913570906242114E-3</v>
      </c>
    </row>
    <row r="377" spans="1:7">
      <c r="A377" s="24">
        <v>165</v>
      </c>
      <c r="B377" s="24">
        <v>4</v>
      </c>
      <c r="C377" s="27">
        <v>5.6976685349355412E-2</v>
      </c>
      <c r="D377" s="25">
        <v>4310106</v>
      </c>
      <c r="E377" s="26" t="s">
        <v>593</v>
      </c>
      <c r="F377" s="30">
        <v>-2.3825219182452173</v>
      </c>
      <c r="G377" s="30">
        <v>-1.296410253708616E-3</v>
      </c>
    </row>
    <row r="378" spans="1:7">
      <c r="A378" s="24">
        <v>290</v>
      </c>
      <c r="B378" s="24">
        <v>9</v>
      </c>
      <c r="C378" s="19">
        <v>8.4902080777128658E-2</v>
      </c>
      <c r="D378" s="25">
        <v>9110288</v>
      </c>
      <c r="E378" s="13" t="s">
        <v>321</v>
      </c>
      <c r="F378" s="19">
        <v>-1.4645530148175601</v>
      </c>
      <c r="G378" s="19">
        <v>-1.31913243366883E-3</v>
      </c>
    </row>
    <row r="379" spans="1:7">
      <c r="A379" s="24">
        <v>168</v>
      </c>
      <c r="B379" s="24">
        <v>4</v>
      </c>
      <c r="C379" s="27">
        <v>0.37402097251572886</v>
      </c>
      <c r="D379" s="25">
        <v>4310119</v>
      </c>
      <c r="E379" s="26" t="s">
        <v>51</v>
      </c>
      <c r="F379" s="30">
        <v>-0.39996682602211342</v>
      </c>
      <c r="G379" s="30">
        <v>-1.3532729354070159E-3</v>
      </c>
    </row>
    <row r="380" spans="1:7">
      <c r="A380" s="24">
        <v>112</v>
      </c>
      <c r="B380" s="24">
        <v>1</v>
      </c>
      <c r="C380" s="27">
        <v>8.4291782527015024E-2</v>
      </c>
      <c r="D380" s="25">
        <v>1220501</v>
      </c>
      <c r="E380" s="26" t="s">
        <v>174</v>
      </c>
      <c r="F380" s="30">
        <v>-1.6552893784908318</v>
      </c>
      <c r="G380" s="30">
        <v>-1.3691214222809377E-3</v>
      </c>
    </row>
    <row r="381" spans="1:7">
      <c r="A381" s="24">
        <v>280</v>
      </c>
      <c r="B381" s="24">
        <v>7</v>
      </c>
      <c r="C381" s="19">
        <v>8.2206506308557942E-2</v>
      </c>
      <c r="D381" s="25">
        <v>7330101</v>
      </c>
      <c r="E381" s="13" t="s">
        <v>510</v>
      </c>
      <c r="F381" s="19">
        <v>-1.7309509300314496</v>
      </c>
      <c r="G381" s="19">
        <v>-1.371127329352094E-3</v>
      </c>
    </row>
    <row r="382" spans="1:7">
      <c r="A382" s="24">
        <v>281</v>
      </c>
      <c r="B382" s="24">
        <v>7</v>
      </c>
      <c r="C382" s="19">
        <v>6.997040580338186E-2</v>
      </c>
      <c r="D382" s="25">
        <v>7330102</v>
      </c>
      <c r="E382" s="13" t="s">
        <v>511</v>
      </c>
      <c r="F382" s="19">
        <v>-2.1391508396495618</v>
      </c>
      <c r="G382" s="19">
        <v>-1.3877868890789162E-3</v>
      </c>
    </row>
    <row r="383" spans="1:7">
      <c r="A383" s="24">
        <v>366</v>
      </c>
      <c r="B383" s="24">
        <v>12</v>
      </c>
      <c r="C383" s="19">
        <v>0.17371444711087508</v>
      </c>
      <c r="D383" s="25">
        <v>12130204</v>
      </c>
      <c r="E383" s="13" t="s">
        <v>388</v>
      </c>
      <c r="F383" s="19">
        <v>-0.8567664220124227</v>
      </c>
      <c r="G383" s="19">
        <v>-1.389852822092971E-3</v>
      </c>
    </row>
    <row r="384" spans="1:7">
      <c r="A384" s="24">
        <v>232</v>
      </c>
      <c r="B384" s="24">
        <v>5</v>
      </c>
      <c r="C384" s="27">
        <v>1.1355430732013949</v>
      </c>
      <c r="D384" s="25">
        <v>5620101</v>
      </c>
      <c r="E384" s="75" t="s">
        <v>420</v>
      </c>
      <c r="F384" s="30">
        <v>-0.11814314126225023</v>
      </c>
      <c r="G384" s="30">
        <v>-1.5939135682678683E-3</v>
      </c>
    </row>
    <row r="385" spans="1:7">
      <c r="A385" s="24">
        <v>55</v>
      </c>
      <c r="B385" s="24">
        <v>1</v>
      </c>
      <c r="C385" s="27">
        <v>3.4766354978724219E-2</v>
      </c>
      <c r="D385" s="25">
        <v>1160166</v>
      </c>
      <c r="E385" s="26" t="s">
        <v>435</v>
      </c>
      <c r="F385" s="30">
        <v>-4.7135708527596742</v>
      </c>
      <c r="G385" s="30">
        <v>-1.6658463265789552E-3</v>
      </c>
    </row>
    <row r="386" spans="1:7">
      <c r="A386" s="24">
        <v>71</v>
      </c>
      <c r="B386" s="24">
        <v>1</v>
      </c>
      <c r="C386" s="27">
        <v>5.0974675520235699E-2</v>
      </c>
      <c r="D386" s="25">
        <v>1170121</v>
      </c>
      <c r="E386" s="26" t="s">
        <v>28</v>
      </c>
      <c r="F386" s="30">
        <v>-2.8027054737785551</v>
      </c>
      <c r="G386" s="30">
        <v>-1.7034398134565115E-3</v>
      </c>
    </row>
    <row r="387" spans="1:7">
      <c r="A387" s="24">
        <v>383</v>
      </c>
      <c r="B387" s="24">
        <v>12</v>
      </c>
      <c r="C387" s="19">
        <v>0.24280363108203129</v>
      </c>
      <c r="D387" s="25">
        <v>12320107</v>
      </c>
      <c r="E387" s="13" t="s">
        <v>403</v>
      </c>
      <c r="F387" s="19">
        <v>-0.77025647898639749</v>
      </c>
      <c r="G387" s="19">
        <v>-1.7763405984905093E-3</v>
      </c>
    </row>
    <row r="388" spans="1:7">
      <c r="A388" s="24">
        <v>292</v>
      </c>
      <c r="B388" s="24">
        <v>9</v>
      </c>
      <c r="C388" s="19">
        <v>0.24801730164147806</v>
      </c>
      <c r="D388" s="25">
        <v>9130188</v>
      </c>
      <c r="E388" s="13" t="s">
        <v>518</v>
      </c>
      <c r="F388" s="19">
        <v>-0.85760461619719397</v>
      </c>
      <c r="G388" s="19">
        <v>-1.8000393803083105E-3</v>
      </c>
    </row>
    <row r="389" spans="1:7">
      <c r="A389" s="24">
        <v>200</v>
      </c>
      <c r="B389" s="24">
        <v>5</v>
      </c>
      <c r="C389" s="27">
        <v>8.5534887571395171E-2</v>
      </c>
      <c r="D389" s="25">
        <v>5320188</v>
      </c>
      <c r="E389" s="26" t="s">
        <v>243</v>
      </c>
      <c r="F389" s="30">
        <v>-2.0449838579664759</v>
      </c>
      <c r="G389" s="30">
        <v>-1.8581466127362463E-3</v>
      </c>
    </row>
    <row r="390" spans="1:7">
      <c r="A390" s="24">
        <v>164</v>
      </c>
      <c r="B390" s="24">
        <v>4</v>
      </c>
      <c r="C390" s="27">
        <v>0.32852467143806929</v>
      </c>
      <c r="D390" s="25">
        <v>4310104</v>
      </c>
      <c r="E390" s="26" t="s">
        <v>592</v>
      </c>
      <c r="F390" s="30">
        <v>-0.71489785993559263</v>
      </c>
      <c r="G390" s="30">
        <v>-1.9113460739703899E-3</v>
      </c>
    </row>
    <row r="391" spans="1:7">
      <c r="A391" s="24">
        <v>136</v>
      </c>
      <c r="B391" s="24">
        <v>3</v>
      </c>
      <c r="C391" s="27">
        <v>0.33968744264453521</v>
      </c>
      <c r="D391" s="25">
        <v>3120119</v>
      </c>
      <c r="E391" s="26" t="s">
        <v>194</v>
      </c>
      <c r="F391" s="30">
        <v>-0.73718258497101896</v>
      </c>
      <c r="G391" s="30">
        <v>-2.3485299503684188E-3</v>
      </c>
    </row>
    <row r="392" spans="1:7">
      <c r="A392" s="24">
        <v>357</v>
      </c>
      <c r="B392" s="24">
        <v>12</v>
      </c>
      <c r="C392" s="19">
        <v>8.3288757777095129E-2</v>
      </c>
      <c r="D392" s="25">
        <v>12110103</v>
      </c>
      <c r="E392" s="13" t="s">
        <v>380</v>
      </c>
      <c r="F392" s="19">
        <v>-3.1150060727371809</v>
      </c>
      <c r="G392" s="19">
        <v>-2.5476471795632754E-3</v>
      </c>
    </row>
    <row r="393" spans="1:7">
      <c r="A393" s="24">
        <v>70</v>
      </c>
      <c r="B393" s="24">
        <v>1</v>
      </c>
      <c r="C393" s="27">
        <v>0.10908697920600352</v>
      </c>
      <c r="D393" s="25">
        <v>1170120</v>
      </c>
      <c r="E393" s="26" t="s">
        <v>24</v>
      </c>
      <c r="F393" s="30">
        <v>-2.3603493606354053</v>
      </c>
      <c r="G393" s="30">
        <v>-2.8084875538847086E-3</v>
      </c>
    </row>
    <row r="394" spans="1:7">
      <c r="A394" s="24">
        <v>160</v>
      </c>
      <c r="B394" s="24">
        <v>3</v>
      </c>
      <c r="C394" s="27">
        <v>0.76376059963178899</v>
      </c>
      <c r="D394" s="25">
        <v>3210103</v>
      </c>
      <c r="E394" s="26" t="s">
        <v>216</v>
      </c>
      <c r="F394" s="30">
        <v>-0.40011096400273116</v>
      </c>
      <c r="G394" s="30">
        <v>-2.9320429121433463E-3</v>
      </c>
    </row>
    <row r="395" spans="1:7">
      <c r="A395" s="24">
        <v>325</v>
      </c>
      <c r="B395" s="24">
        <v>11</v>
      </c>
      <c r="C395" s="19">
        <v>0.45040326252434543</v>
      </c>
      <c r="D395" s="25">
        <v>11110102</v>
      </c>
      <c r="E395" s="13" t="s">
        <v>351</v>
      </c>
      <c r="F395" s="19">
        <v>-0.61567891527067875</v>
      </c>
      <c r="G395" s="19">
        <v>-2.9789484172068228E-3</v>
      </c>
    </row>
    <row r="396" spans="1:7">
      <c r="A396" s="24">
        <v>278</v>
      </c>
      <c r="B396" s="24">
        <v>7</v>
      </c>
      <c r="C396" s="19">
        <v>7.5658468517399921E-2</v>
      </c>
      <c r="D396" s="25">
        <v>7320601</v>
      </c>
      <c r="E396" s="13" t="s">
        <v>311</v>
      </c>
      <c r="F396" s="19">
        <v>-4.0997836321086005</v>
      </c>
      <c r="G396" s="19">
        <v>-3.0313620492430017E-3</v>
      </c>
    </row>
    <row r="397" spans="1:7">
      <c r="A397" s="24">
        <v>146</v>
      </c>
      <c r="B397" s="24">
        <v>3</v>
      </c>
      <c r="C397" s="27">
        <v>0.13682918388637147</v>
      </c>
      <c r="D397" s="25">
        <v>3120305</v>
      </c>
      <c r="E397" s="26" t="s">
        <v>456</v>
      </c>
      <c r="F397" s="30">
        <v>-2.2301351477712728</v>
      </c>
      <c r="G397" s="30">
        <v>-3.0706917600228393E-3</v>
      </c>
    </row>
    <row r="398" spans="1:7">
      <c r="A398" s="24">
        <v>272</v>
      </c>
      <c r="B398" s="24">
        <v>7</v>
      </c>
      <c r="C398" s="19">
        <v>1.3080892744563737</v>
      </c>
      <c r="D398" s="25">
        <v>7320201</v>
      </c>
      <c r="E398" s="13" t="s">
        <v>306</v>
      </c>
      <c r="F398" s="19">
        <v>-0.22972318262354241</v>
      </c>
      <c r="G398" s="19">
        <v>-3.2995165317149327E-3</v>
      </c>
    </row>
    <row r="399" spans="1:7">
      <c r="A399" s="24">
        <v>329</v>
      </c>
      <c r="B399" s="24">
        <v>11</v>
      </c>
      <c r="C399" s="19">
        <v>2.1690958132568685</v>
      </c>
      <c r="D399" s="25">
        <v>11110208</v>
      </c>
      <c r="E399" s="13" t="s">
        <v>355</v>
      </c>
      <c r="F399" s="19">
        <v>-0.14919039347286445</v>
      </c>
      <c r="G399" s="19">
        <v>-3.3669654580758841E-3</v>
      </c>
    </row>
    <row r="400" spans="1:7">
      <c r="A400" s="24">
        <v>381</v>
      </c>
      <c r="B400" s="24">
        <v>12</v>
      </c>
      <c r="C400" s="19">
        <v>0.6092615476694313</v>
      </c>
      <c r="D400" s="25">
        <v>12130407</v>
      </c>
      <c r="E400" s="13" t="s">
        <v>557</v>
      </c>
      <c r="F400" s="19">
        <v>-0.61843819896875152</v>
      </c>
      <c r="G400" s="19">
        <v>-3.6437221495502505E-3</v>
      </c>
    </row>
    <row r="401" spans="1:7">
      <c r="A401" s="24">
        <v>123</v>
      </c>
      <c r="B401" s="24">
        <v>3</v>
      </c>
      <c r="C401" s="27">
        <v>0.44115467276700793</v>
      </c>
      <c r="D401" s="25">
        <v>3120102</v>
      </c>
      <c r="E401" s="26" t="s">
        <v>182</v>
      </c>
      <c r="F401" s="30">
        <v>-1.2637689697963528</v>
      </c>
      <c r="G401" s="30">
        <v>-3.6718192046708855E-3</v>
      </c>
    </row>
    <row r="402" spans="1:7">
      <c r="A402" s="24">
        <v>159</v>
      </c>
      <c r="B402" s="24">
        <v>3</v>
      </c>
      <c r="C402" s="27">
        <v>0.32130291541319095</v>
      </c>
      <c r="D402" s="25">
        <v>3210102</v>
      </c>
      <c r="E402" s="26" t="s">
        <v>461</v>
      </c>
      <c r="F402" s="30">
        <v>-1.374466185437051</v>
      </c>
      <c r="G402" s="30">
        <v>-4.2334768458889187E-3</v>
      </c>
    </row>
    <row r="403" spans="1:7">
      <c r="A403" s="24">
        <v>42</v>
      </c>
      <c r="B403" s="24">
        <v>1</v>
      </c>
      <c r="C403" s="27">
        <v>0.56843569095992652</v>
      </c>
      <c r="D403" s="25">
        <v>1140201</v>
      </c>
      <c r="E403" s="26" t="s">
        <v>131</v>
      </c>
      <c r="F403" s="30">
        <v>-1.5337568321086348</v>
      </c>
      <c r="G403" s="30">
        <v>-8.6675947898538341E-3</v>
      </c>
    </row>
    <row r="404" spans="1:7">
      <c r="A404" s="24">
        <v>58</v>
      </c>
      <c r="B404" s="24">
        <v>1</v>
      </c>
      <c r="C404" s="27">
        <v>0.19391069313646389</v>
      </c>
      <c r="D404" s="25">
        <v>1160176</v>
      </c>
      <c r="E404" s="26" t="s">
        <v>20</v>
      </c>
      <c r="F404" s="30">
        <v>-6.9190577207169586</v>
      </c>
      <c r="G404" s="30">
        <v>-1.0022534480937154E-2</v>
      </c>
    </row>
    <row r="405" spans="1:7">
      <c r="A405" s="24">
        <v>275</v>
      </c>
      <c r="B405" s="24">
        <v>7</v>
      </c>
      <c r="C405" s="19">
        <v>0.17240707504231728</v>
      </c>
      <c r="D405" s="25">
        <v>7320301</v>
      </c>
      <c r="E405" s="13" t="s">
        <v>422</v>
      </c>
      <c r="F405" s="19">
        <v>-4.3412866843763886</v>
      </c>
      <c r="G405" s="19">
        <v>-1.1562825226826185E-2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-10.388967039674979</v>
      </c>
      <c r="G406" s="30">
        <v>-0.25028147653425503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D1" zoomScaleNormal="100" workbookViewId="0">
      <pane ySplit="9" topLeftCell="A10" activePane="bottomLeft" state="frozen"/>
      <selection activeCell="A10" sqref="A10"/>
      <selection pane="bottomLeft" activeCell="N37" sqref="N37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100.00000000000007</v>
      </c>
      <c r="D9" s="23"/>
      <c r="E9" s="22" t="s">
        <v>3</v>
      </c>
      <c r="F9" s="29"/>
      <c r="G9" s="28">
        <f>SUM(G10:G406)</f>
        <v>0.41652824304116598</v>
      </c>
      <c r="J9" s="7"/>
      <c r="K9" s="7"/>
      <c r="L9" s="7"/>
      <c r="M9" s="7"/>
    </row>
    <row r="10" spans="1:14">
      <c r="A10" s="24">
        <v>77</v>
      </c>
      <c r="B10" s="24">
        <v>1</v>
      </c>
      <c r="C10" s="27">
        <v>0.52818365536409784</v>
      </c>
      <c r="D10" s="25">
        <v>1170129</v>
      </c>
      <c r="E10" s="26" t="s">
        <v>23</v>
      </c>
      <c r="F10" s="30">
        <v>8.4464224576383131</v>
      </c>
      <c r="G10" s="30">
        <v>7.899663666662389E-2</v>
      </c>
      <c r="J10" s="14"/>
      <c r="K10" s="14"/>
      <c r="L10" s="14"/>
      <c r="M10" s="14"/>
    </row>
    <row r="11" spans="1:14">
      <c r="A11" s="24">
        <v>56</v>
      </c>
      <c r="B11" s="24">
        <v>1</v>
      </c>
      <c r="C11" s="27">
        <v>0.62366761876263654</v>
      </c>
      <c r="D11" s="25">
        <v>1160169</v>
      </c>
      <c r="E11" s="26" t="s">
        <v>436</v>
      </c>
      <c r="F11" s="30">
        <v>9.2029796741732071</v>
      </c>
      <c r="G11" s="30">
        <v>5.9642527764937191E-2</v>
      </c>
      <c r="I11" s="82" t="s">
        <v>618</v>
      </c>
      <c r="J11" s="82"/>
      <c r="K11" s="82"/>
      <c r="L11" s="82"/>
      <c r="M11" s="82"/>
      <c r="N11" s="82"/>
    </row>
    <row r="12" spans="1:14" ht="15">
      <c r="A12" s="24">
        <v>44</v>
      </c>
      <c r="B12" s="24">
        <v>1</v>
      </c>
      <c r="C12" s="27">
        <v>0.53153770523751154</v>
      </c>
      <c r="D12" s="25">
        <v>1140401</v>
      </c>
      <c r="E12" s="26" t="s">
        <v>433</v>
      </c>
      <c r="F12" s="30">
        <v>10.974417057433449</v>
      </c>
      <c r="G12" s="30">
        <v>5.7836372164177488E-2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220</v>
      </c>
      <c r="B13" s="24">
        <v>5</v>
      </c>
      <c r="C13" s="27">
        <v>0.81001877620908835</v>
      </c>
      <c r="D13" s="25">
        <v>5610118</v>
      </c>
      <c r="E13" s="26" t="s">
        <v>260</v>
      </c>
      <c r="F13" s="30">
        <v>5.1213066117202777</v>
      </c>
      <c r="G13" s="30">
        <v>3.8390649457990617E-2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42</v>
      </c>
      <c r="B14" s="24">
        <v>1</v>
      </c>
      <c r="C14" s="27">
        <v>0.56843569095992652</v>
      </c>
      <c r="D14" s="25">
        <v>1140201</v>
      </c>
      <c r="E14" s="26" t="s">
        <v>131</v>
      </c>
      <c r="F14" s="30">
        <v>6.2781902348943319</v>
      </c>
      <c r="G14" s="30">
        <v>3.4894907101401418E-2</v>
      </c>
      <c r="I14" s="33">
        <v>1</v>
      </c>
      <c r="J14" s="34">
        <f>C10</f>
        <v>0.52818365536409784</v>
      </c>
      <c r="K14" s="35">
        <f>D10</f>
        <v>1170129</v>
      </c>
      <c r="L14" s="36" t="str">
        <f t="shared" ref="J14:N20" si="0">E10</f>
        <v>Tomate</v>
      </c>
      <c r="M14" s="34">
        <f t="shared" si="0"/>
        <v>8.4464224576383131</v>
      </c>
      <c r="N14" s="37">
        <f t="shared" si="0"/>
        <v>7.899663666662389E-2</v>
      </c>
    </row>
    <row r="15" spans="1:14">
      <c r="A15" s="24">
        <v>381</v>
      </c>
      <c r="B15" s="24">
        <v>12</v>
      </c>
      <c r="C15" s="19">
        <v>0.6092615476694313</v>
      </c>
      <c r="D15" s="25">
        <v>12130407</v>
      </c>
      <c r="E15" s="13" t="s">
        <v>557</v>
      </c>
      <c r="F15" s="19">
        <v>5.4163941477746613</v>
      </c>
      <c r="G15" s="19">
        <v>3.1678392903804344E-2</v>
      </c>
      <c r="I15" s="38">
        <v>2</v>
      </c>
      <c r="J15" s="39">
        <f t="shared" si="0"/>
        <v>0.62366761876263654</v>
      </c>
      <c r="K15" s="40">
        <f t="shared" si="0"/>
        <v>1160169</v>
      </c>
      <c r="L15" s="41" t="str">
        <f t="shared" si="0"/>
        <v>Plátano/guineo/banano/banana</v>
      </c>
      <c r="M15" s="39">
        <f t="shared" si="0"/>
        <v>9.2029796741732071</v>
      </c>
      <c r="N15" s="42">
        <f t="shared" si="0"/>
        <v>5.9642527764937191E-2</v>
      </c>
    </row>
    <row r="16" spans="1:14">
      <c r="A16" s="24">
        <v>67</v>
      </c>
      <c r="B16" s="24">
        <v>1</v>
      </c>
      <c r="C16" s="27">
        <v>0.438929346676874</v>
      </c>
      <c r="D16" s="25">
        <v>1170112</v>
      </c>
      <c r="E16" s="26" t="s">
        <v>147</v>
      </c>
      <c r="F16" s="30">
        <v>5.7450652405060643</v>
      </c>
      <c r="G16" s="30">
        <v>2.5419108674859969E-2</v>
      </c>
      <c r="I16" s="38">
        <v>3</v>
      </c>
      <c r="J16" s="39">
        <f t="shared" si="0"/>
        <v>0.53153770523751154</v>
      </c>
      <c r="K16" s="40">
        <f t="shared" si="0"/>
        <v>1140401</v>
      </c>
      <c r="L16" s="41" t="str">
        <f t="shared" si="0"/>
        <v>Huevos y productos derivados preparados íntegramente con huevos</v>
      </c>
      <c r="M16" s="39">
        <f t="shared" si="0"/>
        <v>10.974417057433449</v>
      </c>
      <c r="N16" s="42">
        <f t="shared" si="0"/>
        <v>5.7836372164177488E-2</v>
      </c>
    </row>
    <row r="17" spans="1:14">
      <c r="A17" s="24">
        <v>219</v>
      </c>
      <c r="B17" s="24">
        <v>5</v>
      </c>
      <c r="C17" s="27">
        <v>0.12155871633914017</v>
      </c>
      <c r="D17" s="25">
        <v>5610113</v>
      </c>
      <c r="E17" s="26" t="s">
        <v>62</v>
      </c>
      <c r="F17" s="30">
        <v>18.286465992941636</v>
      </c>
      <c r="G17" s="30">
        <v>2.2297452002020709E-2</v>
      </c>
      <c r="I17" s="38">
        <v>4</v>
      </c>
      <c r="J17" s="39">
        <f t="shared" si="0"/>
        <v>0.81001877620908835</v>
      </c>
      <c r="K17" s="40">
        <f t="shared" si="0"/>
        <v>5610118</v>
      </c>
      <c r="L17" s="41" t="str">
        <f t="shared" si="0"/>
        <v>Detergente para lavar ropa</v>
      </c>
      <c r="M17" s="39">
        <f t="shared" si="0"/>
        <v>5.1213066117202777</v>
      </c>
      <c r="N17" s="42">
        <f t="shared" si="0"/>
        <v>3.8390649457990617E-2</v>
      </c>
    </row>
    <row r="18" spans="1:14">
      <c r="A18" s="24">
        <v>80</v>
      </c>
      <c r="B18" s="24">
        <v>1</v>
      </c>
      <c r="C18" s="27">
        <v>0.20386245397500721</v>
      </c>
      <c r="D18" s="25">
        <v>1170134</v>
      </c>
      <c r="E18" s="26" t="s">
        <v>151</v>
      </c>
      <c r="F18" s="30">
        <v>10.706176691172109</v>
      </c>
      <c r="G18" s="30">
        <v>2.2076512066916389E-2</v>
      </c>
      <c r="I18" s="38">
        <v>5</v>
      </c>
      <c r="J18" s="39">
        <f t="shared" si="0"/>
        <v>0.56843569095992652</v>
      </c>
      <c r="K18" s="40">
        <f t="shared" si="0"/>
        <v>1140201</v>
      </c>
      <c r="L18" s="41" t="str">
        <f t="shared" si="0"/>
        <v>Quesos y cuajada</v>
      </c>
      <c r="M18" s="39">
        <f t="shared" si="0"/>
        <v>6.2781902348943319</v>
      </c>
      <c r="N18" s="42">
        <f t="shared" si="0"/>
        <v>3.4894907101401418E-2</v>
      </c>
    </row>
    <row r="19" spans="1:14">
      <c r="A19" s="24">
        <v>364</v>
      </c>
      <c r="B19" s="24">
        <v>12</v>
      </c>
      <c r="C19" s="19">
        <v>0.62938851998402168</v>
      </c>
      <c r="D19" s="25">
        <v>12130201</v>
      </c>
      <c r="E19" s="13" t="s">
        <v>386</v>
      </c>
      <c r="F19" s="19">
        <v>3.2475434743916676</v>
      </c>
      <c r="G19" s="19">
        <v>1.9014160474462184E-2</v>
      </c>
      <c r="I19" s="38">
        <v>6</v>
      </c>
      <c r="J19" s="39">
        <f t="shared" si="0"/>
        <v>0.6092615476694313</v>
      </c>
      <c r="K19" s="40">
        <f t="shared" si="0"/>
        <v>12130407</v>
      </c>
      <c r="L19" s="41" t="str">
        <f t="shared" si="0"/>
        <v>Pañales desechables para bebé</v>
      </c>
      <c r="M19" s="39">
        <f t="shared" si="0"/>
        <v>5.4163941477746613</v>
      </c>
      <c r="N19" s="42">
        <f t="shared" si="0"/>
        <v>3.1678392903804344E-2</v>
      </c>
    </row>
    <row r="20" spans="1:14">
      <c r="A20" s="24">
        <v>365</v>
      </c>
      <c r="B20" s="24">
        <v>12</v>
      </c>
      <c r="C20" s="19">
        <v>8.9451637190199593E-2</v>
      </c>
      <c r="D20" s="25">
        <v>12130202</v>
      </c>
      <c r="E20" s="13" t="s">
        <v>387</v>
      </c>
      <c r="F20" s="19">
        <v>18.840248687883076</v>
      </c>
      <c r="G20" s="19">
        <v>1.6870786830321227E-2</v>
      </c>
      <c r="I20" s="43">
        <v>7</v>
      </c>
      <c r="J20" s="44">
        <f t="shared" si="0"/>
        <v>0.438929346676874</v>
      </c>
      <c r="K20" s="45">
        <f t="shared" si="0"/>
        <v>1170112</v>
      </c>
      <c r="L20" s="46" t="str">
        <f t="shared" si="0"/>
        <v>Cebolla</v>
      </c>
      <c r="M20" s="44">
        <f t="shared" si="0"/>
        <v>5.7450652405060643</v>
      </c>
      <c r="N20" s="47">
        <f t="shared" si="0"/>
        <v>2.5419108674859969E-2</v>
      </c>
    </row>
    <row r="21" spans="1:14">
      <c r="A21" s="24">
        <v>378</v>
      </c>
      <c r="B21" s="24">
        <v>12</v>
      </c>
      <c r="C21" s="19">
        <v>0.72307045993417529</v>
      </c>
      <c r="D21" s="25">
        <v>12130403</v>
      </c>
      <c r="E21" s="13" t="s">
        <v>554</v>
      </c>
      <c r="F21" s="19">
        <v>2.6739799579910351</v>
      </c>
      <c r="G21" s="19">
        <v>1.6340364223915032E-2</v>
      </c>
      <c r="I21" s="38"/>
      <c r="J21" s="39"/>
      <c r="K21" s="40"/>
      <c r="L21" s="41"/>
      <c r="M21" s="39"/>
      <c r="N21" s="42"/>
    </row>
    <row r="22" spans="1:14">
      <c r="A22" s="24">
        <v>369</v>
      </c>
      <c r="B22" s="24">
        <v>12</v>
      </c>
      <c r="C22" s="19">
        <v>0.27883228017534134</v>
      </c>
      <c r="D22" s="25">
        <v>12130212</v>
      </c>
      <c r="E22" s="13" t="s">
        <v>552</v>
      </c>
      <c r="F22" s="19">
        <v>5.4563210394069639</v>
      </c>
      <c r="G22" s="19">
        <v>1.4813046534835608E-2</v>
      </c>
      <c r="I22" s="38"/>
      <c r="J22" s="39"/>
      <c r="K22" s="40"/>
      <c r="L22" s="41"/>
      <c r="M22" s="39"/>
      <c r="N22" s="42"/>
    </row>
    <row r="23" spans="1:14">
      <c r="A23" s="24">
        <v>75</v>
      </c>
      <c r="B23" s="24">
        <v>1</v>
      </c>
      <c r="C23" s="27">
        <v>0.10487765967256354</v>
      </c>
      <c r="D23" s="25">
        <v>1170125</v>
      </c>
      <c r="E23" s="26" t="s">
        <v>441</v>
      </c>
      <c r="F23" s="30">
        <v>13.227374240276379</v>
      </c>
      <c r="G23" s="30">
        <v>1.3480004062626606E-2</v>
      </c>
      <c r="I23" s="43"/>
      <c r="J23" s="44"/>
      <c r="K23" s="45"/>
      <c r="L23" s="46"/>
      <c r="M23" s="44"/>
      <c r="N23" s="47"/>
    </row>
    <row r="24" spans="1:14">
      <c r="A24" s="24">
        <v>34</v>
      </c>
      <c r="B24" s="24">
        <v>1</v>
      </c>
      <c r="C24" s="27">
        <v>0.23030800815958349</v>
      </c>
      <c r="D24" s="25">
        <v>1130101</v>
      </c>
      <c r="E24" s="26" t="s">
        <v>128</v>
      </c>
      <c r="F24" s="30">
        <v>5.3558087401325505</v>
      </c>
      <c r="G24" s="30">
        <v>1.1966391897633615E-2</v>
      </c>
      <c r="I24" s="10"/>
    </row>
    <row r="25" spans="1:14" ht="15">
      <c r="A25" s="24">
        <v>367</v>
      </c>
      <c r="B25" s="24">
        <v>12</v>
      </c>
      <c r="C25" s="19">
        <v>0.3824427331773036</v>
      </c>
      <c r="D25" s="25">
        <v>12130207</v>
      </c>
      <c r="E25" s="13" t="s">
        <v>78</v>
      </c>
      <c r="F25" s="19">
        <v>2.9741572297378394</v>
      </c>
      <c r="G25" s="19">
        <v>1.1060713346734708E-2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18</v>
      </c>
      <c r="B26" s="24">
        <v>1</v>
      </c>
      <c r="C26" s="27">
        <v>1.2325369485231539</v>
      </c>
      <c r="D26" s="25">
        <v>1120101</v>
      </c>
      <c r="E26" s="26" t="s">
        <v>115</v>
      </c>
      <c r="F26" s="30">
        <v>0.88340133182371883</v>
      </c>
      <c r="G26" s="30">
        <v>1.075652706767927E-2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58</v>
      </c>
      <c r="B27" s="24">
        <v>1</v>
      </c>
      <c r="C27" s="27">
        <v>0.19391069313646389</v>
      </c>
      <c r="D27" s="25">
        <v>1160176</v>
      </c>
      <c r="E27" s="26" t="s">
        <v>20</v>
      </c>
      <c r="F27" s="30">
        <v>7.6391544068344031</v>
      </c>
      <c r="G27" s="30">
        <v>1.028809065136458E-2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-11.021319651595995</v>
      </c>
      <c r="N27" s="37">
        <f t="shared" si="1"/>
        <v>-0.23765641381679906</v>
      </c>
    </row>
    <row r="28" spans="1:14">
      <c r="A28" s="24">
        <v>218</v>
      </c>
      <c r="B28" s="24">
        <v>5</v>
      </c>
      <c r="C28" s="27">
        <v>0.18791238848078079</v>
      </c>
      <c r="D28" s="25">
        <v>5610112</v>
      </c>
      <c r="E28" s="26" t="s">
        <v>480</v>
      </c>
      <c r="F28" s="30">
        <v>5.5680840943420185</v>
      </c>
      <c r="G28" s="30">
        <v>1.0221161072020491E-2</v>
      </c>
      <c r="I28" s="38">
        <v>2</v>
      </c>
      <c r="J28" s="39">
        <f>C405</f>
        <v>0.18186071757440786</v>
      </c>
      <c r="K28" s="40">
        <f>D405</f>
        <v>1120201</v>
      </c>
      <c r="L28" s="41" t="str">
        <f>E405</f>
        <v>Carne fresca de ganado porcino entero o cortes especiales</v>
      </c>
      <c r="M28" s="39">
        <f t="shared" ref="M28:N28" si="2">F405</f>
        <v>-5.6455874244915822</v>
      </c>
      <c r="N28" s="42">
        <f t="shared" si="2"/>
        <v>-9.75166901507378E-3</v>
      </c>
    </row>
    <row r="29" spans="1:14">
      <c r="A29" s="24">
        <v>64</v>
      </c>
      <c r="B29" s="24">
        <v>1</v>
      </c>
      <c r="C29" s="27">
        <v>3.0222463009670346E-2</v>
      </c>
      <c r="D29" s="25">
        <v>1170107</v>
      </c>
      <c r="E29" s="26" t="s">
        <v>145</v>
      </c>
      <c r="F29" s="30">
        <v>19.527514931570835</v>
      </c>
      <c r="G29" s="30">
        <v>9.5634270890109715E-3</v>
      </c>
      <c r="I29" s="38">
        <v>3</v>
      </c>
      <c r="J29" s="39">
        <f>C404</f>
        <v>0.10908697920600352</v>
      </c>
      <c r="K29" s="40">
        <f>D404</f>
        <v>1170120</v>
      </c>
      <c r="L29" s="41" t="str">
        <f>E404</f>
        <v>Lechuga</v>
      </c>
      <c r="M29" s="39">
        <f t="shared" ref="M29:N29" si="3">F404</f>
        <v>-3.4918038328999423</v>
      </c>
      <c r="N29" s="42">
        <f t="shared" si="3"/>
        <v>-4.052008862653971E-3</v>
      </c>
    </row>
    <row r="30" spans="1:14">
      <c r="A30" s="24">
        <v>379</v>
      </c>
      <c r="B30" s="24">
        <v>12</v>
      </c>
      <c r="C30" s="19">
        <v>0.24077869819078271</v>
      </c>
      <c r="D30" s="25">
        <v>12130404</v>
      </c>
      <c r="E30" s="13" t="s">
        <v>555</v>
      </c>
      <c r="F30" s="19">
        <v>3.7249109914662348</v>
      </c>
      <c r="G30" s="19">
        <v>8.9029755218852872E-3</v>
      </c>
      <c r="I30" s="38">
        <v>4</v>
      </c>
      <c r="J30" s="39">
        <f t="shared" ref="J30:N30" si="4">C403</f>
        <v>0.33622964395694876</v>
      </c>
      <c r="K30" s="40">
        <f t="shared" si="4"/>
        <v>1170132</v>
      </c>
      <c r="L30" s="41" t="str">
        <f t="shared" si="4"/>
        <v>Zanahoria</v>
      </c>
      <c r="M30" s="39">
        <f t="shared" si="4"/>
        <v>-0.87411949369856634</v>
      </c>
      <c r="N30" s="42">
        <f t="shared" si="4"/>
        <v>-2.9159383076667652E-3</v>
      </c>
    </row>
    <row r="31" spans="1:14">
      <c r="A31" s="24">
        <v>19</v>
      </c>
      <c r="B31" s="24">
        <v>1</v>
      </c>
      <c r="C31" s="27">
        <v>4.1205557550716874</v>
      </c>
      <c r="D31" s="25">
        <v>1120102</v>
      </c>
      <c r="E31" s="26" t="s">
        <v>116</v>
      </c>
      <c r="F31" s="30">
        <v>0.21889601997142627</v>
      </c>
      <c r="G31" s="30">
        <v>8.8153373317998197E-3</v>
      </c>
      <c r="I31" s="38">
        <v>5</v>
      </c>
      <c r="J31" s="39">
        <f>C402</f>
        <v>9.0496836558246335E-2</v>
      </c>
      <c r="K31" s="40">
        <f>D402</f>
        <v>1160162</v>
      </c>
      <c r="L31" s="41" t="str">
        <f>E402</f>
        <v>Palta</v>
      </c>
      <c r="M31" s="39">
        <f t="shared" ref="M31:N31" si="5">F402</f>
        <v>-2.4991459980204134</v>
      </c>
      <c r="N31" s="42">
        <f t="shared" si="5"/>
        <v>-2.0435842787563567E-3</v>
      </c>
    </row>
    <row r="32" spans="1:14">
      <c r="A32" s="24">
        <v>84</v>
      </c>
      <c r="B32" s="24">
        <v>1</v>
      </c>
      <c r="C32" s="27">
        <v>0.68683067533634445</v>
      </c>
      <c r="D32" s="25">
        <v>1170201</v>
      </c>
      <c r="E32" s="26" t="s">
        <v>34</v>
      </c>
      <c r="F32" s="30">
        <v>1.6249323936270654</v>
      </c>
      <c r="G32" s="30">
        <v>8.3882618374176224E-3</v>
      </c>
      <c r="I32" s="38">
        <v>6</v>
      </c>
      <c r="J32" s="39">
        <f>C401</f>
        <v>0.36268268020890704</v>
      </c>
      <c r="K32" s="40">
        <f>D401</f>
        <v>9140107</v>
      </c>
      <c r="L32" s="41" t="str">
        <f>E401</f>
        <v>CD/ DVD/ Videos/Blue Ray (pregrabados de música y películas)</v>
      </c>
      <c r="M32" s="39">
        <f>F401</f>
        <v>-0.50038340935973924</v>
      </c>
      <c r="N32" s="42">
        <f>G401</f>
        <v>-1.6141055153557351E-3</v>
      </c>
    </row>
    <row r="33" spans="1:14">
      <c r="A33" s="24">
        <v>164</v>
      </c>
      <c r="B33" s="24">
        <v>4</v>
      </c>
      <c r="C33" s="27">
        <v>0.32852467143806929</v>
      </c>
      <c r="D33" s="25">
        <v>4310104</v>
      </c>
      <c r="E33" s="26" t="s">
        <v>592</v>
      </c>
      <c r="F33" s="30">
        <v>2.3013476530874266</v>
      </c>
      <c r="G33" s="30">
        <v>6.1018252610580857E-3</v>
      </c>
      <c r="I33" s="43">
        <v>7</v>
      </c>
      <c r="J33" s="44">
        <f>C400</f>
        <v>4.5162372524463881E-2</v>
      </c>
      <c r="K33" s="45">
        <f>D400</f>
        <v>1160155</v>
      </c>
      <c r="L33" s="46" t="str">
        <f>E400</f>
        <v>Naranja</v>
      </c>
      <c r="M33" s="44">
        <f>F400</f>
        <v>-1.5156218509271957</v>
      </c>
      <c r="N33" s="47">
        <f>G400</f>
        <v>-1.5349323717065964E-3</v>
      </c>
    </row>
    <row r="34" spans="1:14">
      <c r="A34" s="24">
        <v>230</v>
      </c>
      <c r="B34" s="24">
        <v>5</v>
      </c>
      <c r="C34" s="27">
        <v>4.6030214230396764E-2</v>
      </c>
      <c r="D34" s="25">
        <v>5610416</v>
      </c>
      <c r="E34" s="26" t="s">
        <v>66</v>
      </c>
      <c r="F34" s="30">
        <v>14.012318414577706</v>
      </c>
      <c r="G34" s="30">
        <v>5.8885412949179058E-3</v>
      </c>
      <c r="I34" s="38"/>
      <c r="J34" s="39"/>
      <c r="K34" s="39"/>
      <c r="L34" s="48"/>
      <c r="M34" s="39"/>
      <c r="N34" s="39"/>
    </row>
    <row r="35" spans="1:14">
      <c r="A35" s="24">
        <v>49</v>
      </c>
      <c r="B35" s="24">
        <v>1</v>
      </c>
      <c r="C35" s="27">
        <v>6.9291434146479022E-2</v>
      </c>
      <c r="D35" s="25">
        <v>1160145</v>
      </c>
      <c r="E35" s="26" t="s">
        <v>18</v>
      </c>
      <c r="F35" s="30">
        <v>7.4306510591700903</v>
      </c>
      <c r="G35" s="30">
        <v>5.6810913095527117E-3</v>
      </c>
      <c r="I35" s="38"/>
      <c r="J35" s="39"/>
      <c r="K35" s="39"/>
      <c r="L35" s="48"/>
      <c r="M35" s="39"/>
      <c r="N35" s="39"/>
    </row>
    <row r="36" spans="1:14">
      <c r="A36" s="24">
        <v>59</v>
      </c>
      <c r="B36" s="24">
        <v>1</v>
      </c>
      <c r="C36" s="27">
        <v>0.16879836470074194</v>
      </c>
      <c r="D36" s="25">
        <v>1160185</v>
      </c>
      <c r="E36" s="26" t="s">
        <v>438</v>
      </c>
      <c r="F36" s="30">
        <v>3.5629836861583719</v>
      </c>
      <c r="G36" s="30">
        <v>5.5605044090082456E-3</v>
      </c>
      <c r="I36" s="43"/>
      <c r="J36" s="44"/>
      <c r="K36" s="44"/>
      <c r="L36" s="49"/>
      <c r="M36" s="44"/>
      <c r="N36" s="44"/>
    </row>
    <row r="37" spans="1:14">
      <c r="A37" s="24">
        <v>81</v>
      </c>
      <c r="B37" s="24">
        <v>1</v>
      </c>
      <c r="C37" s="27">
        <v>0.15888369340323055</v>
      </c>
      <c r="D37" s="25">
        <v>1170135</v>
      </c>
      <c r="E37" s="26" t="s">
        <v>152</v>
      </c>
      <c r="F37" s="30">
        <v>4.3780388455251451</v>
      </c>
      <c r="G37" s="30">
        <v>5.2424157980356829E-3</v>
      </c>
    </row>
    <row r="38" spans="1:14">
      <c r="A38" s="24">
        <v>382</v>
      </c>
      <c r="B38" s="24">
        <v>12</v>
      </c>
      <c r="C38" s="19">
        <v>7.2813627946656009E-2</v>
      </c>
      <c r="D38" s="25">
        <v>12130409</v>
      </c>
      <c r="E38" s="13" t="s">
        <v>558</v>
      </c>
      <c r="F38" s="19">
        <v>8.9963515357937673</v>
      </c>
      <c r="G38" s="19">
        <v>4.9919734548735679E-3</v>
      </c>
    </row>
    <row r="39" spans="1:14">
      <c r="A39" s="24">
        <v>37</v>
      </c>
      <c r="B39" s="24">
        <v>1</v>
      </c>
      <c r="C39" s="27">
        <v>0.98549963112832772</v>
      </c>
      <c r="D39" s="25">
        <v>1140102</v>
      </c>
      <c r="E39" s="26" t="s">
        <v>430</v>
      </c>
      <c r="F39" s="30">
        <v>0.48655383746580849</v>
      </c>
      <c r="G39" s="30">
        <v>4.6282670985167912E-3</v>
      </c>
    </row>
    <row r="40" spans="1:14">
      <c r="A40" s="24">
        <v>57</v>
      </c>
      <c r="B40" s="24">
        <v>1</v>
      </c>
      <c r="C40" s="27">
        <v>0.12155785392061812</v>
      </c>
      <c r="D40" s="25">
        <v>1160170</v>
      </c>
      <c r="E40" s="26" t="s">
        <v>437</v>
      </c>
      <c r="F40" s="30">
        <v>3.2768605235036219</v>
      </c>
      <c r="G40" s="30">
        <v>4.4951853548187235E-3</v>
      </c>
      <c r="L40" s="11" t="s">
        <v>82</v>
      </c>
    </row>
    <row r="41" spans="1:14">
      <c r="A41" s="24">
        <v>11</v>
      </c>
      <c r="B41" s="24">
        <v>1</v>
      </c>
      <c r="C41" s="27">
        <v>0.75248282783516363</v>
      </c>
      <c r="D41" s="25">
        <v>1110301</v>
      </c>
      <c r="E41" s="26" t="s">
        <v>6</v>
      </c>
      <c r="F41" s="30">
        <v>0.6130156825373767</v>
      </c>
      <c r="G41" s="30">
        <v>4.4013908810610763E-3</v>
      </c>
    </row>
    <row r="42" spans="1:14">
      <c r="A42" s="24">
        <v>14</v>
      </c>
      <c r="B42" s="24">
        <v>1</v>
      </c>
      <c r="C42" s="27">
        <v>0.13602365329595725</v>
      </c>
      <c r="D42" s="25">
        <v>1110401</v>
      </c>
      <c r="E42" s="26" t="s">
        <v>8</v>
      </c>
      <c r="F42" s="30">
        <v>3.1214653884218846</v>
      </c>
      <c r="G42" s="30">
        <v>4.0972088365016637E-3</v>
      </c>
    </row>
    <row r="43" spans="1:14">
      <c r="A43" s="24">
        <v>92</v>
      </c>
      <c r="B43" s="24">
        <v>1</v>
      </c>
      <c r="C43" s="27">
        <v>0.37334038980407336</v>
      </c>
      <c r="D43" s="25">
        <v>1180101</v>
      </c>
      <c r="E43" s="26" t="s">
        <v>446</v>
      </c>
      <c r="F43" s="30">
        <v>1.0836305348700614</v>
      </c>
      <c r="G43" s="30">
        <v>3.7567216658860869E-3</v>
      </c>
    </row>
    <row r="44" spans="1:14">
      <c r="A44" s="24">
        <v>74</v>
      </c>
      <c r="B44" s="24">
        <v>1</v>
      </c>
      <c r="C44" s="27">
        <v>2.9853807736972871E-2</v>
      </c>
      <c r="D44" s="25">
        <v>1170124</v>
      </c>
      <c r="E44" s="26" t="s">
        <v>40</v>
      </c>
      <c r="F44" s="30">
        <v>11.162839796108193</v>
      </c>
      <c r="G44" s="30">
        <v>3.5826935959198058E-3</v>
      </c>
    </row>
    <row r="45" spans="1:14">
      <c r="A45" s="24">
        <v>60</v>
      </c>
      <c r="B45" s="24">
        <v>1</v>
      </c>
      <c r="C45" s="27">
        <v>1.9522861872976197E-2</v>
      </c>
      <c r="D45" s="25">
        <v>1170101</v>
      </c>
      <c r="E45" s="26" t="s">
        <v>26</v>
      </c>
      <c r="F45" s="30">
        <v>14.215097375029039</v>
      </c>
      <c r="G45" s="30">
        <v>3.2424477915823945E-3</v>
      </c>
    </row>
    <row r="46" spans="1:14">
      <c r="A46" s="24">
        <v>229</v>
      </c>
      <c r="B46" s="24">
        <v>5</v>
      </c>
      <c r="C46" s="27">
        <v>7.353969839882922E-2</v>
      </c>
      <c r="D46" s="25">
        <v>5610415</v>
      </c>
      <c r="E46" s="26" t="s">
        <v>482</v>
      </c>
      <c r="F46" s="30">
        <v>4.4684106426816195</v>
      </c>
      <c r="G46" s="30">
        <v>3.1901805399681899E-3</v>
      </c>
    </row>
    <row r="47" spans="1:14">
      <c r="A47" s="24">
        <v>173</v>
      </c>
      <c r="B47" s="24">
        <v>4</v>
      </c>
      <c r="C47" s="27">
        <v>2.3800032322475229</v>
      </c>
      <c r="D47" s="25">
        <v>4510101</v>
      </c>
      <c r="E47" s="26" t="s">
        <v>468</v>
      </c>
      <c r="F47" s="30">
        <v>0.12526998143651547</v>
      </c>
      <c r="G47" s="30">
        <v>3.0637334817634936E-3</v>
      </c>
    </row>
    <row r="48" spans="1:14">
      <c r="A48" s="24">
        <v>20</v>
      </c>
      <c r="B48" s="24">
        <v>1</v>
      </c>
      <c r="C48" s="27">
        <v>0.13930088222691622</v>
      </c>
      <c r="D48" s="25">
        <v>1120104</v>
      </c>
      <c r="E48" s="26" t="s">
        <v>117</v>
      </c>
      <c r="F48" s="30">
        <v>1.9206965248373065</v>
      </c>
      <c r="G48" s="30">
        <v>2.6298962670048259E-3</v>
      </c>
    </row>
    <row r="49" spans="1:7">
      <c r="A49" s="24">
        <v>25</v>
      </c>
      <c r="B49" s="24">
        <v>1</v>
      </c>
      <c r="C49" s="27">
        <v>0.13685243329531624</v>
      </c>
      <c r="D49" s="25">
        <v>1120801</v>
      </c>
      <c r="E49" s="26" t="s">
        <v>428</v>
      </c>
      <c r="F49" s="30">
        <v>2.0181489705237254</v>
      </c>
      <c r="G49" s="30">
        <v>2.6267123108854266E-3</v>
      </c>
    </row>
    <row r="50" spans="1:7">
      <c r="A50" s="24">
        <v>105</v>
      </c>
      <c r="B50" s="24">
        <v>1</v>
      </c>
      <c r="C50" s="27">
        <v>3.6105462937608579E-2</v>
      </c>
      <c r="D50" s="25">
        <v>1210203</v>
      </c>
      <c r="E50" s="26" t="s">
        <v>169</v>
      </c>
      <c r="F50" s="30">
        <v>6.0688673195966603</v>
      </c>
      <c r="G50" s="30">
        <v>2.5329874175979905E-3</v>
      </c>
    </row>
    <row r="51" spans="1:7">
      <c r="A51" s="24">
        <v>361</v>
      </c>
      <c r="B51" s="24">
        <v>12</v>
      </c>
      <c r="C51" s="19">
        <v>0.1655780764389494</v>
      </c>
      <c r="D51" s="25">
        <v>12130106</v>
      </c>
      <c r="E51" s="13" t="s">
        <v>551</v>
      </c>
      <c r="F51" s="19">
        <v>1.5593922999388443</v>
      </c>
      <c r="G51" s="19">
        <v>2.4880312159922154E-3</v>
      </c>
    </row>
    <row r="52" spans="1:7">
      <c r="A52" s="24">
        <v>72</v>
      </c>
      <c r="B52" s="24">
        <v>1</v>
      </c>
      <c r="C52" s="27">
        <v>3.088447215689093E-2</v>
      </c>
      <c r="D52" s="25">
        <v>1170122</v>
      </c>
      <c r="E52" s="26" t="s">
        <v>32</v>
      </c>
      <c r="F52" s="30">
        <v>9.0758924092320328</v>
      </c>
      <c r="G52" s="30">
        <v>2.4320840910211578E-3</v>
      </c>
    </row>
    <row r="53" spans="1:7">
      <c r="A53" s="24">
        <v>246</v>
      </c>
      <c r="B53" s="24">
        <v>6</v>
      </c>
      <c r="C53" s="19">
        <v>6.8047225300643416E-2</v>
      </c>
      <c r="D53" s="25">
        <v>6110164</v>
      </c>
      <c r="E53" s="13" t="s">
        <v>281</v>
      </c>
      <c r="F53" s="19">
        <v>3.5877683952150186</v>
      </c>
      <c r="G53" s="19">
        <v>2.3969664524078429E-3</v>
      </c>
    </row>
    <row r="54" spans="1:7">
      <c r="A54" s="24">
        <v>73</v>
      </c>
      <c r="B54" s="24">
        <v>1</v>
      </c>
      <c r="C54" s="27">
        <v>4.497617882313891E-2</v>
      </c>
      <c r="D54" s="25">
        <v>1170123</v>
      </c>
      <c r="E54" s="26" t="s">
        <v>30</v>
      </c>
      <c r="F54" s="30">
        <v>5.6433165290141973</v>
      </c>
      <c r="G54" s="30">
        <v>2.3150982444627719E-3</v>
      </c>
    </row>
    <row r="55" spans="1:7">
      <c r="A55" s="24">
        <v>298</v>
      </c>
      <c r="B55" s="24">
        <v>9</v>
      </c>
      <c r="C55" s="19">
        <v>0.10327601660661363</v>
      </c>
      <c r="D55" s="25">
        <v>9340201</v>
      </c>
      <c r="E55" s="13" t="s">
        <v>520</v>
      </c>
      <c r="F55" s="19">
        <v>2.2594352824051311</v>
      </c>
      <c r="G55" s="19">
        <v>2.2868343302781687E-3</v>
      </c>
    </row>
    <row r="56" spans="1:7">
      <c r="A56" s="24">
        <v>362</v>
      </c>
      <c r="B56" s="24">
        <v>12</v>
      </c>
      <c r="C56" s="19">
        <v>0.16629870235379673</v>
      </c>
      <c r="D56" s="25">
        <v>12130110</v>
      </c>
      <c r="E56" s="13" t="s">
        <v>77</v>
      </c>
      <c r="F56" s="19">
        <v>1.311709975998232</v>
      </c>
      <c r="G56" s="19">
        <v>2.2409768546711043E-3</v>
      </c>
    </row>
    <row r="57" spans="1:7">
      <c r="A57" s="24">
        <v>48</v>
      </c>
      <c r="B57" s="24">
        <v>1</v>
      </c>
      <c r="C57" s="27">
        <v>9.1761387264642363E-3</v>
      </c>
      <c r="D57" s="25">
        <v>1160141</v>
      </c>
      <c r="E57" s="26" t="s">
        <v>434</v>
      </c>
      <c r="F57" s="30">
        <v>11.741821779609364</v>
      </c>
      <c r="G57" s="30">
        <v>2.152768354950475E-3</v>
      </c>
    </row>
    <row r="58" spans="1:7">
      <c r="A58" s="24">
        <v>17</v>
      </c>
      <c r="B58" s="24">
        <v>1</v>
      </c>
      <c r="C58" s="27">
        <v>0.48546297812653916</v>
      </c>
      <c r="D58" s="25">
        <v>1110601</v>
      </c>
      <c r="E58" s="26" t="s">
        <v>114</v>
      </c>
      <c r="F58" s="30">
        <v>0.43578869820126709</v>
      </c>
      <c r="G58" s="30">
        <v>2.0044783222401062E-3</v>
      </c>
    </row>
    <row r="59" spans="1:7">
      <c r="A59" s="24">
        <v>3</v>
      </c>
      <c r="B59" s="24">
        <v>1</v>
      </c>
      <c r="C59" s="27">
        <v>0.49107319380993975</v>
      </c>
      <c r="D59" s="25">
        <v>1110103</v>
      </c>
      <c r="E59" s="26" t="s">
        <v>103</v>
      </c>
      <c r="F59" s="30">
        <v>0.36121797500725528</v>
      </c>
      <c r="G59" s="30">
        <v>1.8025953519178949E-3</v>
      </c>
    </row>
    <row r="60" spans="1:7">
      <c r="A60" s="24">
        <v>109</v>
      </c>
      <c r="B60" s="24">
        <v>1</v>
      </c>
      <c r="C60" s="27">
        <v>2.0505267034728569</v>
      </c>
      <c r="D60" s="25">
        <v>1220201</v>
      </c>
      <c r="E60" s="26" t="s">
        <v>41</v>
      </c>
      <c r="F60" s="30">
        <v>8.4672401513530282E-2</v>
      </c>
      <c r="G60" s="30">
        <v>1.7899548036028751E-3</v>
      </c>
    </row>
    <row r="61" spans="1:7">
      <c r="A61" s="24">
        <v>366</v>
      </c>
      <c r="B61" s="24">
        <v>12</v>
      </c>
      <c r="C61" s="19">
        <v>0.17371444711087508</v>
      </c>
      <c r="D61" s="25">
        <v>12130204</v>
      </c>
      <c r="E61" s="13" t="s">
        <v>388</v>
      </c>
      <c r="F61" s="19">
        <v>1.1032653507078383</v>
      </c>
      <c r="G61" s="19">
        <v>1.7723420907092839E-3</v>
      </c>
    </row>
    <row r="62" spans="1:7">
      <c r="A62" s="24">
        <v>35</v>
      </c>
      <c r="B62" s="24">
        <v>1</v>
      </c>
      <c r="C62" s="27">
        <v>8.2367023188178831E-2</v>
      </c>
      <c r="D62" s="25">
        <v>1130105</v>
      </c>
      <c r="E62" s="26" t="s">
        <v>129</v>
      </c>
      <c r="F62" s="30">
        <v>2.1012392568614757</v>
      </c>
      <c r="G62" s="30">
        <v>1.7639159246461134E-3</v>
      </c>
    </row>
    <row r="63" spans="1:7">
      <c r="A63" s="24">
        <v>108</v>
      </c>
      <c r="B63" s="24">
        <v>1</v>
      </c>
      <c r="C63" s="27">
        <v>0.26068706995119534</v>
      </c>
      <c r="D63" s="25">
        <v>1220102</v>
      </c>
      <c r="E63" s="26" t="s">
        <v>172</v>
      </c>
      <c r="F63" s="30">
        <v>0.57305791138693163</v>
      </c>
      <c r="G63" s="30">
        <v>1.5135381575495943E-3</v>
      </c>
    </row>
    <row r="64" spans="1:7">
      <c r="A64" s="24">
        <v>355</v>
      </c>
      <c r="B64" s="24">
        <v>12</v>
      </c>
      <c r="C64" s="19">
        <v>0.66171967059826975</v>
      </c>
      <c r="D64" s="25">
        <v>12110101</v>
      </c>
      <c r="E64" s="13" t="s">
        <v>378</v>
      </c>
      <c r="F64" s="19">
        <v>0.21132960880472229</v>
      </c>
      <c r="G64" s="19">
        <v>1.4857773784935501E-3</v>
      </c>
    </row>
    <row r="65" spans="1:7">
      <c r="A65" s="24">
        <v>239</v>
      </c>
      <c r="B65" s="24">
        <v>6</v>
      </c>
      <c r="C65" s="27">
        <v>0.1195893957474711</v>
      </c>
      <c r="D65" s="25">
        <v>6110106</v>
      </c>
      <c r="E65" s="26" t="s">
        <v>274</v>
      </c>
      <c r="F65" s="30">
        <v>1.2667107936026767</v>
      </c>
      <c r="G65" s="30">
        <v>1.4652309297052905E-3</v>
      </c>
    </row>
    <row r="66" spans="1:7">
      <c r="A66" s="24">
        <v>237</v>
      </c>
      <c r="B66" s="24">
        <v>6</v>
      </c>
      <c r="C66" s="27">
        <v>9.2320970258480559E-2</v>
      </c>
      <c r="D66" s="25">
        <v>6110103</v>
      </c>
      <c r="E66" s="26" t="s">
        <v>487</v>
      </c>
      <c r="F66" s="30">
        <v>1.5215427376116031</v>
      </c>
      <c r="G66" s="30">
        <v>1.4112901859812709E-3</v>
      </c>
    </row>
    <row r="67" spans="1:7">
      <c r="A67" s="24">
        <v>76</v>
      </c>
      <c r="B67" s="24">
        <v>1</v>
      </c>
      <c r="C67" s="27">
        <v>1.7455274513252971E-2</v>
      </c>
      <c r="D67" s="25">
        <v>1170128</v>
      </c>
      <c r="E67" s="26" t="s">
        <v>33</v>
      </c>
      <c r="F67" s="30">
        <v>7.7173360092447574</v>
      </c>
      <c r="G67" s="30">
        <v>1.2659342741199334E-3</v>
      </c>
    </row>
    <row r="68" spans="1:7">
      <c r="A68" s="24">
        <v>215</v>
      </c>
      <c r="B68" s="24">
        <v>5</v>
      </c>
      <c r="C68" s="27">
        <v>8.9339785906829644E-2</v>
      </c>
      <c r="D68" s="25">
        <v>5610102</v>
      </c>
      <c r="E68" s="26" t="s">
        <v>258</v>
      </c>
      <c r="F68" s="30">
        <v>1.4274047221666253</v>
      </c>
      <c r="G68" s="30">
        <v>1.1994230437436309E-3</v>
      </c>
    </row>
    <row r="69" spans="1:7">
      <c r="A69" s="24">
        <v>224</v>
      </c>
      <c r="B69" s="24">
        <v>5</v>
      </c>
      <c r="C69" s="27">
        <v>1.3205197238271682E-2</v>
      </c>
      <c r="D69" s="25">
        <v>5610201</v>
      </c>
      <c r="E69" s="26" t="s">
        <v>264</v>
      </c>
      <c r="F69" s="30">
        <v>10.592298747744277</v>
      </c>
      <c r="G69" s="30">
        <v>1.1926937557573873E-3</v>
      </c>
    </row>
    <row r="70" spans="1:7">
      <c r="A70" s="24">
        <v>158</v>
      </c>
      <c r="B70" s="24">
        <v>3</v>
      </c>
      <c r="C70" s="27">
        <v>1.0101370736194206</v>
      </c>
      <c r="D70" s="25">
        <v>3210101</v>
      </c>
      <c r="E70" s="26" t="s">
        <v>214</v>
      </c>
      <c r="F70" s="30">
        <v>0.12840317929778688</v>
      </c>
      <c r="G70" s="30">
        <v>1.1920715735450752E-3</v>
      </c>
    </row>
    <row r="71" spans="1:7">
      <c r="A71" s="24">
        <v>29</v>
      </c>
      <c r="B71" s="24">
        <v>1</v>
      </c>
      <c r="C71" s="27">
        <v>9.8929708656019077E-2</v>
      </c>
      <c r="D71" s="25">
        <v>1121001</v>
      </c>
      <c r="E71" s="26" t="s">
        <v>429</v>
      </c>
      <c r="F71" s="30">
        <v>1.1748137967371619</v>
      </c>
      <c r="G71" s="30">
        <v>1.1228475709800087E-3</v>
      </c>
    </row>
    <row r="72" spans="1:7">
      <c r="A72" s="24">
        <v>171</v>
      </c>
      <c r="B72" s="24">
        <v>4</v>
      </c>
      <c r="C72" s="27">
        <v>1.0439820623611877</v>
      </c>
      <c r="D72" s="25">
        <v>4410101</v>
      </c>
      <c r="E72" s="26" t="s">
        <v>53</v>
      </c>
      <c r="F72" s="30">
        <v>0.10092828266210496</v>
      </c>
      <c r="G72" s="30">
        <v>1.1068069147666907E-3</v>
      </c>
    </row>
    <row r="73" spans="1:7">
      <c r="A73" s="24">
        <v>241</v>
      </c>
      <c r="B73" s="24">
        <v>6</v>
      </c>
      <c r="C73" s="27">
        <v>9.1050404551074285E-2</v>
      </c>
      <c r="D73" s="25">
        <v>6110116</v>
      </c>
      <c r="E73" s="26" t="s">
        <v>276</v>
      </c>
      <c r="F73" s="30">
        <v>1.0959745238261487</v>
      </c>
      <c r="G73" s="30">
        <v>1.0699248386159073E-3</v>
      </c>
    </row>
    <row r="74" spans="1:7">
      <c r="A74" s="24">
        <v>38</v>
      </c>
      <c r="B74" s="24">
        <v>1</v>
      </c>
      <c r="C74" s="27">
        <v>0.35064477880425415</v>
      </c>
      <c r="D74" s="25">
        <v>1140103</v>
      </c>
      <c r="E74" s="26" t="s">
        <v>13</v>
      </c>
      <c r="F74" s="30">
        <v>0.3130587253635575</v>
      </c>
      <c r="G74" s="30">
        <v>1.0449714342411931E-3</v>
      </c>
    </row>
    <row r="75" spans="1:7">
      <c r="A75" s="24">
        <v>99</v>
      </c>
      <c r="B75" s="24">
        <v>1</v>
      </c>
      <c r="C75" s="27">
        <v>0.40919033134600818</v>
      </c>
      <c r="D75" s="25">
        <v>1190102</v>
      </c>
      <c r="E75" s="26" t="s">
        <v>163</v>
      </c>
      <c r="F75" s="30">
        <v>0.23313538698150893</v>
      </c>
      <c r="G75" s="30">
        <v>9.9864912644774951E-4</v>
      </c>
    </row>
    <row r="76" spans="1:7">
      <c r="A76" s="24">
        <v>128</v>
      </c>
      <c r="B76" s="24">
        <v>3</v>
      </c>
      <c r="C76" s="27">
        <v>0.98028378524654247</v>
      </c>
      <c r="D76" s="25">
        <v>3120107</v>
      </c>
      <c r="E76" s="26" t="s">
        <v>187</v>
      </c>
      <c r="F76" s="30">
        <v>0.10535298257310366</v>
      </c>
      <c r="G76" s="30">
        <v>9.830789804952454E-4</v>
      </c>
    </row>
    <row r="77" spans="1:7">
      <c r="A77" s="24">
        <v>244</v>
      </c>
      <c r="B77" s="24">
        <v>6</v>
      </c>
      <c r="C77" s="19">
        <v>0.25702279433941061</v>
      </c>
      <c r="D77" s="25">
        <v>6110126</v>
      </c>
      <c r="E77" s="13" t="s">
        <v>279</v>
      </c>
      <c r="F77" s="19">
        <v>0.41042226194010212</v>
      </c>
      <c r="G77" s="19">
        <v>9.7729542871944643E-4</v>
      </c>
    </row>
    <row r="78" spans="1:7">
      <c r="A78" s="24">
        <v>226</v>
      </c>
      <c r="B78" s="24">
        <v>5</v>
      </c>
      <c r="C78" s="27">
        <v>7.1227075825377587E-2</v>
      </c>
      <c r="D78" s="25">
        <v>5610203</v>
      </c>
      <c r="E78" s="26" t="s">
        <v>65</v>
      </c>
      <c r="F78" s="30">
        <v>1.4086723501087528</v>
      </c>
      <c r="G78" s="30">
        <v>9.5862851877202013E-4</v>
      </c>
    </row>
    <row r="79" spans="1:7">
      <c r="A79" s="24">
        <v>39</v>
      </c>
      <c r="B79" s="24">
        <v>1</v>
      </c>
      <c r="C79" s="27">
        <v>3.2200577247430071E-2</v>
      </c>
      <c r="D79" s="25">
        <v>1140104</v>
      </c>
      <c r="E79" s="26" t="s">
        <v>14</v>
      </c>
      <c r="F79" s="30">
        <v>2.5532754593210916</v>
      </c>
      <c r="G79" s="30">
        <v>8.3498681423945593E-4</v>
      </c>
    </row>
    <row r="80" spans="1:7">
      <c r="A80" s="24">
        <v>50</v>
      </c>
      <c r="B80" s="24">
        <v>1</v>
      </c>
      <c r="C80" s="27">
        <v>0.40068905937630944</v>
      </c>
      <c r="D80" s="25">
        <v>1160147</v>
      </c>
      <c r="E80" s="26" t="s">
        <v>16</v>
      </c>
      <c r="F80" s="30">
        <v>0.19371431221559821</v>
      </c>
      <c r="G80" s="30">
        <v>8.2480785550292121E-4</v>
      </c>
    </row>
    <row r="81" spans="1:7">
      <c r="A81" s="24">
        <v>247</v>
      </c>
      <c r="B81" s="24">
        <v>6</v>
      </c>
      <c r="C81" s="19">
        <v>0.13334124296855843</v>
      </c>
      <c r="D81" s="25">
        <v>6110166</v>
      </c>
      <c r="E81" s="13" t="s">
        <v>491</v>
      </c>
      <c r="F81" s="19">
        <v>0.63133011618743407</v>
      </c>
      <c r="G81" s="19">
        <v>8.2054285177482586E-4</v>
      </c>
    </row>
    <row r="82" spans="1:7">
      <c r="A82" s="24">
        <v>110</v>
      </c>
      <c r="B82" s="24">
        <v>1</v>
      </c>
      <c r="C82" s="27">
        <v>0.31064984656461991</v>
      </c>
      <c r="D82" s="25">
        <v>1220301</v>
      </c>
      <c r="E82" s="26" t="s">
        <v>173</v>
      </c>
      <c r="F82" s="30">
        <v>0.26519525152690626</v>
      </c>
      <c r="G82" s="30">
        <v>8.0306323679305729E-4</v>
      </c>
    </row>
    <row r="83" spans="1:7">
      <c r="A83" s="24">
        <v>66</v>
      </c>
      <c r="B83" s="24">
        <v>1</v>
      </c>
      <c r="C83" s="27">
        <v>1.7819780473190876E-2</v>
      </c>
      <c r="D83" s="25">
        <v>1170111</v>
      </c>
      <c r="E83" s="26" t="s">
        <v>440</v>
      </c>
      <c r="F83" s="30">
        <v>5.5105991368050944</v>
      </c>
      <c r="G83" s="30">
        <v>7.9716775958601192E-4</v>
      </c>
    </row>
    <row r="84" spans="1:7">
      <c r="A84" s="24">
        <v>221</v>
      </c>
      <c r="B84" s="24">
        <v>5</v>
      </c>
      <c r="C84" s="27">
        <v>7.7629362594781343E-2</v>
      </c>
      <c r="D84" s="25">
        <v>5610119</v>
      </c>
      <c r="E84" s="26" t="s">
        <v>481</v>
      </c>
      <c r="F84" s="30">
        <v>1.0477919144859404</v>
      </c>
      <c r="G84" s="30">
        <v>7.9226132593592684E-4</v>
      </c>
    </row>
    <row r="85" spans="1:7">
      <c r="A85" s="24">
        <v>373</v>
      </c>
      <c r="B85" s="24">
        <v>12</v>
      </c>
      <c r="C85" s="19">
        <v>0.42363016797452474</v>
      </c>
      <c r="D85" s="25">
        <v>12130305</v>
      </c>
      <c r="E85" s="13" t="s">
        <v>394</v>
      </c>
      <c r="F85" s="19">
        <v>0.19714916881832245</v>
      </c>
      <c r="G85" s="19">
        <v>7.9024955533012057E-4</v>
      </c>
    </row>
    <row r="86" spans="1:7">
      <c r="A86" s="24">
        <v>256</v>
      </c>
      <c r="B86" s="24">
        <v>6</v>
      </c>
      <c r="C86" s="19">
        <v>0.21819371937822984</v>
      </c>
      <c r="D86" s="25">
        <v>6230101</v>
      </c>
      <c r="E86" s="13" t="s">
        <v>499</v>
      </c>
      <c r="F86" s="19">
        <v>0.31989612101324116</v>
      </c>
      <c r="G86" s="19">
        <v>7.2729491673088843E-4</v>
      </c>
    </row>
    <row r="87" spans="1:7">
      <c r="A87" s="24">
        <v>65</v>
      </c>
      <c r="B87" s="24">
        <v>1</v>
      </c>
      <c r="C87" s="27">
        <v>1.3466275488899199E-2</v>
      </c>
      <c r="D87" s="25">
        <v>1170110</v>
      </c>
      <c r="E87" s="26" t="s">
        <v>29</v>
      </c>
      <c r="F87" s="30">
        <v>5.3689909248017198</v>
      </c>
      <c r="G87" s="30">
        <v>6.3541347282883363E-4</v>
      </c>
    </row>
    <row r="88" spans="1:7">
      <c r="A88" s="24">
        <v>45</v>
      </c>
      <c r="B88" s="24">
        <v>1</v>
      </c>
      <c r="C88" s="27">
        <v>0.36180169686441382</v>
      </c>
      <c r="D88" s="25">
        <v>1150101</v>
      </c>
      <c r="E88" s="26" t="s">
        <v>134</v>
      </c>
      <c r="F88" s="30">
        <v>0.16309009229709126</v>
      </c>
      <c r="G88" s="30">
        <v>5.6268975546861042E-4</v>
      </c>
    </row>
    <row r="89" spans="1:7">
      <c r="A89" s="24">
        <v>100</v>
      </c>
      <c r="B89" s="24">
        <v>1</v>
      </c>
      <c r="C89" s="27">
        <v>0.2145443168102118</v>
      </c>
      <c r="D89" s="25">
        <v>1190202</v>
      </c>
      <c r="E89" s="26" t="s">
        <v>164</v>
      </c>
      <c r="F89" s="30">
        <v>0.27986363853662599</v>
      </c>
      <c r="G89" s="30">
        <v>5.5377046308590055E-4</v>
      </c>
    </row>
    <row r="90" spans="1:7">
      <c r="A90" s="24">
        <v>107</v>
      </c>
      <c r="B90" s="24">
        <v>1</v>
      </c>
      <c r="C90" s="27">
        <v>9.990403360173418E-2</v>
      </c>
      <c r="D90" s="25">
        <v>1210302</v>
      </c>
      <c r="E90" s="26" t="s">
        <v>171</v>
      </c>
      <c r="F90" s="30">
        <v>0.559220139907457</v>
      </c>
      <c r="G90" s="30">
        <v>5.4306498325375132E-4</v>
      </c>
    </row>
    <row r="91" spans="1:7">
      <c r="A91" s="24">
        <v>103</v>
      </c>
      <c r="B91" s="24">
        <v>1</v>
      </c>
      <c r="C91" s="27">
        <v>0.1500497297396515</v>
      </c>
      <c r="D91" s="25">
        <v>1210101</v>
      </c>
      <c r="E91" s="26" t="s">
        <v>447</v>
      </c>
      <c r="F91" s="30">
        <v>0.31947252417741101</v>
      </c>
      <c r="G91" s="30">
        <v>4.7266215471517448E-4</v>
      </c>
    </row>
    <row r="92" spans="1:7">
      <c r="A92" s="24">
        <v>46</v>
      </c>
      <c r="B92" s="24">
        <v>1</v>
      </c>
      <c r="C92" s="27">
        <v>0.26079106160659138</v>
      </c>
      <c r="D92" s="25">
        <v>1150201</v>
      </c>
      <c r="E92" s="26" t="s">
        <v>135</v>
      </c>
      <c r="F92" s="30">
        <v>0.16425105118300642</v>
      </c>
      <c r="G92" s="30">
        <v>4.4386084447899983E-4</v>
      </c>
    </row>
    <row r="93" spans="1:7">
      <c r="A93" s="24">
        <v>71</v>
      </c>
      <c r="B93" s="24">
        <v>1</v>
      </c>
      <c r="C93" s="27">
        <v>5.0974675520235699E-2</v>
      </c>
      <c r="D93" s="25">
        <v>1170121</v>
      </c>
      <c r="E93" s="26" t="s">
        <v>28</v>
      </c>
      <c r="F93" s="30">
        <v>0.74369889294456648</v>
      </c>
      <c r="G93" s="30">
        <v>4.3883247658871039E-4</v>
      </c>
    </row>
    <row r="94" spans="1:7">
      <c r="A94" s="24">
        <v>225</v>
      </c>
      <c r="B94" s="24">
        <v>5</v>
      </c>
      <c r="C94" s="27">
        <v>6.9541382033095331E-2</v>
      </c>
      <c r="D94" s="25">
        <v>5610202</v>
      </c>
      <c r="E94" s="26" t="s">
        <v>265</v>
      </c>
      <c r="F94" s="30">
        <v>0.64280546773820557</v>
      </c>
      <c r="G94" s="30">
        <v>4.2966854581716948E-4</v>
      </c>
    </row>
    <row r="95" spans="1:7">
      <c r="A95" s="24">
        <v>252</v>
      </c>
      <c r="B95" s="24">
        <v>6</v>
      </c>
      <c r="C95" s="19">
        <v>0.20319555913804374</v>
      </c>
      <c r="D95" s="25">
        <v>6210101</v>
      </c>
      <c r="E95" s="13" t="s">
        <v>495</v>
      </c>
      <c r="F95" s="19">
        <v>0.19373090745535837</v>
      </c>
      <c r="G95" s="19">
        <v>4.2513417039331922E-4</v>
      </c>
    </row>
    <row r="96" spans="1:7">
      <c r="A96" s="24">
        <v>82</v>
      </c>
      <c r="B96" s="24">
        <v>1</v>
      </c>
      <c r="C96" s="27">
        <v>7.4115749833464986E-2</v>
      </c>
      <c r="D96" s="25">
        <v>1170136</v>
      </c>
      <c r="E96" s="26" t="s">
        <v>31</v>
      </c>
      <c r="F96" s="30">
        <v>0.56763011397542584</v>
      </c>
      <c r="G96" s="30">
        <v>4.2419517088128209E-4</v>
      </c>
    </row>
    <row r="97" spans="1:7">
      <c r="A97" s="24">
        <v>392</v>
      </c>
      <c r="B97" s="24">
        <v>12</v>
      </c>
      <c r="C97" s="19">
        <v>4.1174460467011245E-2</v>
      </c>
      <c r="D97" s="25">
        <v>12700103</v>
      </c>
      <c r="E97" s="13" t="s">
        <v>562</v>
      </c>
      <c r="F97" s="19">
        <v>1.0374764189943209</v>
      </c>
      <c r="G97" s="19">
        <v>4.1890493790208293E-4</v>
      </c>
    </row>
    <row r="98" spans="1:7">
      <c r="A98" s="24">
        <v>236</v>
      </c>
      <c r="B98" s="24">
        <v>6</v>
      </c>
      <c r="C98" s="27">
        <v>0.41948029376090068</v>
      </c>
      <c r="D98" s="25">
        <v>6110102</v>
      </c>
      <c r="E98" s="26" t="s">
        <v>486</v>
      </c>
      <c r="F98" s="30">
        <v>9.1399568768624206E-2</v>
      </c>
      <c r="G98" s="30">
        <v>4.024250489562377E-4</v>
      </c>
    </row>
    <row r="99" spans="1:7">
      <c r="A99" s="24">
        <v>102</v>
      </c>
      <c r="B99" s="24">
        <v>1</v>
      </c>
      <c r="C99" s="27">
        <v>4.9182493733116804E-2</v>
      </c>
      <c r="D99" s="25">
        <v>1199901</v>
      </c>
      <c r="E99" s="26" t="s">
        <v>166</v>
      </c>
      <c r="F99" s="30">
        <v>0.83096554956767488</v>
      </c>
      <c r="G99" s="30">
        <v>3.9330731268762354E-4</v>
      </c>
    </row>
    <row r="100" spans="1:7">
      <c r="A100" s="24">
        <v>41</v>
      </c>
      <c r="B100" s="24">
        <v>1</v>
      </c>
      <c r="C100" s="27">
        <v>0.18136466059121817</v>
      </c>
      <c r="D100" s="25">
        <v>1140108</v>
      </c>
      <c r="E100" s="26" t="s">
        <v>431</v>
      </c>
      <c r="F100" s="30">
        <v>0.21831659210720389</v>
      </c>
      <c r="G100" s="30">
        <v>3.8799455988823138E-4</v>
      </c>
    </row>
    <row r="101" spans="1:7">
      <c r="A101" s="24">
        <v>97</v>
      </c>
      <c r="B101" s="24">
        <v>1</v>
      </c>
      <c r="C101" s="27">
        <v>0.34743602920307515</v>
      </c>
      <c r="D101" s="25">
        <v>1180502</v>
      </c>
      <c r="E101" s="26" t="s">
        <v>162</v>
      </c>
      <c r="F101" s="30">
        <v>9.9186066812984031E-2</v>
      </c>
      <c r="G101" s="30">
        <v>3.4625041605778906E-4</v>
      </c>
    </row>
    <row r="102" spans="1:7">
      <c r="A102" s="24">
        <v>248</v>
      </c>
      <c r="B102" s="24">
        <v>6</v>
      </c>
      <c r="C102" s="19">
        <v>4.3162671135045204E-2</v>
      </c>
      <c r="D102" s="25">
        <v>6110167</v>
      </c>
      <c r="E102" s="13" t="s">
        <v>492</v>
      </c>
      <c r="F102" s="19">
        <v>0.79865608853209036</v>
      </c>
      <c r="G102" s="19">
        <v>3.3525352590259023E-4</v>
      </c>
    </row>
    <row r="103" spans="1:7">
      <c r="A103" s="24">
        <v>349</v>
      </c>
      <c r="B103" s="24">
        <v>11</v>
      </c>
      <c r="C103" s="19">
        <v>0.27869275968940121</v>
      </c>
      <c r="D103" s="25">
        <v>11110802</v>
      </c>
      <c r="E103" s="13" t="s">
        <v>543</v>
      </c>
      <c r="F103" s="19">
        <v>0.1164544918293986</v>
      </c>
      <c r="G103" s="19">
        <v>3.2641160931235294E-4</v>
      </c>
    </row>
    <row r="104" spans="1:7">
      <c r="A104" s="24">
        <v>352</v>
      </c>
      <c r="B104" s="24">
        <v>11</v>
      </c>
      <c r="C104" s="19">
        <v>0.30924898235453835</v>
      </c>
      <c r="D104" s="25">
        <v>11110807</v>
      </c>
      <c r="E104" s="13" t="s">
        <v>546</v>
      </c>
      <c r="F104" s="19">
        <v>9.8948630502571078E-2</v>
      </c>
      <c r="G104" s="19">
        <v>3.129259903079283E-4</v>
      </c>
    </row>
    <row r="105" spans="1:7">
      <c r="A105" s="24">
        <v>31</v>
      </c>
      <c r="B105" s="24">
        <v>1</v>
      </c>
      <c r="C105" s="27">
        <v>0.10835351646239404</v>
      </c>
      <c r="D105" s="25">
        <v>1121007</v>
      </c>
      <c r="E105" s="26" t="s">
        <v>11</v>
      </c>
      <c r="F105" s="30">
        <v>0.27576440315895123</v>
      </c>
      <c r="G105" s="30">
        <v>2.8865433980668784E-4</v>
      </c>
    </row>
    <row r="106" spans="1:7">
      <c r="A106" s="24">
        <v>86</v>
      </c>
      <c r="B106" s="24">
        <v>1</v>
      </c>
      <c r="C106" s="27">
        <v>3.1562396143566171E-3</v>
      </c>
      <c r="D106" s="25">
        <v>1170301</v>
      </c>
      <c r="E106" s="26" t="s">
        <v>37</v>
      </c>
      <c r="F106" s="30">
        <v>11.734762232484108</v>
      </c>
      <c r="G106" s="30">
        <v>2.7589474440774795E-4</v>
      </c>
    </row>
    <row r="107" spans="1:7">
      <c r="A107" s="24">
        <v>2</v>
      </c>
      <c r="B107" s="24">
        <v>1</v>
      </c>
      <c r="C107" s="27">
        <v>0.23435322481397033</v>
      </c>
      <c r="D107" s="25">
        <v>1110102</v>
      </c>
      <c r="E107" s="26" t="s">
        <v>5</v>
      </c>
      <c r="F107" s="30">
        <v>0.10928769966496166</v>
      </c>
      <c r="G107" s="30">
        <v>2.6433177911367085E-4</v>
      </c>
    </row>
    <row r="108" spans="1:7">
      <c r="A108" s="24">
        <v>223</v>
      </c>
      <c r="B108" s="24">
        <v>5</v>
      </c>
      <c r="C108" s="27">
        <v>0.18829301552122243</v>
      </c>
      <c r="D108" s="25">
        <v>5610188</v>
      </c>
      <c r="E108" s="26" t="s">
        <v>263</v>
      </c>
      <c r="F108" s="30">
        <v>0.14559603270609678</v>
      </c>
      <c r="G108" s="30">
        <v>2.6011210374152422E-4</v>
      </c>
    </row>
    <row r="109" spans="1:7">
      <c r="A109" s="24">
        <v>68</v>
      </c>
      <c r="B109" s="24">
        <v>1</v>
      </c>
      <c r="C109" s="27">
        <v>0.10018813743267853</v>
      </c>
      <c r="D109" s="25">
        <v>1170113</v>
      </c>
      <c r="E109" s="26" t="s">
        <v>27</v>
      </c>
      <c r="F109" s="30">
        <v>0.28546270878926361</v>
      </c>
      <c r="G109" s="30">
        <v>2.5737363586042657E-4</v>
      </c>
    </row>
    <row r="110" spans="1:7">
      <c r="A110" s="24">
        <v>85</v>
      </c>
      <c r="B110" s="24">
        <v>1</v>
      </c>
      <c r="C110" s="27">
        <v>4.3382138762243887E-2</v>
      </c>
      <c r="D110" s="25">
        <v>1170208</v>
      </c>
      <c r="E110" s="26" t="s">
        <v>35</v>
      </c>
      <c r="F110" s="30">
        <v>0.59099416527590432</v>
      </c>
      <c r="G110" s="30">
        <v>2.5657225747189861E-4</v>
      </c>
    </row>
    <row r="111" spans="1:7">
      <c r="A111" s="24">
        <v>120</v>
      </c>
      <c r="B111" s="24">
        <v>2</v>
      </c>
      <c r="C111" s="27">
        <v>8.8421498725494041E-2</v>
      </c>
      <c r="D111" s="25">
        <v>2200101</v>
      </c>
      <c r="E111" s="26" t="s">
        <v>180</v>
      </c>
      <c r="F111" s="30">
        <v>0.25901081651438229</v>
      </c>
      <c r="G111" s="30">
        <v>2.4954549613402177E-4</v>
      </c>
    </row>
    <row r="112" spans="1:7">
      <c r="A112" s="24">
        <v>255</v>
      </c>
      <c r="B112" s="24">
        <v>6</v>
      </c>
      <c r="C112" s="19">
        <v>0.54283779650500175</v>
      </c>
      <c r="D112" s="25">
        <v>6220101</v>
      </c>
      <c r="E112" s="13" t="s">
        <v>498</v>
      </c>
      <c r="F112" s="19">
        <v>3.6652087663302524E-2</v>
      </c>
      <c r="G112" s="19">
        <v>2.1788782579546919E-4</v>
      </c>
    </row>
    <row r="113" spans="1:7">
      <c r="A113" s="24">
        <v>249</v>
      </c>
      <c r="B113" s="24">
        <v>6</v>
      </c>
      <c r="C113" s="19">
        <v>8.6451434152590573E-2</v>
      </c>
      <c r="D113" s="25">
        <v>6120104</v>
      </c>
      <c r="E113" s="13" t="s">
        <v>493</v>
      </c>
      <c r="F113" s="19">
        <v>0.26142650331661965</v>
      </c>
      <c r="G113" s="19">
        <v>2.0899759745428032E-4</v>
      </c>
    </row>
    <row r="114" spans="1:7">
      <c r="A114" s="24">
        <v>210</v>
      </c>
      <c r="B114" s="24">
        <v>5</v>
      </c>
      <c r="C114" s="27">
        <v>8.3103555485226716E-2</v>
      </c>
      <c r="D114" s="25">
        <v>5520306</v>
      </c>
      <c r="E114" s="26" t="s">
        <v>253</v>
      </c>
      <c r="F114" s="30">
        <v>0.28179427044527916</v>
      </c>
      <c r="G114" s="30">
        <v>2.0787555222409964E-4</v>
      </c>
    </row>
    <row r="115" spans="1:7">
      <c r="A115" s="24">
        <v>40</v>
      </c>
      <c r="B115" s="24">
        <v>1</v>
      </c>
      <c r="C115" s="27">
        <v>0.17788039965034355</v>
      </c>
      <c r="D115" s="25">
        <v>1140107</v>
      </c>
      <c r="E115" s="26" t="s">
        <v>15</v>
      </c>
      <c r="F115" s="30">
        <v>0.11805974908103423</v>
      </c>
      <c r="G115" s="30">
        <v>2.0089209823275259E-4</v>
      </c>
    </row>
    <row r="116" spans="1:7">
      <c r="A116" s="24">
        <v>193</v>
      </c>
      <c r="B116" s="24">
        <v>5</v>
      </c>
      <c r="C116" s="27">
        <v>7.3647424151465746E-2</v>
      </c>
      <c r="D116" s="25">
        <v>5200304</v>
      </c>
      <c r="E116" s="26" t="s">
        <v>57</v>
      </c>
      <c r="F116" s="30">
        <v>0.273934181169877</v>
      </c>
      <c r="G116" s="30">
        <v>1.852384172207432E-4</v>
      </c>
    </row>
    <row r="117" spans="1:7">
      <c r="A117" s="24">
        <v>98</v>
      </c>
      <c r="B117" s="24">
        <v>1</v>
      </c>
      <c r="C117" s="27">
        <v>5.1518723582004246E-2</v>
      </c>
      <c r="D117" s="25">
        <v>1190101</v>
      </c>
      <c r="E117" s="26" t="s">
        <v>39</v>
      </c>
      <c r="F117" s="30">
        <v>0.32263984328801953</v>
      </c>
      <c r="G117" s="30">
        <v>1.6699418697580773E-4</v>
      </c>
    </row>
    <row r="118" spans="1:7">
      <c r="A118" s="24">
        <v>106</v>
      </c>
      <c r="B118" s="24">
        <v>1</v>
      </c>
      <c r="C118" s="27">
        <v>1.6487762176980472E-2</v>
      </c>
      <c r="D118" s="25">
        <v>1210288</v>
      </c>
      <c r="E118" s="26" t="s">
        <v>449</v>
      </c>
      <c r="F118" s="30">
        <v>0.98763255798024474</v>
      </c>
      <c r="G118" s="30">
        <v>1.6254373156577206E-4</v>
      </c>
    </row>
    <row r="119" spans="1:7">
      <c r="A119" s="24">
        <v>15</v>
      </c>
      <c r="B119" s="24">
        <v>1</v>
      </c>
      <c r="C119" s="27">
        <v>0.22754721248486029</v>
      </c>
      <c r="D119" s="25">
        <v>1110502</v>
      </c>
      <c r="E119" s="26" t="s">
        <v>427</v>
      </c>
      <c r="F119" s="30">
        <v>7.2754170963218456E-2</v>
      </c>
      <c r="G119" s="30">
        <v>1.5092052094065094E-4</v>
      </c>
    </row>
    <row r="120" spans="1:7">
      <c r="A120" s="24">
        <v>101</v>
      </c>
      <c r="B120" s="24">
        <v>1</v>
      </c>
      <c r="C120" s="27">
        <v>1.7616231222096591E-2</v>
      </c>
      <c r="D120" s="25">
        <v>1190203</v>
      </c>
      <c r="E120" s="26" t="s">
        <v>165</v>
      </c>
      <c r="F120" s="30">
        <v>0.88534234053974092</v>
      </c>
      <c r="G120" s="30">
        <v>1.4982907956869533E-4</v>
      </c>
    </row>
    <row r="121" spans="1:7">
      <c r="A121" s="24">
        <v>93</v>
      </c>
      <c r="B121" s="24">
        <v>1</v>
      </c>
      <c r="C121" s="27">
        <v>1.2112199748142658E-2</v>
      </c>
      <c r="D121" s="25">
        <v>1180201</v>
      </c>
      <c r="E121" s="26" t="s">
        <v>159</v>
      </c>
      <c r="F121" s="30">
        <v>1.2337434320519813</v>
      </c>
      <c r="G121" s="30">
        <v>1.472427648318788E-4</v>
      </c>
    </row>
    <row r="122" spans="1:7">
      <c r="A122" s="24">
        <v>22</v>
      </c>
      <c r="B122" s="24">
        <v>1</v>
      </c>
      <c r="C122" s="27">
        <v>6.6999048764886576E-2</v>
      </c>
      <c r="D122" s="25">
        <v>1120301</v>
      </c>
      <c r="E122" s="26" t="s">
        <v>119</v>
      </c>
      <c r="F122" s="30">
        <v>0.20379412381703599</v>
      </c>
      <c r="G122" s="30">
        <v>1.4542299012923582E-4</v>
      </c>
    </row>
    <row r="123" spans="1:7">
      <c r="A123" s="24">
        <v>254</v>
      </c>
      <c r="B123" s="24">
        <v>6</v>
      </c>
      <c r="C123" s="19">
        <v>0.18379287766477156</v>
      </c>
      <c r="D123" s="25">
        <v>6210105</v>
      </c>
      <c r="E123" s="13" t="s">
        <v>497</v>
      </c>
      <c r="F123" s="19">
        <v>6.8838680081984016E-2</v>
      </c>
      <c r="G123" s="19">
        <v>1.4215780867540178E-4</v>
      </c>
    </row>
    <row r="124" spans="1:7">
      <c r="A124" s="24">
        <v>222</v>
      </c>
      <c r="B124" s="24">
        <v>5</v>
      </c>
      <c r="C124" s="27">
        <v>2.6732365056393498E-2</v>
      </c>
      <c r="D124" s="25">
        <v>5610120</v>
      </c>
      <c r="E124" s="26" t="s">
        <v>262</v>
      </c>
      <c r="F124" s="30">
        <v>0.52307056584715017</v>
      </c>
      <c r="G124" s="30">
        <v>1.4073684651534914E-4</v>
      </c>
    </row>
    <row r="125" spans="1:7">
      <c r="A125" s="24">
        <v>55</v>
      </c>
      <c r="B125" s="24">
        <v>1</v>
      </c>
      <c r="C125" s="27">
        <v>3.4766354978724219E-2</v>
      </c>
      <c r="D125" s="25">
        <v>1160166</v>
      </c>
      <c r="E125" s="26" t="s">
        <v>435</v>
      </c>
      <c r="F125" s="30">
        <v>0.3869440620153819</v>
      </c>
      <c r="G125" s="30">
        <v>1.301554181714859E-4</v>
      </c>
    </row>
    <row r="126" spans="1:7">
      <c r="A126" s="24">
        <v>243</v>
      </c>
      <c r="B126" s="24">
        <v>6</v>
      </c>
      <c r="C126" s="19">
        <v>2.8859566975766849E-2</v>
      </c>
      <c r="D126" s="25">
        <v>6110125</v>
      </c>
      <c r="E126" s="13" t="s">
        <v>490</v>
      </c>
      <c r="F126" s="19">
        <v>0.46165713640480277</v>
      </c>
      <c r="G126" s="19">
        <v>1.2721696658782897E-4</v>
      </c>
    </row>
    <row r="127" spans="1:7">
      <c r="A127" s="24">
        <v>12</v>
      </c>
      <c r="B127" s="24">
        <v>1</v>
      </c>
      <c r="C127" s="27">
        <v>4.1389146481820849E-2</v>
      </c>
      <c r="D127" s="25">
        <v>1110302</v>
      </c>
      <c r="E127" s="26" t="s">
        <v>426</v>
      </c>
      <c r="F127" s="30">
        <v>0.29358370473988593</v>
      </c>
      <c r="G127" s="30">
        <v>1.1981978307899932E-4</v>
      </c>
    </row>
    <row r="128" spans="1:7">
      <c r="A128" s="24">
        <v>119</v>
      </c>
      <c r="B128" s="24">
        <v>2</v>
      </c>
      <c r="C128" s="27">
        <v>0.65037985772872231</v>
      </c>
      <c r="D128" s="25">
        <v>2130101</v>
      </c>
      <c r="E128" s="26" t="s">
        <v>179</v>
      </c>
      <c r="F128" s="30">
        <v>1.8650084603111239E-2</v>
      </c>
      <c r="G128" s="30">
        <v>1.1954203862976273E-4</v>
      </c>
    </row>
    <row r="129" spans="1:7">
      <c r="A129" s="24">
        <v>159</v>
      </c>
      <c r="B129" s="24">
        <v>3</v>
      </c>
      <c r="C129" s="27">
        <v>0.32130291541319095</v>
      </c>
      <c r="D129" s="25">
        <v>3210102</v>
      </c>
      <c r="E129" s="26" t="s">
        <v>461</v>
      </c>
      <c r="F129" s="30">
        <v>2.4783645341375227E-2</v>
      </c>
      <c r="G129" s="30">
        <v>7.5199646482585763E-5</v>
      </c>
    </row>
    <row r="130" spans="1:7">
      <c r="A130" s="24">
        <v>163</v>
      </c>
      <c r="B130" s="24">
        <v>4</v>
      </c>
      <c r="C130" s="27">
        <v>3.0872381903007855</v>
      </c>
      <c r="D130" s="25">
        <v>4110101</v>
      </c>
      <c r="E130" s="26" t="s">
        <v>49</v>
      </c>
      <c r="F130" s="30">
        <v>2.339600068546055E-3</v>
      </c>
      <c r="G130" s="30">
        <v>7.4842986423774788E-5</v>
      </c>
    </row>
    <row r="131" spans="1:7">
      <c r="A131" s="24">
        <v>172</v>
      </c>
      <c r="B131" s="24">
        <v>4</v>
      </c>
      <c r="C131" s="27">
        <v>6.6536652746891953E-2</v>
      </c>
      <c r="D131" s="25">
        <v>4440301</v>
      </c>
      <c r="E131" s="26" t="s">
        <v>467</v>
      </c>
      <c r="F131" s="30">
        <v>0.10508649178364582</v>
      </c>
      <c r="G131" s="30">
        <v>7.3465427849038359E-5</v>
      </c>
    </row>
    <row r="132" spans="1:7">
      <c r="A132" s="24">
        <v>104</v>
      </c>
      <c r="B132" s="24">
        <v>1</v>
      </c>
      <c r="C132" s="27">
        <v>4.4406414213498106E-2</v>
      </c>
      <c r="D132" s="25">
        <v>1210201</v>
      </c>
      <c r="E132" s="26" t="s">
        <v>448</v>
      </c>
      <c r="F132" s="30">
        <v>0.12485676021198877</v>
      </c>
      <c r="G132" s="30">
        <v>6.0889455599505658E-5</v>
      </c>
    </row>
    <row r="133" spans="1:7">
      <c r="A133" s="24">
        <v>216</v>
      </c>
      <c r="B133" s="24">
        <v>5</v>
      </c>
      <c r="C133" s="27">
        <v>2.2578995340020919E-2</v>
      </c>
      <c r="D133" s="25">
        <v>5610109</v>
      </c>
      <c r="E133" s="26" t="s">
        <v>63</v>
      </c>
      <c r="F133" s="30">
        <v>0.28430299211346099</v>
      </c>
      <c r="G133" s="30">
        <v>5.8790974062107711E-5</v>
      </c>
    </row>
    <row r="134" spans="1:7">
      <c r="A134" s="24">
        <v>209</v>
      </c>
      <c r="B134" s="24">
        <v>5</v>
      </c>
      <c r="C134" s="27">
        <v>9.350819673835345E-3</v>
      </c>
      <c r="D134" s="25">
        <v>5520305</v>
      </c>
      <c r="E134" s="26" t="s">
        <v>252</v>
      </c>
      <c r="F134" s="30">
        <v>0.63711800008994235</v>
      </c>
      <c r="G134" s="30">
        <v>5.8437297398494594E-5</v>
      </c>
    </row>
    <row r="135" spans="1:7">
      <c r="A135" s="24">
        <v>91</v>
      </c>
      <c r="B135" s="24">
        <v>1</v>
      </c>
      <c r="C135" s="27">
        <v>1.1056952450089148E-2</v>
      </c>
      <c r="D135" s="25">
        <v>1170502</v>
      </c>
      <c r="E135" s="26" t="s">
        <v>445</v>
      </c>
      <c r="F135" s="30">
        <v>0.55500452019510149</v>
      </c>
      <c r="G135" s="30">
        <v>5.7776716005570918E-5</v>
      </c>
    </row>
    <row r="136" spans="1:7">
      <c r="A136" s="24">
        <v>342</v>
      </c>
      <c r="B136" s="24">
        <v>11</v>
      </c>
      <c r="C136" s="19">
        <v>7.5360477671586809E-2</v>
      </c>
      <c r="D136" s="25">
        <v>11110322</v>
      </c>
      <c r="E136" s="13" t="s">
        <v>366</v>
      </c>
      <c r="F136" s="19">
        <v>7.1548094393714123E-2</v>
      </c>
      <c r="G136" s="19">
        <v>5.6264904656284456E-5</v>
      </c>
    </row>
    <row r="137" spans="1:7">
      <c r="A137" s="24">
        <v>62</v>
      </c>
      <c r="B137" s="24">
        <v>1</v>
      </c>
      <c r="C137" s="27">
        <v>5.5375266570640614E-4</v>
      </c>
      <c r="D137" s="25">
        <v>1170103</v>
      </c>
      <c r="E137" s="26" t="s">
        <v>439</v>
      </c>
      <c r="F137" s="30">
        <v>7.4569928702074684</v>
      </c>
      <c r="G137" s="30">
        <v>5.6060878934693719E-5</v>
      </c>
    </row>
    <row r="138" spans="1:7">
      <c r="A138" s="24">
        <v>137</v>
      </c>
      <c r="B138" s="24">
        <v>3</v>
      </c>
      <c r="C138" s="27">
        <v>8.4554314515285584E-2</v>
      </c>
      <c r="D138" s="25">
        <v>3120122</v>
      </c>
      <c r="E138" s="26" t="s">
        <v>195</v>
      </c>
      <c r="F138" s="30">
        <v>6.7489274935539356E-2</v>
      </c>
      <c r="G138" s="30">
        <v>5.5034591059677122E-5</v>
      </c>
    </row>
    <row r="139" spans="1:7">
      <c r="A139" s="24">
        <v>5</v>
      </c>
      <c r="B139" s="24">
        <v>1</v>
      </c>
      <c r="C139" s="27">
        <v>0.20183040690386492</v>
      </c>
      <c r="D139" s="25">
        <v>1110203</v>
      </c>
      <c r="E139" s="26" t="s">
        <v>105</v>
      </c>
      <c r="F139" s="30">
        <v>2.6718031755534888E-2</v>
      </c>
      <c r="G139" s="30">
        <v>5.3958740332458221E-5</v>
      </c>
    </row>
    <row r="140" spans="1:7">
      <c r="A140" s="24">
        <v>54</v>
      </c>
      <c r="B140" s="24">
        <v>1</v>
      </c>
      <c r="C140" s="27">
        <v>2.8187186962042783E-3</v>
      </c>
      <c r="D140" s="25">
        <v>1160164</v>
      </c>
      <c r="E140" s="26" t="s">
        <v>137</v>
      </c>
      <c r="F140" s="30">
        <v>1.8769285144081493</v>
      </c>
      <c r="G140" s="30">
        <v>5.3826508567621863E-5</v>
      </c>
    </row>
    <row r="141" spans="1:7">
      <c r="A141" s="24">
        <v>129</v>
      </c>
      <c r="B141" s="24">
        <v>3</v>
      </c>
      <c r="C141" s="27">
        <v>0.18100402057369366</v>
      </c>
      <c r="D141" s="25">
        <v>3120108</v>
      </c>
      <c r="E141" s="26" t="s">
        <v>188</v>
      </c>
      <c r="F141" s="30">
        <v>2.9498884140943815E-2</v>
      </c>
      <c r="G141" s="30">
        <v>5.1268006771167514E-5</v>
      </c>
    </row>
    <row r="142" spans="1:7">
      <c r="A142" s="24">
        <v>16</v>
      </c>
      <c r="B142" s="24">
        <v>1</v>
      </c>
      <c r="C142" s="27">
        <v>7.1446817148788193E-3</v>
      </c>
      <c r="D142" s="25">
        <v>1110505</v>
      </c>
      <c r="E142" s="26" t="s">
        <v>113</v>
      </c>
      <c r="F142" s="30">
        <v>0.66067603719757173</v>
      </c>
      <c r="G142" s="30">
        <v>4.6553280308523463E-5</v>
      </c>
    </row>
    <row r="143" spans="1:7">
      <c r="A143" s="24">
        <v>240</v>
      </c>
      <c r="B143" s="24">
        <v>6</v>
      </c>
      <c r="C143" s="27">
        <v>4.3462960427438885E-2</v>
      </c>
      <c r="D143" s="25">
        <v>6110108</v>
      </c>
      <c r="E143" s="26" t="s">
        <v>489</v>
      </c>
      <c r="F143" s="30">
        <v>0.10254368930806557</v>
      </c>
      <c r="G143" s="30">
        <v>4.4663732658647505E-5</v>
      </c>
    </row>
    <row r="144" spans="1:7">
      <c r="A144" s="24">
        <v>32</v>
      </c>
      <c r="B144" s="24">
        <v>1</v>
      </c>
      <c r="C144" s="27">
        <v>2.9600106101155066E-3</v>
      </c>
      <c r="D144" s="25">
        <v>1121010</v>
      </c>
      <c r="E144" s="26" t="s">
        <v>126</v>
      </c>
      <c r="F144" s="30">
        <v>1.5309463835176507</v>
      </c>
      <c r="G144" s="30">
        <v>4.3239402149427058E-5</v>
      </c>
    </row>
    <row r="145" spans="1:7">
      <c r="A145" s="24">
        <v>115</v>
      </c>
      <c r="B145" s="24">
        <v>2</v>
      </c>
      <c r="C145" s="27">
        <v>1.510133644370616E-2</v>
      </c>
      <c r="D145" s="25">
        <v>2110103</v>
      </c>
      <c r="E145" s="26" t="s">
        <v>176</v>
      </c>
      <c r="F145" s="30">
        <v>0.29194726195773679</v>
      </c>
      <c r="G145" s="30">
        <v>3.745209707022338E-5</v>
      </c>
    </row>
    <row r="146" spans="1:7">
      <c r="A146" s="24">
        <v>139</v>
      </c>
      <c r="B146" s="24">
        <v>3</v>
      </c>
      <c r="C146" s="27">
        <v>0.17527505656444059</v>
      </c>
      <c r="D146" s="25">
        <v>3120129</v>
      </c>
      <c r="E146" s="26" t="s">
        <v>197</v>
      </c>
      <c r="F146" s="30">
        <v>2.25243485369786E-2</v>
      </c>
      <c r="G146" s="30">
        <v>3.6298004403557709E-5</v>
      </c>
    </row>
    <row r="147" spans="1:7">
      <c r="A147" s="24">
        <v>368</v>
      </c>
      <c r="B147" s="24">
        <v>12</v>
      </c>
      <c r="C147" s="19">
        <v>3.6671681796111737E-2</v>
      </c>
      <c r="D147" s="25">
        <v>12130209</v>
      </c>
      <c r="E147" s="13" t="s">
        <v>389</v>
      </c>
      <c r="F147" s="19">
        <v>0.10170286044990373</v>
      </c>
      <c r="G147" s="19">
        <v>3.511224925463644E-5</v>
      </c>
    </row>
    <row r="148" spans="1:7">
      <c r="A148" s="24">
        <v>43</v>
      </c>
      <c r="B148" s="24">
        <v>1</v>
      </c>
      <c r="C148" s="27">
        <v>4.4499412124484702E-2</v>
      </c>
      <c r="D148" s="25">
        <v>1140301</v>
      </c>
      <c r="E148" s="26" t="s">
        <v>432</v>
      </c>
      <c r="F148" s="30">
        <v>7.0330867620871373E-2</v>
      </c>
      <c r="G148" s="30">
        <v>3.3907342634670689E-5</v>
      </c>
    </row>
    <row r="149" spans="1:7">
      <c r="A149" s="24">
        <v>87</v>
      </c>
      <c r="B149" s="24">
        <v>1</v>
      </c>
      <c r="C149" s="27">
        <v>3.4192837922391566E-3</v>
      </c>
      <c r="D149" s="25">
        <v>1170303</v>
      </c>
      <c r="E149" s="26" t="s">
        <v>36</v>
      </c>
      <c r="F149" s="30">
        <v>1.0329720571814915</v>
      </c>
      <c r="G149" s="30">
        <v>2.9188381675926937E-5</v>
      </c>
    </row>
    <row r="150" spans="1:7">
      <c r="A150" s="24">
        <v>371</v>
      </c>
      <c r="B150" s="24">
        <v>12</v>
      </c>
      <c r="C150" s="19">
        <v>0.21249750284699268</v>
      </c>
      <c r="D150" s="25">
        <v>12130303</v>
      </c>
      <c r="E150" s="13" t="s">
        <v>392</v>
      </c>
      <c r="F150" s="19">
        <v>1.1935459354783795E-2</v>
      </c>
      <c r="G150" s="19">
        <v>2.4247687102749402E-5</v>
      </c>
    </row>
    <row r="151" spans="1:7">
      <c r="A151" s="24">
        <v>231</v>
      </c>
      <c r="B151" s="24">
        <v>5</v>
      </c>
      <c r="C151" s="27">
        <v>5.3157533740885353E-2</v>
      </c>
      <c r="D151" s="25">
        <v>5610488</v>
      </c>
      <c r="E151" s="26" t="s">
        <v>483</v>
      </c>
      <c r="F151" s="30">
        <v>3.7488679419150905E-2</v>
      </c>
      <c r="G151" s="30">
        <v>1.9108067451083866E-5</v>
      </c>
    </row>
    <row r="152" spans="1:7">
      <c r="A152" s="24">
        <v>28</v>
      </c>
      <c r="B152" s="24">
        <v>1</v>
      </c>
      <c r="C152" s="27">
        <v>9.4892426445808038E-3</v>
      </c>
      <c r="D152" s="25">
        <v>1120901</v>
      </c>
      <c r="E152" s="26" t="s">
        <v>124</v>
      </c>
      <c r="F152" s="30">
        <v>0.15624144223724823</v>
      </c>
      <c r="G152" s="30">
        <v>1.3831307868596085E-5</v>
      </c>
    </row>
    <row r="153" spans="1:7">
      <c r="A153" s="24">
        <v>153</v>
      </c>
      <c r="B153" s="24">
        <v>3</v>
      </c>
      <c r="C153" s="27">
        <v>4.4770910257191675E-2</v>
      </c>
      <c r="D153" s="25">
        <v>3120501</v>
      </c>
      <c r="E153" s="26" t="s">
        <v>459</v>
      </c>
      <c r="F153" s="30">
        <v>2.3685933036232676E-2</v>
      </c>
      <c r="G153" s="30">
        <v>1.006289504767323E-5</v>
      </c>
    </row>
    <row r="154" spans="1:7">
      <c r="A154" s="24">
        <v>95</v>
      </c>
      <c r="B154" s="24">
        <v>1</v>
      </c>
      <c r="C154" s="27">
        <v>6.3836188242229058E-2</v>
      </c>
      <c r="D154" s="25">
        <v>1180402</v>
      </c>
      <c r="E154" s="26" t="s">
        <v>161</v>
      </c>
      <c r="F154" s="30">
        <v>1.5579598952797369E-2</v>
      </c>
      <c r="G154" s="30">
        <v>1.0042107521324844E-5</v>
      </c>
    </row>
    <row r="155" spans="1:7">
      <c r="A155" s="24">
        <v>251</v>
      </c>
      <c r="B155" s="24">
        <v>6</v>
      </c>
      <c r="C155" s="19">
        <v>3.5013229730453004E-2</v>
      </c>
      <c r="D155" s="25">
        <v>6130107</v>
      </c>
      <c r="E155" s="13" t="s">
        <v>286</v>
      </c>
      <c r="F155" s="19">
        <v>1.5257450700301156E-2</v>
      </c>
      <c r="G155" s="19">
        <v>6.0437808094134781E-6</v>
      </c>
    </row>
    <row r="156" spans="1:7">
      <c r="A156" s="24">
        <v>238</v>
      </c>
      <c r="B156" s="24">
        <v>6</v>
      </c>
      <c r="C156" s="27">
        <v>3.4458038654083104E-2</v>
      </c>
      <c r="D156" s="25">
        <v>6110105</v>
      </c>
      <c r="E156" s="26" t="s">
        <v>488</v>
      </c>
      <c r="F156" s="30">
        <v>1.3384312360553707E-2</v>
      </c>
      <c r="G156" s="30">
        <v>4.6294591091699852E-6</v>
      </c>
    </row>
    <row r="157" spans="1:7">
      <c r="A157" s="24">
        <v>123</v>
      </c>
      <c r="B157" s="24">
        <v>3</v>
      </c>
      <c r="C157" s="27">
        <v>0.44115467276700793</v>
      </c>
      <c r="D157" s="25">
        <v>3120102</v>
      </c>
      <c r="E157" s="26" t="s">
        <v>182</v>
      </c>
      <c r="F157" s="30">
        <v>1.4369181554174659E-3</v>
      </c>
      <c r="G157" s="30">
        <v>4.1173737956988781E-6</v>
      </c>
    </row>
    <row r="158" spans="1:7">
      <c r="A158" s="24">
        <v>136</v>
      </c>
      <c r="B158" s="24">
        <v>3</v>
      </c>
      <c r="C158" s="27">
        <v>0.33968744264453521</v>
      </c>
      <c r="D158" s="25">
        <v>3120119</v>
      </c>
      <c r="E158" s="26" t="s">
        <v>194</v>
      </c>
      <c r="F158" s="30">
        <v>1.2929686207474589E-3</v>
      </c>
      <c r="G158" s="30">
        <v>4.0840752581149375E-6</v>
      </c>
    </row>
    <row r="159" spans="1:7">
      <c r="A159" s="24">
        <v>111</v>
      </c>
      <c r="B159" s="24">
        <v>1</v>
      </c>
      <c r="C159" s="27">
        <v>5.6023985399213431E-4</v>
      </c>
      <c r="D159" s="25">
        <v>1220401</v>
      </c>
      <c r="E159" s="26" t="s">
        <v>42</v>
      </c>
      <c r="F159" s="30">
        <v>0.71966769962030774</v>
      </c>
      <c r="G159" s="30">
        <v>3.9248966998448462E-6</v>
      </c>
    </row>
    <row r="160" spans="1:7">
      <c r="A160" s="24">
        <v>227</v>
      </c>
      <c r="B160" s="24">
        <v>5</v>
      </c>
      <c r="C160" s="27">
        <v>1.2373288228835117E-2</v>
      </c>
      <c r="D160" s="25">
        <v>5610288</v>
      </c>
      <c r="E160" s="26" t="s">
        <v>266</v>
      </c>
      <c r="F160" s="30">
        <v>1.7392399851279272E-2</v>
      </c>
      <c r="G160" s="30">
        <v>2.0997326385300008E-6</v>
      </c>
    </row>
    <row r="161" spans="1:7">
      <c r="A161" s="24">
        <v>160</v>
      </c>
      <c r="B161" s="24">
        <v>3</v>
      </c>
      <c r="C161" s="27">
        <v>0.76376059963178899</v>
      </c>
      <c r="D161" s="25">
        <v>3210103</v>
      </c>
      <c r="E161" s="26" t="s">
        <v>216</v>
      </c>
      <c r="F161" s="30">
        <v>1.9675881577363441E-4</v>
      </c>
      <c r="G161" s="30">
        <v>1.4344355567384397E-6</v>
      </c>
    </row>
    <row r="162" spans="1:7">
      <c r="A162" s="24">
        <v>166</v>
      </c>
      <c r="B162" s="24">
        <v>4</v>
      </c>
      <c r="C162" s="27">
        <v>3.074149065306812E-2</v>
      </c>
      <c r="D162" s="25">
        <v>4310110</v>
      </c>
      <c r="E162" s="26" t="s">
        <v>52</v>
      </c>
      <c r="F162" s="30">
        <v>3.0277881129636697E-3</v>
      </c>
      <c r="G162" s="30">
        <v>7.6249801517438185E-7</v>
      </c>
    </row>
    <row r="163" spans="1:7">
      <c r="A163" s="24">
        <v>217</v>
      </c>
      <c r="B163" s="24">
        <v>5</v>
      </c>
      <c r="C163" s="27">
        <v>5.6332220027080777E-2</v>
      </c>
      <c r="D163" s="25">
        <v>5610111</v>
      </c>
      <c r="E163" s="26" t="s">
        <v>64</v>
      </c>
      <c r="F163" s="30">
        <v>1.03028497631108E-3</v>
      </c>
      <c r="G163" s="30">
        <v>5.1247026767193144E-7</v>
      </c>
    </row>
    <row r="164" spans="1:7">
      <c r="A164" s="24">
        <v>142</v>
      </c>
      <c r="B164" s="24">
        <v>3</v>
      </c>
      <c r="C164" s="27">
        <v>4.560894404738345E-2</v>
      </c>
      <c r="D164" s="25">
        <v>3120202</v>
      </c>
      <c r="E164" s="26" t="s">
        <v>47</v>
      </c>
      <c r="F164" s="30">
        <v>9.1296840600829654E-4</v>
      </c>
      <c r="G164" s="30">
        <v>3.891886877879874E-7</v>
      </c>
    </row>
    <row r="165" spans="1:7">
      <c r="A165" s="24">
        <v>242</v>
      </c>
      <c r="B165" s="24">
        <v>6</v>
      </c>
      <c r="C165" s="27">
        <v>4.1694249523313584E-3</v>
      </c>
      <c r="D165" s="25">
        <v>6110122</v>
      </c>
      <c r="E165" s="26" t="s">
        <v>277</v>
      </c>
      <c r="F165" s="30">
        <v>2.7513012592184083E-3</v>
      </c>
      <c r="G165" s="30">
        <v>1.1211790832731714E-7</v>
      </c>
    </row>
    <row r="166" spans="1:7">
      <c r="A166" s="24">
        <v>154</v>
      </c>
      <c r="B166" s="24">
        <v>3</v>
      </c>
      <c r="C166" s="27">
        <v>6.0427624264352914E-2</v>
      </c>
      <c r="D166" s="25">
        <v>3130101</v>
      </c>
      <c r="E166" s="26" t="s">
        <v>210</v>
      </c>
      <c r="F166" s="30">
        <v>7.9427097032791494E-5</v>
      </c>
      <c r="G166" s="30">
        <v>4.6964411383003144E-8</v>
      </c>
    </row>
    <row r="167" spans="1:7">
      <c r="A167" s="24">
        <v>356</v>
      </c>
      <c r="B167" s="24">
        <v>12</v>
      </c>
      <c r="C167" s="19">
        <v>8.5276628461539924E-2</v>
      </c>
      <c r="D167" s="25">
        <v>12110102</v>
      </c>
      <c r="E167" s="13" t="s">
        <v>548</v>
      </c>
      <c r="F167" s="19">
        <v>3.4965998518821095E-5</v>
      </c>
      <c r="G167" s="19">
        <v>3.0122665511484485E-8</v>
      </c>
    </row>
    <row r="168" spans="1:7">
      <c r="A168" s="24">
        <v>1</v>
      </c>
      <c r="B168" s="24">
        <v>1</v>
      </c>
      <c r="C168" s="27">
        <v>1.9372140105453113</v>
      </c>
      <c r="D168" s="25">
        <v>1110101</v>
      </c>
      <c r="E168" s="26" t="s">
        <v>4</v>
      </c>
      <c r="F168" s="30">
        <v>0</v>
      </c>
      <c r="G168" s="30">
        <v>0</v>
      </c>
    </row>
    <row r="169" spans="1:7">
      <c r="A169" s="24">
        <v>4</v>
      </c>
      <c r="B169" s="24">
        <v>1</v>
      </c>
      <c r="C169" s="27">
        <v>8.2983581382400085E-2</v>
      </c>
      <c r="D169" s="25">
        <v>1110201</v>
      </c>
      <c r="E169" s="26" t="s">
        <v>423</v>
      </c>
      <c r="F169" s="30">
        <v>0</v>
      </c>
      <c r="G169" s="30">
        <v>0</v>
      </c>
    </row>
    <row r="170" spans="1:7">
      <c r="A170" s="24">
        <v>6</v>
      </c>
      <c r="B170" s="24">
        <v>1</v>
      </c>
      <c r="C170" s="27">
        <v>0.19256977865662589</v>
      </c>
      <c r="D170" s="25">
        <v>1110204</v>
      </c>
      <c r="E170" s="26" t="s">
        <v>106</v>
      </c>
      <c r="F170" s="30">
        <v>0</v>
      </c>
      <c r="G170" s="30">
        <v>0</v>
      </c>
    </row>
    <row r="171" spans="1:7">
      <c r="A171" s="24">
        <v>7</v>
      </c>
      <c r="B171" s="24">
        <v>1</v>
      </c>
      <c r="C171" s="27">
        <v>4.2968005869984782E-2</v>
      </c>
      <c r="D171" s="25">
        <v>1110213</v>
      </c>
      <c r="E171" s="26" t="s">
        <v>107</v>
      </c>
      <c r="F171" s="30">
        <v>0</v>
      </c>
      <c r="G171" s="30">
        <v>0</v>
      </c>
    </row>
    <row r="172" spans="1:7">
      <c r="A172" s="24">
        <v>8</v>
      </c>
      <c r="B172" s="24">
        <v>1</v>
      </c>
      <c r="C172" s="27">
        <v>2.5840413497644404E-2</v>
      </c>
      <c r="D172" s="25">
        <v>1110214</v>
      </c>
      <c r="E172" s="26" t="s">
        <v>108</v>
      </c>
      <c r="F172" s="30">
        <v>0</v>
      </c>
      <c r="G172" s="30">
        <v>0</v>
      </c>
    </row>
    <row r="173" spans="1:7">
      <c r="A173" s="24">
        <v>9</v>
      </c>
      <c r="B173" s="24">
        <v>1</v>
      </c>
      <c r="C173" s="27">
        <v>5.9573134846317176E-2</v>
      </c>
      <c r="D173" s="25">
        <v>1110216</v>
      </c>
      <c r="E173" s="26" t="s">
        <v>424</v>
      </c>
      <c r="F173" s="30">
        <v>0</v>
      </c>
      <c r="G173" s="30">
        <v>0</v>
      </c>
    </row>
    <row r="174" spans="1:7">
      <c r="A174" s="24">
        <v>10</v>
      </c>
      <c r="B174" s="24">
        <v>1</v>
      </c>
      <c r="C174" s="27">
        <v>0.10087827595662101</v>
      </c>
      <c r="D174" s="25">
        <v>1110221</v>
      </c>
      <c r="E174" s="26" t="s">
        <v>425</v>
      </c>
      <c r="F174" s="30">
        <v>0</v>
      </c>
      <c r="G174" s="30">
        <v>0</v>
      </c>
    </row>
    <row r="175" spans="1:7">
      <c r="A175" s="24">
        <v>13</v>
      </c>
      <c r="B175" s="24">
        <v>1</v>
      </c>
      <c r="C175" s="27">
        <v>4.8388217611940107E-3</v>
      </c>
      <c r="D175" s="25">
        <v>1110306</v>
      </c>
      <c r="E175" s="26" t="s">
        <v>7</v>
      </c>
      <c r="F175" s="30">
        <v>0</v>
      </c>
      <c r="G175" s="30">
        <v>0</v>
      </c>
    </row>
    <row r="176" spans="1:7">
      <c r="A176" s="24">
        <v>36</v>
      </c>
      <c r="B176" s="24">
        <v>1</v>
      </c>
      <c r="C176" s="27">
        <v>4.8845727971394456E-2</v>
      </c>
      <c r="D176" s="25">
        <v>1140101</v>
      </c>
      <c r="E176" s="26" t="s">
        <v>12</v>
      </c>
      <c r="F176" s="30">
        <v>0</v>
      </c>
      <c r="G176" s="30">
        <v>0</v>
      </c>
    </row>
    <row r="177" spans="1:7">
      <c r="A177" s="24">
        <v>61</v>
      </c>
      <c r="B177" s="24">
        <v>1</v>
      </c>
      <c r="C177" s="27">
        <v>1.8156314721722265E-2</v>
      </c>
      <c r="D177" s="25">
        <v>1170102</v>
      </c>
      <c r="E177" s="26" t="s">
        <v>142</v>
      </c>
      <c r="F177" s="30">
        <v>0</v>
      </c>
      <c r="G177" s="30">
        <v>0</v>
      </c>
    </row>
    <row r="178" spans="1:7">
      <c r="A178" s="24">
        <v>63</v>
      </c>
      <c r="B178" s="24">
        <v>1</v>
      </c>
      <c r="C178" s="27">
        <v>1.1663726440345873E-3</v>
      </c>
      <c r="D178" s="25">
        <v>1170104</v>
      </c>
      <c r="E178" s="26" t="s">
        <v>144</v>
      </c>
      <c r="F178" s="30">
        <v>0</v>
      </c>
      <c r="G178" s="30">
        <v>0</v>
      </c>
    </row>
    <row r="179" spans="1:7">
      <c r="A179" s="24">
        <v>83</v>
      </c>
      <c r="B179" s="24">
        <v>1</v>
      </c>
      <c r="C179" s="27">
        <v>5.3716421424330708E-3</v>
      </c>
      <c r="D179" s="25">
        <v>1170137</v>
      </c>
      <c r="E179" s="26" t="s">
        <v>153</v>
      </c>
      <c r="F179" s="30">
        <v>0</v>
      </c>
      <c r="G179" s="30">
        <v>0</v>
      </c>
    </row>
    <row r="180" spans="1:7">
      <c r="A180" s="24">
        <v>89</v>
      </c>
      <c r="B180" s="24">
        <v>1</v>
      </c>
      <c r="C180" s="27">
        <v>7.4512527168320339E-2</v>
      </c>
      <c r="D180" s="25">
        <v>1170402</v>
      </c>
      <c r="E180" s="26" t="s">
        <v>443</v>
      </c>
      <c r="F180" s="30">
        <v>0</v>
      </c>
      <c r="G180" s="30">
        <v>0</v>
      </c>
    </row>
    <row r="181" spans="1:7">
      <c r="A181" s="24">
        <v>96</v>
      </c>
      <c r="B181" s="24">
        <v>1</v>
      </c>
      <c r="C181" s="27">
        <v>4.0364823610181282E-2</v>
      </c>
      <c r="D181" s="25">
        <v>1180403</v>
      </c>
      <c r="E181" s="26" t="s">
        <v>38</v>
      </c>
      <c r="F181" s="30">
        <v>0</v>
      </c>
      <c r="G181" s="30">
        <v>0</v>
      </c>
    </row>
    <row r="182" spans="1:7">
      <c r="A182" s="24">
        <v>112</v>
      </c>
      <c r="B182" s="24">
        <v>1</v>
      </c>
      <c r="C182" s="27">
        <v>8.4291782527015024E-2</v>
      </c>
      <c r="D182" s="25">
        <v>1220501</v>
      </c>
      <c r="E182" s="26" t="s">
        <v>174</v>
      </c>
      <c r="F182" s="30">
        <v>0</v>
      </c>
      <c r="G182" s="30">
        <v>0</v>
      </c>
    </row>
    <row r="183" spans="1:7">
      <c r="A183" s="24">
        <v>114</v>
      </c>
      <c r="B183" s="24">
        <v>2</v>
      </c>
      <c r="C183" s="27">
        <v>1.1959852303586767E-2</v>
      </c>
      <c r="D183" s="25">
        <v>2110102</v>
      </c>
      <c r="E183" s="26" t="s">
        <v>43</v>
      </c>
      <c r="F183" s="30">
        <v>0</v>
      </c>
      <c r="G183" s="30">
        <v>0</v>
      </c>
    </row>
    <row r="184" spans="1:7">
      <c r="A184" s="24">
        <v>116</v>
      </c>
      <c r="B184" s="24">
        <v>2</v>
      </c>
      <c r="C184" s="27">
        <v>5.5978916621686452E-3</v>
      </c>
      <c r="D184" s="25">
        <v>2110113</v>
      </c>
      <c r="E184" s="26" t="s">
        <v>177</v>
      </c>
      <c r="F184" s="30">
        <v>0</v>
      </c>
      <c r="G184" s="30">
        <v>0</v>
      </c>
    </row>
    <row r="185" spans="1:7">
      <c r="A185" s="24">
        <v>117</v>
      </c>
      <c r="B185" s="24">
        <v>2</v>
      </c>
      <c r="C185" s="27">
        <v>9.3856947783184513E-2</v>
      </c>
      <c r="D185" s="25">
        <v>2120101</v>
      </c>
      <c r="E185" s="26" t="s">
        <v>44</v>
      </c>
      <c r="F185" s="30">
        <v>0</v>
      </c>
      <c r="G185" s="30">
        <v>0</v>
      </c>
    </row>
    <row r="186" spans="1:7">
      <c r="A186" s="24">
        <v>121</v>
      </c>
      <c r="B186" s="24">
        <v>3</v>
      </c>
      <c r="C186" s="27">
        <v>3.4464745321390378E-2</v>
      </c>
      <c r="D186" s="25">
        <v>3110101</v>
      </c>
      <c r="E186" s="26" t="s">
        <v>45</v>
      </c>
      <c r="F186" s="30">
        <v>0</v>
      </c>
      <c r="G186" s="30">
        <v>0</v>
      </c>
    </row>
    <row r="187" spans="1:7">
      <c r="A187" s="24">
        <v>126</v>
      </c>
      <c r="B187" s="24">
        <v>3</v>
      </c>
      <c r="C187" s="27">
        <v>3.264347886383934E-3</v>
      </c>
      <c r="D187" s="25">
        <v>3120105</v>
      </c>
      <c r="E187" s="26" t="s">
        <v>185</v>
      </c>
      <c r="F187" s="30">
        <v>0</v>
      </c>
      <c r="G187" s="30">
        <v>0</v>
      </c>
    </row>
    <row r="188" spans="1:7">
      <c r="A188" s="24">
        <v>127</v>
      </c>
      <c r="B188" s="24">
        <v>3</v>
      </c>
      <c r="C188" s="27">
        <v>3.0286170575851666E-3</v>
      </c>
      <c r="D188" s="25">
        <v>3120106</v>
      </c>
      <c r="E188" s="26" t="s">
        <v>452</v>
      </c>
      <c r="F188" s="30">
        <v>0</v>
      </c>
      <c r="G188" s="30">
        <v>0</v>
      </c>
    </row>
    <row r="189" spans="1:7">
      <c r="A189" s="24">
        <v>130</v>
      </c>
      <c r="B189" s="24">
        <v>3</v>
      </c>
      <c r="C189" s="27">
        <v>4.8386539271490114E-2</v>
      </c>
      <c r="D189" s="25">
        <v>3120109</v>
      </c>
      <c r="E189" s="26" t="s">
        <v>453</v>
      </c>
      <c r="F189" s="30">
        <v>0</v>
      </c>
      <c r="G189" s="30">
        <v>0</v>
      </c>
    </row>
    <row r="190" spans="1:7">
      <c r="A190" s="24">
        <v>131</v>
      </c>
      <c r="B190" s="24">
        <v>3</v>
      </c>
      <c r="C190" s="27">
        <v>0.25235248122569265</v>
      </c>
      <c r="D190" s="25">
        <v>3120110</v>
      </c>
      <c r="E190" s="26" t="s">
        <v>46</v>
      </c>
      <c r="F190" s="30">
        <v>0</v>
      </c>
      <c r="G190" s="30">
        <v>0</v>
      </c>
    </row>
    <row r="191" spans="1:7">
      <c r="A191" s="24">
        <v>132</v>
      </c>
      <c r="B191" s="24">
        <v>3</v>
      </c>
      <c r="C191" s="27">
        <v>0.25265453436250662</v>
      </c>
      <c r="D191" s="25">
        <v>3120111</v>
      </c>
      <c r="E191" s="26" t="s">
        <v>190</v>
      </c>
      <c r="F191" s="30">
        <v>0</v>
      </c>
      <c r="G191" s="30">
        <v>0</v>
      </c>
    </row>
    <row r="192" spans="1:7">
      <c r="A192" s="24">
        <v>133</v>
      </c>
      <c r="B192" s="24">
        <v>3</v>
      </c>
      <c r="C192" s="27">
        <v>3.6043518417172064E-2</v>
      </c>
      <c r="D192" s="25">
        <v>3120112</v>
      </c>
      <c r="E192" s="26" t="s">
        <v>191</v>
      </c>
      <c r="F192" s="30">
        <v>0</v>
      </c>
      <c r="G192" s="30">
        <v>0</v>
      </c>
    </row>
    <row r="193" spans="1:7">
      <c r="A193" s="24">
        <v>134</v>
      </c>
      <c r="B193" s="24">
        <v>3</v>
      </c>
      <c r="C193" s="27">
        <v>9.4045123248142709E-2</v>
      </c>
      <c r="D193" s="25">
        <v>3120114</v>
      </c>
      <c r="E193" s="26" t="s">
        <v>192</v>
      </c>
      <c r="F193" s="30">
        <v>0</v>
      </c>
      <c r="G193" s="30">
        <v>0</v>
      </c>
    </row>
    <row r="194" spans="1:7">
      <c r="A194" s="24">
        <v>138</v>
      </c>
      <c r="B194" s="24">
        <v>3</v>
      </c>
      <c r="C194" s="27">
        <v>4.3652588480188145E-2</v>
      </c>
      <c r="D194" s="25">
        <v>3120123</v>
      </c>
      <c r="E194" s="26" t="s">
        <v>454</v>
      </c>
      <c r="F194" s="30">
        <v>0</v>
      </c>
      <c r="G194" s="30">
        <v>0</v>
      </c>
    </row>
    <row r="195" spans="1:7">
      <c r="A195" s="24">
        <v>140</v>
      </c>
      <c r="B195" s="24">
        <v>3</v>
      </c>
      <c r="C195" s="27">
        <v>0.20010728890171087</v>
      </c>
      <c r="D195" s="25">
        <v>3120130</v>
      </c>
      <c r="E195" s="26" t="s">
        <v>198</v>
      </c>
      <c r="F195" s="30">
        <v>0</v>
      </c>
      <c r="G195" s="30">
        <v>0</v>
      </c>
    </row>
    <row r="196" spans="1:7">
      <c r="A196" s="24">
        <v>141</v>
      </c>
      <c r="B196" s="24">
        <v>3</v>
      </c>
      <c r="C196" s="27">
        <v>0.31960029744908491</v>
      </c>
      <c r="D196" s="25">
        <v>3120201</v>
      </c>
      <c r="E196" s="26" t="s">
        <v>199</v>
      </c>
      <c r="F196" s="30">
        <v>0</v>
      </c>
      <c r="G196" s="30">
        <v>0</v>
      </c>
    </row>
    <row r="197" spans="1:7">
      <c r="A197" s="24">
        <v>143</v>
      </c>
      <c r="B197" s="24">
        <v>3</v>
      </c>
      <c r="C197" s="27">
        <v>2.164509339883847E-2</v>
      </c>
      <c r="D197" s="25">
        <v>3120203</v>
      </c>
      <c r="E197" s="26" t="s">
        <v>455</v>
      </c>
      <c r="F197" s="30">
        <v>0</v>
      </c>
      <c r="G197" s="30">
        <v>0</v>
      </c>
    </row>
    <row r="198" spans="1:7">
      <c r="A198" s="24">
        <v>145</v>
      </c>
      <c r="B198" s="24">
        <v>3</v>
      </c>
      <c r="C198" s="27">
        <v>5.7905152870376215E-3</v>
      </c>
      <c r="D198" s="25">
        <v>3120301</v>
      </c>
      <c r="E198" s="26" t="s">
        <v>201</v>
      </c>
      <c r="F198" s="30">
        <v>0</v>
      </c>
      <c r="G198" s="30">
        <v>0</v>
      </c>
    </row>
    <row r="199" spans="1:7">
      <c r="A199" s="24">
        <v>146</v>
      </c>
      <c r="B199" s="24">
        <v>3</v>
      </c>
      <c r="C199" s="27">
        <v>0.13682918388637147</v>
      </c>
      <c r="D199" s="25">
        <v>3120305</v>
      </c>
      <c r="E199" s="26" t="s">
        <v>456</v>
      </c>
      <c r="F199" s="30">
        <v>0</v>
      </c>
      <c r="G199" s="30">
        <v>0</v>
      </c>
    </row>
    <row r="200" spans="1:7">
      <c r="A200" s="24">
        <v>147</v>
      </c>
      <c r="B200" s="24">
        <v>3</v>
      </c>
      <c r="C200" s="27">
        <v>3.3142341914359504E-2</v>
      </c>
      <c r="D200" s="25">
        <v>3120306</v>
      </c>
      <c r="E200" s="26" t="s">
        <v>203</v>
      </c>
      <c r="F200" s="30">
        <v>0</v>
      </c>
      <c r="G200" s="30">
        <v>0</v>
      </c>
    </row>
    <row r="201" spans="1:7">
      <c r="A201" s="24">
        <v>148</v>
      </c>
      <c r="B201" s="24">
        <v>3</v>
      </c>
      <c r="C201" s="27">
        <v>0.24800241596352754</v>
      </c>
      <c r="D201" s="25">
        <v>3120388</v>
      </c>
      <c r="E201" s="26" t="s">
        <v>204</v>
      </c>
      <c r="F201" s="30">
        <v>0</v>
      </c>
      <c r="G201" s="30">
        <v>0</v>
      </c>
    </row>
    <row r="202" spans="1:7">
      <c r="A202" s="24">
        <v>150</v>
      </c>
      <c r="B202" s="24">
        <v>3</v>
      </c>
      <c r="C202" s="27">
        <v>0.11617847776782157</v>
      </c>
      <c r="D202" s="25">
        <v>3120390</v>
      </c>
      <c r="E202" s="26" t="s">
        <v>206</v>
      </c>
      <c r="F202" s="30">
        <v>0</v>
      </c>
      <c r="G202" s="30">
        <v>0</v>
      </c>
    </row>
    <row r="203" spans="1:7">
      <c r="A203" s="24">
        <v>151</v>
      </c>
      <c r="B203" s="24">
        <v>3</v>
      </c>
      <c r="C203" s="27">
        <v>3.5689693219800402E-2</v>
      </c>
      <c r="D203" s="25">
        <v>3120391</v>
      </c>
      <c r="E203" s="26" t="s">
        <v>458</v>
      </c>
      <c r="F203" s="30">
        <v>0</v>
      </c>
      <c r="G203" s="30">
        <v>0</v>
      </c>
    </row>
    <row r="204" spans="1:7">
      <c r="A204" s="24">
        <v>152</v>
      </c>
      <c r="B204" s="24">
        <v>3</v>
      </c>
      <c r="C204" s="27">
        <v>2.4256576103296349E-2</v>
      </c>
      <c r="D204" s="25">
        <v>3120402</v>
      </c>
      <c r="E204" s="26" t="s">
        <v>208</v>
      </c>
      <c r="F204" s="30">
        <v>0</v>
      </c>
      <c r="G204" s="30">
        <v>0</v>
      </c>
    </row>
    <row r="205" spans="1:7">
      <c r="A205" s="24">
        <v>155</v>
      </c>
      <c r="B205" s="24">
        <v>3</v>
      </c>
      <c r="C205" s="27">
        <v>7.2072848821885305E-2</v>
      </c>
      <c r="D205" s="25">
        <v>3130102</v>
      </c>
      <c r="E205" s="26" t="s">
        <v>211</v>
      </c>
      <c r="F205" s="30">
        <v>0</v>
      </c>
      <c r="G205" s="30">
        <v>0</v>
      </c>
    </row>
    <row r="206" spans="1:7">
      <c r="A206" s="24">
        <v>156</v>
      </c>
      <c r="B206" s="24">
        <v>3</v>
      </c>
      <c r="C206" s="27">
        <v>2.7456213133064698E-2</v>
      </c>
      <c r="D206" s="25">
        <v>3130201</v>
      </c>
      <c r="E206" s="26" t="s">
        <v>460</v>
      </c>
      <c r="F206" s="30">
        <v>0</v>
      </c>
      <c r="G206" s="30">
        <v>0</v>
      </c>
    </row>
    <row r="207" spans="1:7">
      <c r="A207" s="24">
        <v>157</v>
      </c>
      <c r="B207" s="24">
        <v>3</v>
      </c>
      <c r="C207" s="27">
        <v>2.7401461952600157E-2</v>
      </c>
      <c r="D207" s="25">
        <v>3140301</v>
      </c>
      <c r="E207" s="26" t="s">
        <v>213</v>
      </c>
      <c r="F207" s="30">
        <v>0</v>
      </c>
      <c r="G207" s="30">
        <v>0</v>
      </c>
    </row>
    <row r="208" spans="1:7">
      <c r="A208" s="24">
        <v>162</v>
      </c>
      <c r="B208" s="24">
        <v>3</v>
      </c>
      <c r="C208" s="27">
        <v>1.1952271671691191E-2</v>
      </c>
      <c r="D208" s="25">
        <v>3220101</v>
      </c>
      <c r="E208" s="26" t="s">
        <v>463</v>
      </c>
      <c r="F208" s="30">
        <v>0</v>
      </c>
      <c r="G208" s="30">
        <v>0</v>
      </c>
    </row>
    <row r="209" spans="1:7">
      <c r="A209" s="24">
        <v>165</v>
      </c>
      <c r="B209" s="24">
        <v>4</v>
      </c>
      <c r="C209" s="27">
        <v>5.6976685349355412E-2</v>
      </c>
      <c r="D209" s="25">
        <v>4310106</v>
      </c>
      <c r="E209" s="26" t="s">
        <v>593</v>
      </c>
      <c r="F209" s="30">
        <v>0</v>
      </c>
      <c r="G209" s="30">
        <v>0</v>
      </c>
    </row>
    <row r="210" spans="1:7">
      <c r="A210" s="24">
        <v>167</v>
      </c>
      <c r="B210" s="24">
        <v>4</v>
      </c>
      <c r="C210" s="27">
        <v>3.7995657275098398E-2</v>
      </c>
      <c r="D210" s="25">
        <v>4310114</v>
      </c>
      <c r="E210" s="26" t="s">
        <v>220</v>
      </c>
      <c r="F210" s="30">
        <v>0</v>
      </c>
      <c r="G210" s="30">
        <v>0</v>
      </c>
    </row>
    <row r="211" spans="1:7">
      <c r="A211" s="24">
        <v>168</v>
      </c>
      <c r="B211" s="24">
        <v>4</v>
      </c>
      <c r="C211" s="27">
        <v>0.37402097251572886</v>
      </c>
      <c r="D211" s="25">
        <v>4310119</v>
      </c>
      <c r="E211" s="26" t="s">
        <v>51</v>
      </c>
      <c r="F211" s="30">
        <v>0</v>
      </c>
      <c r="G211" s="30">
        <v>0</v>
      </c>
    </row>
    <row r="212" spans="1:7">
      <c r="A212" s="24">
        <v>169</v>
      </c>
      <c r="B212" s="24">
        <v>4</v>
      </c>
      <c r="C212" s="27">
        <v>4.6213553640767286E-3</v>
      </c>
      <c r="D212" s="25">
        <v>4310188</v>
      </c>
      <c r="E212" s="26" t="s">
        <v>221</v>
      </c>
      <c r="F212" s="30">
        <v>0</v>
      </c>
      <c r="G212" s="30">
        <v>0</v>
      </c>
    </row>
    <row r="213" spans="1:7">
      <c r="A213" s="24">
        <v>170</v>
      </c>
      <c r="B213" s="24">
        <v>4</v>
      </c>
      <c r="C213" s="27">
        <v>0.60811838001927065</v>
      </c>
      <c r="D213" s="25">
        <v>4320101</v>
      </c>
      <c r="E213" s="26" t="s">
        <v>222</v>
      </c>
      <c r="F213" s="30">
        <v>0</v>
      </c>
      <c r="G213" s="30">
        <v>0</v>
      </c>
    </row>
    <row r="214" spans="1:7">
      <c r="A214" s="24">
        <v>174</v>
      </c>
      <c r="B214" s="24">
        <v>4</v>
      </c>
      <c r="C214" s="27">
        <v>0.1165461574264426</v>
      </c>
      <c r="D214" s="25">
        <v>4520101</v>
      </c>
      <c r="E214" s="26" t="s">
        <v>225</v>
      </c>
      <c r="F214" s="30">
        <v>0</v>
      </c>
      <c r="G214" s="30">
        <v>0</v>
      </c>
    </row>
    <row r="215" spans="1:7">
      <c r="A215" s="24">
        <v>175</v>
      </c>
      <c r="B215" s="24">
        <v>4</v>
      </c>
      <c r="C215" s="27">
        <v>0.42155752807208635</v>
      </c>
      <c r="D215" s="25">
        <v>4520201</v>
      </c>
      <c r="E215" s="26" t="s">
        <v>226</v>
      </c>
      <c r="F215" s="30">
        <v>0</v>
      </c>
      <c r="G215" s="30">
        <v>0</v>
      </c>
    </row>
    <row r="216" spans="1:7">
      <c r="A216" s="24">
        <v>176</v>
      </c>
      <c r="B216" s="24">
        <v>4</v>
      </c>
      <c r="C216" s="27">
        <v>3.1397939806669774E-3</v>
      </c>
      <c r="D216" s="25">
        <v>4520202</v>
      </c>
      <c r="E216" s="26" t="s">
        <v>469</v>
      </c>
      <c r="F216" s="30">
        <v>0</v>
      </c>
      <c r="G216" s="30">
        <v>0</v>
      </c>
    </row>
    <row r="217" spans="1:7">
      <c r="A217" s="24">
        <v>178</v>
      </c>
      <c r="B217" s="24">
        <v>5</v>
      </c>
      <c r="C217" s="27">
        <v>7.0963856327110039E-2</v>
      </c>
      <c r="D217" s="25">
        <v>5110112</v>
      </c>
      <c r="E217" s="26" t="s">
        <v>228</v>
      </c>
      <c r="F217" s="30">
        <v>0</v>
      </c>
      <c r="G217" s="30">
        <v>0</v>
      </c>
    </row>
    <row r="218" spans="1:7">
      <c r="A218" s="24">
        <v>179</v>
      </c>
      <c r="B218" s="24">
        <v>5</v>
      </c>
      <c r="C218" s="27">
        <v>7.1392940917760245E-2</v>
      </c>
      <c r="D218" s="25">
        <v>5110113</v>
      </c>
      <c r="E218" s="26" t="s">
        <v>229</v>
      </c>
      <c r="F218" s="30">
        <v>0</v>
      </c>
      <c r="G218" s="30">
        <v>0</v>
      </c>
    </row>
    <row r="219" spans="1:7">
      <c r="A219" s="24">
        <v>180</v>
      </c>
      <c r="B219" s="24">
        <v>5</v>
      </c>
      <c r="C219" s="27">
        <v>0.14645373598973407</v>
      </c>
      <c r="D219" s="25">
        <v>5110114</v>
      </c>
      <c r="E219" s="26" t="s">
        <v>56</v>
      </c>
      <c r="F219" s="30">
        <v>0</v>
      </c>
      <c r="G219" s="30">
        <v>0</v>
      </c>
    </row>
    <row r="220" spans="1:7">
      <c r="A220" s="24">
        <v>181</v>
      </c>
      <c r="B220" s="24">
        <v>5</v>
      </c>
      <c r="C220" s="27">
        <v>1.8150973305377151E-2</v>
      </c>
      <c r="D220" s="25">
        <v>5110115</v>
      </c>
      <c r="E220" s="26" t="s">
        <v>230</v>
      </c>
      <c r="F220" s="30">
        <v>0</v>
      </c>
      <c r="G220" s="30">
        <v>0</v>
      </c>
    </row>
    <row r="221" spans="1:7">
      <c r="A221" s="24">
        <v>182</v>
      </c>
      <c r="B221" s="24">
        <v>5</v>
      </c>
      <c r="C221" s="27">
        <v>0.28032838662338611</v>
      </c>
      <c r="D221" s="25">
        <v>5110120</v>
      </c>
      <c r="E221" s="26" t="s">
        <v>55</v>
      </c>
      <c r="F221" s="30">
        <v>0</v>
      </c>
      <c r="G221" s="30">
        <v>0</v>
      </c>
    </row>
    <row r="222" spans="1:7">
      <c r="A222" s="24">
        <v>183</v>
      </c>
      <c r="B222" s="24">
        <v>5</v>
      </c>
      <c r="C222" s="27">
        <v>2.89275786269476E-3</v>
      </c>
      <c r="D222" s="25">
        <v>5110188</v>
      </c>
      <c r="E222" s="26" t="s">
        <v>470</v>
      </c>
      <c r="F222" s="30">
        <v>0</v>
      </c>
      <c r="G222" s="30">
        <v>0</v>
      </c>
    </row>
    <row r="223" spans="1:7">
      <c r="A223" s="24">
        <v>184</v>
      </c>
      <c r="B223" s="24">
        <v>5</v>
      </c>
      <c r="C223" s="27">
        <v>5.0497843681183508E-3</v>
      </c>
      <c r="D223" s="25">
        <v>5110190</v>
      </c>
      <c r="E223" s="26" t="s">
        <v>232</v>
      </c>
      <c r="F223" s="30">
        <v>0</v>
      </c>
      <c r="G223" s="30">
        <v>0</v>
      </c>
    </row>
    <row r="224" spans="1:7">
      <c r="A224" s="24">
        <v>185</v>
      </c>
      <c r="B224" s="24">
        <v>5</v>
      </c>
      <c r="C224" s="27">
        <v>0.37390721117455483</v>
      </c>
      <c r="D224" s="25">
        <v>5110201</v>
      </c>
      <c r="E224" s="26" t="s">
        <v>471</v>
      </c>
      <c r="F224" s="30">
        <v>0</v>
      </c>
      <c r="G224" s="30">
        <v>0</v>
      </c>
    </row>
    <row r="225" spans="1:7">
      <c r="A225" s="24">
        <v>186</v>
      </c>
      <c r="B225" s="24">
        <v>5</v>
      </c>
      <c r="C225" s="27">
        <v>7.7256106575129234E-3</v>
      </c>
      <c r="D225" s="25">
        <v>5110408</v>
      </c>
      <c r="E225" s="26" t="s">
        <v>234</v>
      </c>
      <c r="F225" s="30">
        <v>0</v>
      </c>
      <c r="G225" s="30">
        <v>0</v>
      </c>
    </row>
    <row r="226" spans="1:7">
      <c r="A226" s="24">
        <v>187</v>
      </c>
      <c r="B226" s="24">
        <v>5</v>
      </c>
      <c r="C226" s="27">
        <v>2.9445593739658195E-2</v>
      </c>
      <c r="D226" s="25">
        <v>5200101</v>
      </c>
      <c r="E226" s="26" t="s">
        <v>235</v>
      </c>
      <c r="F226" s="30">
        <v>0</v>
      </c>
      <c r="G226" s="30">
        <v>0</v>
      </c>
    </row>
    <row r="227" spans="1:7">
      <c r="A227" s="24">
        <v>188</v>
      </c>
      <c r="B227" s="24">
        <v>5</v>
      </c>
      <c r="C227" s="27">
        <v>4.1031751967368687E-3</v>
      </c>
      <c r="D227" s="25">
        <v>5200203</v>
      </c>
      <c r="E227" s="26" t="s">
        <v>236</v>
      </c>
      <c r="F227" s="30">
        <v>0</v>
      </c>
      <c r="G227" s="30">
        <v>0</v>
      </c>
    </row>
    <row r="228" spans="1:7">
      <c r="A228" s="24">
        <v>189</v>
      </c>
      <c r="B228" s="24">
        <v>5</v>
      </c>
      <c r="C228" s="27">
        <v>7.7574035822107201E-2</v>
      </c>
      <c r="D228" s="25">
        <v>5200204</v>
      </c>
      <c r="E228" s="26" t="s">
        <v>472</v>
      </c>
      <c r="F228" s="30">
        <v>0</v>
      </c>
      <c r="G228" s="30">
        <v>0</v>
      </c>
    </row>
    <row r="229" spans="1:7">
      <c r="A229" s="24">
        <v>190</v>
      </c>
      <c r="B229" s="24">
        <v>5</v>
      </c>
      <c r="C229" s="27">
        <v>6.6219226200600029E-2</v>
      </c>
      <c r="D229" s="25">
        <v>5200206</v>
      </c>
      <c r="E229" s="26" t="s">
        <v>238</v>
      </c>
      <c r="F229" s="30">
        <v>0</v>
      </c>
      <c r="G229" s="30">
        <v>0</v>
      </c>
    </row>
    <row r="230" spans="1:7">
      <c r="A230" s="24">
        <v>191</v>
      </c>
      <c r="B230" s="24">
        <v>5</v>
      </c>
      <c r="C230" s="27">
        <v>2.3891539365433899E-3</v>
      </c>
      <c r="D230" s="25">
        <v>5200210</v>
      </c>
      <c r="E230" s="26" t="s">
        <v>58</v>
      </c>
      <c r="F230" s="30">
        <v>0</v>
      </c>
      <c r="G230" s="30">
        <v>0</v>
      </c>
    </row>
    <row r="231" spans="1:7">
      <c r="A231" s="24">
        <v>196</v>
      </c>
      <c r="B231" s="24">
        <v>5</v>
      </c>
      <c r="C231" s="27">
        <v>0.22644142093659689</v>
      </c>
      <c r="D231" s="25">
        <v>5310304</v>
      </c>
      <c r="E231" s="26" t="s">
        <v>59</v>
      </c>
      <c r="F231" s="30">
        <v>0</v>
      </c>
      <c r="G231" s="30">
        <v>0</v>
      </c>
    </row>
    <row r="232" spans="1:7">
      <c r="A232" s="24">
        <v>197</v>
      </c>
      <c r="B232" s="24">
        <v>5</v>
      </c>
      <c r="C232" s="27">
        <v>1.5332962104735974E-2</v>
      </c>
      <c r="D232" s="25">
        <v>5310305</v>
      </c>
      <c r="E232" s="26" t="s">
        <v>60</v>
      </c>
      <c r="F232" s="30">
        <v>0</v>
      </c>
      <c r="G232" s="30">
        <v>0</v>
      </c>
    </row>
    <row r="233" spans="1:7">
      <c r="A233" s="24">
        <v>198</v>
      </c>
      <c r="B233" s="24">
        <v>5</v>
      </c>
      <c r="C233" s="27">
        <v>6.4699776018317572E-3</v>
      </c>
      <c r="D233" s="25">
        <v>5310306</v>
      </c>
      <c r="E233" s="26" t="s">
        <v>61</v>
      </c>
      <c r="F233" s="30">
        <v>0</v>
      </c>
      <c r="G233" s="30">
        <v>0</v>
      </c>
    </row>
    <row r="234" spans="1:7">
      <c r="A234" s="24">
        <v>199</v>
      </c>
      <c r="B234" s="24">
        <v>5</v>
      </c>
      <c r="C234" s="27">
        <v>3.3627121974127108E-2</v>
      </c>
      <c r="D234" s="25">
        <v>5310505</v>
      </c>
      <c r="E234" s="26" t="s">
        <v>242</v>
      </c>
      <c r="F234" s="30">
        <v>0</v>
      </c>
      <c r="G234" s="30">
        <v>0</v>
      </c>
    </row>
    <row r="235" spans="1:7">
      <c r="A235" s="24">
        <v>203</v>
      </c>
      <c r="B235" s="24">
        <v>5</v>
      </c>
      <c r="C235" s="27">
        <v>4.790854428037122E-3</v>
      </c>
      <c r="D235" s="25">
        <v>5400105</v>
      </c>
      <c r="E235" s="26" t="s">
        <v>474</v>
      </c>
      <c r="F235" s="30">
        <v>0</v>
      </c>
      <c r="G235" s="30">
        <v>0</v>
      </c>
    </row>
    <row r="236" spans="1:7">
      <c r="A236" s="24">
        <v>204</v>
      </c>
      <c r="B236" s="24">
        <v>5</v>
      </c>
      <c r="C236" s="27">
        <v>1.6539668040472359E-3</v>
      </c>
      <c r="D236" s="25">
        <v>5400188</v>
      </c>
      <c r="E236" s="26" t="s">
        <v>475</v>
      </c>
      <c r="F236" s="30">
        <v>0</v>
      </c>
      <c r="G236" s="30">
        <v>0</v>
      </c>
    </row>
    <row r="237" spans="1:7">
      <c r="A237" s="24">
        <v>205</v>
      </c>
      <c r="B237" s="24">
        <v>5</v>
      </c>
      <c r="C237" s="27">
        <v>1.7927936300108072E-3</v>
      </c>
      <c r="D237" s="25">
        <v>5400288</v>
      </c>
      <c r="E237" s="26" t="s">
        <v>476</v>
      </c>
      <c r="F237" s="30">
        <v>0</v>
      </c>
      <c r="G237" s="30">
        <v>0</v>
      </c>
    </row>
    <row r="238" spans="1:7">
      <c r="A238" s="24">
        <v>206</v>
      </c>
      <c r="B238" s="24">
        <v>5</v>
      </c>
      <c r="C238" s="27">
        <v>0.15207964600027241</v>
      </c>
      <c r="D238" s="25">
        <v>5400301</v>
      </c>
      <c r="E238" s="26" t="s">
        <v>249</v>
      </c>
      <c r="F238" s="30">
        <v>0</v>
      </c>
      <c r="G238" s="30">
        <v>0</v>
      </c>
    </row>
    <row r="239" spans="1:7">
      <c r="A239" s="24">
        <v>207</v>
      </c>
      <c r="B239" s="24">
        <v>5</v>
      </c>
      <c r="C239" s="27">
        <v>2.5999072587807098E-3</v>
      </c>
      <c r="D239" s="25">
        <v>5400303</v>
      </c>
      <c r="E239" s="26" t="s">
        <v>477</v>
      </c>
      <c r="F239" s="30">
        <v>0</v>
      </c>
      <c r="G239" s="30">
        <v>0</v>
      </c>
    </row>
    <row r="240" spans="1:7">
      <c r="A240" s="24">
        <v>208</v>
      </c>
      <c r="B240" s="24">
        <v>5</v>
      </c>
      <c r="C240" s="27">
        <v>2.8259650775320128E-2</v>
      </c>
      <c r="D240" s="25">
        <v>5400403</v>
      </c>
      <c r="E240" s="26" t="s">
        <v>478</v>
      </c>
      <c r="F240" s="30">
        <v>0</v>
      </c>
      <c r="G240" s="30">
        <v>0</v>
      </c>
    </row>
    <row r="241" spans="1:7">
      <c r="A241" s="24">
        <v>211</v>
      </c>
      <c r="B241" s="24">
        <v>5</v>
      </c>
      <c r="C241" s="27">
        <v>1.3539193402497528E-2</v>
      </c>
      <c r="D241" s="25">
        <v>5520320</v>
      </c>
      <c r="E241" s="26" t="s">
        <v>254</v>
      </c>
      <c r="F241" s="30">
        <v>0</v>
      </c>
      <c r="G241" s="30">
        <v>0</v>
      </c>
    </row>
    <row r="242" spans="1:7">
      <c r="A242" s="24">
        <v>212</v>
      </c>
      <c r="B242" s="24">
        <v>5</v>
      </c>
      <c r="C242" s="27">
        <v>2.507562273917107E-3</v>
      </c>
      <c r="D242" s="25">
        <v>5520321</v>
      </c>
      <c r="E242" s="26" t="s">
        <v>255</v>
      </c>
      <c r="F242" s="30">
        <v>0</v>
      </c>
      <c r="G242" s="30">
        <v>0</v>
      </c>
    </row>
    <row r="243" spans="1:7">
      <c r="A243" s="24">
        <v>213</v>
      </c>
      <c r="B243" s="24">
        <v>5</v>
      </c>
      <c r="C243" s="27">
        <v>5.0860940792782682E-3</v>
      </c>
      <c r="D243" s="25">
        <v>5520323</v>
      </c>
      <c r="E243" s="26" t="s">
        <v>479</v>
      </c>
      <c r="F243" s="30">
        <v>0</v>
      </c>
      <c r="G243" s="30">
        <v>0</v>
      </c>
    </row>
    <row r="244" spans="1:7">
      <c r="A244" s="24">
        <v>214</v>
      </c>
      <c r="B244" s="24">
        <v>5</v>
      </c>
      <c r="C244" s="27">
        <v>2.7298138378869959E-2</v>
      </c>
      <c r="D244" s="25">
        <v>5520388</v>
      </c>
      <c r="E244" s="26" t="s">
        <v>257</v>
      </c>
      <c r="F244" s="30">
        <v>0</v>
      </c>
      <c r="G244" s="30">
        <v>0</v>
      </c>
    </row>
    <row r="245" spans="1:7">
      <c r="A245" s="24">
        <v>228</v>
      </c>
      <c r="B245" s="24">
        <v>5</v>
      </c>
      <c r="C245" s="27">
        <v>1.4591813886578864E-2</v>
      </c>
      <c r="D245" s="25">
        <v>5610303</v>
      </c>
      <c r="E245" s="26" t="s">
        <v>67</v>
      </c>
      <c r="F245" s="30">
        <v>0</v>
      </c>
      <c r="G245" s="30">
        <v>0</v>
      </c>
    </row>
    <row r="246" spans="1:7">
      <c r="A246" s="24">
        <v>232</v>
      </c>
      <c r="B246" s="24">
        <v>5</v>
      </c>
      <c r="C246" s="27">
        <v>1.1355430732013949</v>
      </c>
      <c r="D246" s="25">
        <v>5620101</v>
      </c>
      <c r="E246" s="75" t="s">
        <v>420</v>
      </c>
      <c r="F246" s="30">
        <v>0</v>
      </c>
      <c r="G246" s="30">
        <v>0</v>
      </c>
    </row>
    <row r="247" spans="1:7">
      <c r="A247" s="24">
        <v>233</v>
      </c>
      <c r="B247" s="24">
        <v>5</v>
      </c>
      <c r="C247" s="27">
        <v>9.6888544026137419E-2</v>
      </c>
      <c r="D247" s="25">
        <v>5620108</v>
      </c>
      <c r="E247" s="26" t="s">
        <v>484</v>
      </c>
      <c r="F247" s="30">
        <v>0</v>
      </c>
      <c r="G247" s="30">
        <v>0</v>
      </c>
    </row>
    <row r="248" spans="1:7">
      <c r="A248" s="24">
        <v>234</v>
      </c>
      <c r="B248" s="24">
        <v>5</v>
      </c>
      <c r="C248" s="27">
        <v>4.8693275836277569E-2</v>
      </c>
      <c r="D248" s="25">
        <v>5620110</v>
      </c>
      <c r="E248" s="26" t="s">
        <v>68</v>
      </c>
      <c r="F248" s="30">
        <v>0</v>
      </c>
      <c r="G248" s="30">
        <v>0</v>
      </c>
    </row>
    <row r="249" spans="1:7">
      <c r="A249" s="24">
        <v>245</v>
      </c>
      <c r="B249" s="24">
        <v>6</v>
      </c>
      <c r="C249" s="19">
        <v>1.2440055521307629E-2</v>
      </c>
      <c r="D249" s="25">
        <v>6110145</v>
      </c>
      <c r="E249" s="13" t="s">
        <v>280</v>
      </c>
      <c r="F249" s="19">
        <v>0</v>
      </c>
      <c r="G249" s="19">
        <v>0</v>
      </c>
    </row>
    <row r="250" spans="1:7">
      <c r="A250" s="24">
        <v>250</v>
      </c>
      <c r="B250" s="24">
        <v>6</v>
      </c>
      <c r="C250" s="19">
        <v>0.17918291572854508</v>
      </c>
      <c r="D250" s="25">
        <v>6130101</v>
      </c>
      <c r="E250" s="13" t="s">
        <v>494</v>
      </c>
      <c r="F250" s="19">
        <v>0</v>
      </c>
      <c r="G250" s="19">
        <v>0</v>
      </c>
    </row>
    <row r="251" spans="1:7">
      <c r="A251" s="24">
        <v>253</v>
      </c>
      <c r="B251" s="24">
        <v>6</v>
      </c>
      <c r="C251" s="19">
        <v>5.3290382786613646E-2</v>
      </c>
      <c r="D251" s="25">
        <v>6210102</v>
      </c>
      <c r="E251" s="13" t="s">
        <v>496</v>
      </c>
      <c r="F251" s="19">
        <v>0</v>
      </c>
      <c r="G251" s="19">
        <v>0</v>
      </c>
    </row>
    <row r="252" spans="1:7">
      <c r="A252" s="24">
        <v>259</v>
      </c>
      <c r="B252" s="24">
        <v>7</v>
      </c>
      <c r="C252" s="19">
        <v>0.48192932858282295</v>
      </c>
      <c r="D252" s="25">
        <v>7110188</v>
      </c>
      <c r="E252" s="13" t="s">
        <v>502</v>
      </c>
      <c r="F252" s="19">
        <v>0</v>
      </c>
      <c r="G252" s="19">
        <v>0</v>
      </c>
    </row>
    <row r="253" spans="1:7">
      <c r="A253" s="24">
        <v>260</v>
      </c>
      <c r="B253" s="24">
        <v>7</v>
      </c>
      <c r="C253" s="19">
        <v>0.14972476890473782</v>
      </c>
      <c r="D253" s="25">
        <v>7120101</v>
      </c>
      <c r="E253" s="13" t="s">
        <v>295</v>
      </c>
      <c r="F253" s="19">
        <v>0</v>
      </c>
      <c r="G253" s="19">
        <v>0</v>
      </c>
    </row>
    <row r="254" spans="1:7">
      <c r="A254" s="24">
        <v>261</v>
      </c>
      <c r="B254" s="24">
        <v>7</v>
      </c>
      <c r="C254" s="19">
        <v>8.8306948481179634E-2</v>
      </c>
      <c r="D254" s="25">
        <v>7210101</v>
      </c>
      <c r="E254" s="13" t="s">
        <v>503</v>
      </c>
      <c r="F254" s="19">
        <v>0</v>
      </c>
      <c r="G254" s="19">
        <v>0</v>
      </c>
    </row>
    <row r="255" spans="1:7">
      <c r="A255" s="24">
        <v>262</v>
      </c>
      <c r="B255" s="24">
        <v>7</v>
      </c>
      <c r="C255" s="19">
        <v>1.2735311227120678</v>
      </c>
      <c r="D255" s="25">
        <v>7220101</v>
      </c>
      <c r="E255" s="13" t="s">
        <v>69</v>
      </c>
      <c r="F255" s="19">
        <v>0</v>
      </c>
      <c r="G255" s="19">
        <v>0</v>
      </c>
    </row>
    <row r="256" spans="1:7">
      <c r="A256" s="24">
        <v>263</v>
      </c>
      <c r="B256" s="24">
        <v>7</v>
      </c>
      <c r="C256" s="19">
        <v>9.9739581001602851E-2</v>
      </c>
      <c r="D256" s="25">
        <v>7220103</v>
      </c>
      <c r="E256" s="13" t="s">
        <v>297</v>
      </c>
      <c r="F256" s="19">
        <v>0</v>
      </c>
      <c r="G256" s="19">
        <v>0</v>
      </c>
    </row>
    <row r="257" spans="1:7">
      <c r="A257" s="24">
        <v>264</v>
      </c>
      <c r="B257" s="24">
        <v>7</v>
      </c>
      <c r="C257" s="19">
        <v>0.21785739067177609</v>
      </c>
      <c r="D257" s="25">
        <v>7230107</v>
      </c>
      <c r="E257" s="13" t="s">
        <v>298</v>
      </c>
      <c r="F257" s="19">
        <v>0</v>
      </c>
      <c r="G257" s="19">
        <v>0</v>
      </c>
    </row>
    <row r="258" spans="1:7">
      <c r="A258" s="24">
        <v>265</v>
      </c>
      <c r="B258" s="24">
        <v>7</v>
      </c>
      <c r="C258" s="19">
        <v>0.1054145818620067</v>
      </c>
      <c r="D258" s="25">
        <v>7230108</v>
      </c>
      <c r="E258" s="13" t="s">
        <v>504</v>
      </c>
      <c r="F258" s="19">
        <v>0</v>
      </c>
      <c r="G258" s="19">
        <v>0</v>
      </c>
    </row>
    <row r="259" spans="1:7">
      <c r="A259" s="24">
        <v>266</v>
      </c>
      <c r="B259" s="24">
        <v>7</v>
      </c>
      <c r="C259" s="19">
        <v>1.4526212560566627E-3</v>
      </c>
      <c r="D259" s="25">
        <v>7230109</v>
      </c>
      <c r="E259" s="13" t="s">
        <v>300</v>
      </c>
      <c r="F259" s="19">
        <v>0</v>
      </c>
      <c r="G259" s="19">
        <v>0</v>
      </c>
    </row>
    <row r="260" spans="1:7">
      <c r="A260" s="24">
        <v>267</v>
      </c>
      <c r="B260" s="24">
        <v>7</v>
      </c>
      <c r="C260" s="19">
        <v>0.12967418381768672</v>
      </c>
      <c r="D260" s="25">
        <v>7230189</v>
      </c>
      <c r="E260" s="13" t="s">
        <v>505</v>
      </c>
      <c r="F260" s="19">
        <v>0</v>
      </c>
      <c r="G260" s="19">
        <v>0</v>
      </c>
    </row>
    <row r="261" spans="1:7">
      <c r="A261" s="24">
        <v>268</v>
      </c>
      <c r="B261" s="24">
        <v>7</v>
      </c>
      <c r="C261" s="19">
        <v>5.0924642894871607E-2</v>
      </c>
      <c r="D261" s="25">
        <v>7240188</v>
      </c>
      <c r="E261" s="13" t="s">
        <v>302</v>
      </c>
      <c r="F261" s="19">
        <v>0</v>
      </c>
      <c r="G261" s="19">
        <v>0</v>
      </c>
    </row>
    <row r="262" spans="1:7">
      <c r="A262" s="24">
        <v>269</v>
      </c>
      <c r="B262" s="24">
        <v>7</v>
      </c>
      <c r="C262" s="19">
        <v>0.45163728011298243</v>
      </c>
      <c r="D262" s="25">
        <v>7320101</v>
      </c>
      <c r="E262" s="13" t="s">
        <v>506</v>
      </c>
      <c r="F262" s="19">
        <v>0</v>
      </c>
      <c r="G262" s="19">
        <v>0</v>
      </c>
    </row>
    <row r="263" spans="1:7">
      <c r="A263" s="24">
        <v>270</v>
      </c>
      <c r="B263" s="24">
        <v>7</v>
      </c>
      <c r="C263" s="19">
        <v>2.3824571133586008</v>
      </c>
      <c r="D263" s="25">
        <v>7320102</v>
      </c>
      <c r="E263" s="13" t="s">
        <v>507</v>
      </c>
      <c r="F263" s="19">
        <v>0</v>
      </c>
      <c r="G263" s="19">
        <v>0</v>
      </c>
    </row>
    <row r="264" spans="1:7">
      <c r="A264" s="24">
        <v>271</v>
      </c>
      <c r="B264" s="24">
        <v>7</v>
      </c>
      <c r="C264" s="19">
        <v>1.5453283014477193</v>
      </c>
      <c r="D264" s="25">
        <v>7320103</v>
      </c>
      <c r="E264" s="13" t="s">
        <v>305</v>
      </c>
      <c r="F264" s="19">
        <v>0</v>
      </c>
      <c r="G264" s="19">
        <v>0</v>
      </c>
    </row>
    <row r="265" spans="1:7">
      <c r="A265" s="24">
        <v>272</v>
      </c>
      <c r="B265" s="24">
        <v>7</v>
      </c>
      <c r="C265" s="19">
        <v>1.3080892744563737</v>
      </c>
      <c r="D265" s="25">
        <v>7320201</v>
      </c>
      <c r="E265" s="13" t="s">
        <v>306</v>
      </c>
      <c r="F265" s="19">
        <v>0</v>
      </c>
      <c r="G265" s="19">
        <v>0</v>
      </c>
    </row>
    <row r="266" spans="1:7">
      <c r="A266" s="24">
        <v>273</v>
      </c>
      <c r="B266" s="24">
        <v>7</v>
      </c>
      <c r="C266" s="19">
        <v>9.8908969783140302E-2</v>
      </c>
      <c r="D266" s="25">
        <v>7320202</v>
      </c>
      <c r="E266" s="13" t="s">
        <v>307</v>
      </c>
      <c r="F266" s="19">
        <v>0</v>
      </c>
      <c r="G266" s="19">
        <v>0</v>
      </c>
    </row>
    <row r="267" spans="1:7">
      <c r="A267" s="24">
        <v>274</v>
      </c>
      <c r="B267" s="24">
        <v>7</v>
      </c>
      <c r="C267" s="19">
        <v>8.0639983081280786E-2</v>
      </c>
      <c r="D267" s="25">
        <v>7320203</v>
      </c>
      <c r="E267" s="13" t="s">
        <v>308</v>
      </c>
      <c r="F267" s="19">
        <v>0</v>
      </c>
      <c r="G267" s="19">
        <v>0</v>
      </c>
    </row>
    <row r="268" spans="1:7">
      <c r="A268" s="24">
        <v>275</v>
      </c>
      <c r="B268" s="24">
        <v>7</v>
      </c>
      <c r="C268" s="19">
        <v>0.17240707504231728</v>
      </c>
      <c r="D268" s="25">
        <v>7320301</v>
      </c>
      <c r="E268" s="13" t="s">
        <v>422</v>
      </c>
      <c r="F268" s="19">
        <v>0</v>
      </c>
      <c r="G268" s="19">
        <v>0</v>
      </c>
    </row>
    <row r="269" spans="1:7">
      <c r="A269" s="24">
        <v>276</v>
      </c>
      <c r="B269" s="24">
        <v>7</v>
      </c>
      <c r="C269" s="19">
        <v>0.10483907438941957</v>
      </c>
      <c r="D269" s="25">
        <v>7320302</v>
      </c>
      <c r="E269" s="13" t="s">
        <v>508</v>
      </c>
      <c r="F269" s="19">
        <v>0</v>
      </c>
      <c r="G269" s="19">
        <v>0</v>
      </c>
    </row>
    <row r="270" spans="1:7">
      <c r="A270" s="24">
        <v>277</v>
      </c>
      <c r="B270" s="24">
        <v>7</v>
      </c>
      <c r="C270" s="19">
        <v>6.4399432128318099E-2</v>
      </c>
      <c r="D270" s="25">
        <v>7320401</v>
      </c>
      <c r="E270" s="13" t="s">
        <v>310</v>
      </c>
      <c r="F270" s="19">
        <v>0</v>
      </c>
      <c r="G270" s="19">
        <v>0</v>
      </c>
    </row>
    <row r="271" spans="1:7">
      <c r="A271" s="24">
        <v>278</v>
      </c>
      <c r="B271" s="24">
        <v>7</v>
      </c>
      <c r="C271" s="19">
        <v>7.5658468517399921E-2</v>
      </c>
      <c r="D271" s="25">
        <v>7320601</v>
      </c>
      <c r="E271" s="13" t="s">
        <v>311</v>
      </c>
      <c r="F271" s="19">
        <v>0</v>
      </c>
      <c r="G271" s="19">
        <v>0</v>
      </c>
    </row>
    <row r="272" spans="1:7">
      <c r="A272" s="24">
        <v>279</v>
      </c>
      <c r="B272" s="24">
        <v>7</v>
      </c>
      <c r="C272" s="19">
        <v>3.7898694217299231E-2</v>
      </c>
      <c r="D272" s="25">
        <v>7320801</v>
      </c>
      <c r="E272" s="13" t="s">
        <v>509</v>
      </c>
      <c r="F272" s="19">
        <v>0</v>
      </c>
      <c r="G272" s="19">
        <v>0</v>
      </c>
    </row>
    <row r="273" spans="1:7">
      <c r="A273" s="24">
        <v>280</v>
      </c>
      <c r="B273" s="24">
        <v>7</v>
      </c>
      <c r="C273" s="19">
        <v>8.2206506308557942E-2</v>
      </c>
      <c r="D273" s="25">
        <v>7330101</v>
      </c>
      <c r="E273" s="13" t="s">
        <v>510</v>
      </c>
      <c r="F273" s="19">
        <v>0</v>
      </c>
      <c r="G273" s="19">
        <v>0</v>
      </c>
    </row>
    <row r="274" spans="1:7">
      <c r="A274" s="24">
        <v>281</v>
      </c>
      <c r="B274" s="24">
        <v>7</v>
      </c>
      <c r="C274" s="19">
        <v>6.997040580338186E-2</v>
      </c>
      <c r="D274" s="25">
        <v>7330102</v>
      </c>
      <c r="E274" s="13" t="s">
        <v>511</v>
      </c>
      <c r="F274" s="19">
        <v>0</v>
      </c>
      <c r="G274" s="19">
        <v>0</v>
      </c>
    </row>
    <row r="275" spans="1:7">
      <c r="A275" s="24">
        <v>282</v>
      </c>
      <c r="B275" s="24">
        <v>8</v>
      </c>
      <c r="C275" s="19">
        <v>0.91476311313694325</v>
      </c>
      <c r="D275" s="25">
        <v>8200102</v>
      </c>
      <c r="E275" s="13" t="s">
        <v>419</v>
      </c>
      <c r="F275" s="19">
        <v>0</v>
      </c>
      <c r="G275" s="19">
        <v>0</v>
      </c>
    </row>
    <row r="276" spans="1:7">
      <c r="A276" s="24">
        <v>283</v>
      </c>
      <c r="B276" s="24">
        <v>8</v>
      </c>
      <c r="C276" s="19">
        <v>0.31623215538935984</v>
      </c>
      <c r="D276" s="25">
        <v>8300201</v>
      </c>
      <c r="E276" s="13" t="s">
        <v>512</v>
      </c>
      <c r="F276" s="19">
        <v>0</v>
      </c>
      <c r="G276" s="19">
        <v>0</v>
      </c>
    </row>
    <row r="277" spans="1:7">
      <c r="A277" s="24">
        <v>284</v>
      </c>
      <c r="B277" s="24">
        <v>8</v>
      </c>
      <c r="C277" s="19">
        <v>2.7255750588782752</v>
      </c>
      <c r="D277" s="25">
        <v>8300302</v>
      </c>
      <c r="E277" s="13" t="s">
        <v>513</v>
      </c>
      <c r="F277" s="19">
        <v>0</v>
      </c>
      <c r="G277" s="19">
        <v>0</v>
      </c>
    </row>
    <row r="278" spans="1:7">
      <c r="A278" s="24">
        <v>285</v>
      </c>
      <c r="B278" s="24">
        <v>8</v>
      </c>
      <c r="C278" s="19">
        <v>0.79791495683576918</v>
      </c>
      <c r="D278" s="25">
        <v>8300388</v>
      </c>
      <c r="E278" s="13" t="s">
        <v>514</v>
      </c>
      <c r="F278" s="19">
        <v>0</v>
      </c>
      <c r="G278" s="19">
        <v>0</v>
      </c>
    </row>
    <row r="279" spans="1:7">
      <c r="A279" s="24">
        <v>286</v>
      </c>
      <c r="B279" s="24">
        <v>8</v>
      </c>
      <c r="C279" s="19">
        <v>0.39621517998236161</v>
      </c>
      <c r="D279" s="25">
        <v>8300402</v>
      </c>
      <c r="E279" s="13" t="s">
        <v>318</v>
      </c>
      <c r="F279" s="19">
        <v>0</v>
      </c>
      <c r="G279" s="19">
        <v>0</v>
      </c>
    </row>
    <row r="280" spans="1:7">
      <c r="A280" s="24">
        <v>287</v>
      </c>
      <c r="B280" s="24">
        <v>8</v>
      </c>
      <c r="C280" s="19">
        <v>6.4649900826153281E-2</v>
      </c>
      <c r="D280" s="25">
        <v>8300601</v>
      </c>
      <c r="E280" s="13" t="s">
        <v>515</v>
      </c>
      <c r="F280" s="19">
        <v>0</v>
      </c>
      <c r="G280" s="19">
        <v>0</v>
      </c>
    </row>
    <row r="281" spans="1:7">
      <c r="A281" s="24">
        <v>288</v>
      </c>
      <c r="B281" s="24">
        <v>8</v>
      </c>
      <c r="C281" s="19">
        <v>0.21919907512451811</v>
      </c>
      <c r="D281" s="25">
        <v>8300801</v>
      </c>
      <c r="E281" s="13" t="s">
        <v>516</v>
      </c>
      <c r="F281" s="19">
        <v>0</v>
      </c>
      <c r="G281" s="19">
        <v>0</v>
      </c>
    </row>
    <row r="282" spans="1:7">
      <c r="A282" s="24">
        <v>289</v>
      </c>
      <c r="B282" s="24">
        <v>9</v>
      </c>
      <c r="C282" s="19">
        <v>0.84149405730669469</v>
      </c>
      <c r="D282" s="25">
        <v>9110101</v>
      </c>
      <c r="E282" s="13" t="s">
        <v>70</v>
      </c>
      <c r="F282" s="19">
        <v>0</v>
      </c>
      <c r="G282" s="19">
        <v>0</v>
      </c>
    </row>
    <row r="283" spans="1:7">
      <c r="A283" s="24">
        <v>290</v>
      </c>
      <c r="B283" s="24">
        <v>9</v>
      </c>
      <c r="C283" s="19">
        <v>8.4902080777128658E-2</v>
      </c>
      <c r="D283" s="25">
        <v>9110288</v>
      </c>
      <c r="E283" s="13" t="s">
        <v>321</v>
      </c>
      <c r="F283" s="19">
        <v>0</v>
      </c>
      <c r="G283" s="19">
        <v>0</v>
      </c>
    </row>
    <row r="284" spans="1:7">
      <c r="A284" s="24">
        <v>291</v>
      </c>
      <c r="B284" s="24">
        <v>9</v>
      </c>
      <c r="C284" s="19">
        <v>4.2166624407637887E-3</v>
      </c>
      <c r="D284" s="25">
        <v>9120101</v>
      </c>
      <c r="E284" s="13" t="s">
        <v>517</v>
      </c>
      <c r="F284" s="19">
        <v>0</v>
      </c>
      <c r="G284" s="19">
        <v>0</v>
      </c>
    </row>
    <row r="285" spans="1:7">
      <c r="A285" s="24">
        <v>292</v>
      </c>
      <c r="B285" s="24">
        <v>9</v>
      </c>
      <c r="C285" s="19">
        <v>0.24801730164147806</v>
      </c>
      <c r="D285" s="25">
        <v>9130188</v>
      </c>
      <c r="E285" s="13" t="s">
        <v>518</v>
      </c>
      <c r="F285" s="19">
        <v>0</v>
      </c>
      <c r="G285" s="19">
        <v>0</v>
      </c>
    </row>
    <row r="286" spans="1:7">
      <c r="A286" s="24">
        <v>294</v>
      </c>
      <c r="B286" s="24">
        <v>9</v>
      </c>
      <c r="C286" s="19">
        <v>3.9090637631471001E-3</v>
      </c>
      <c r="D286" s="25">
        <v>9140188</v>
      </c>
      <c r="E286" s="13" t="s">
        <v>325</v>
      </c>
      <c r="F286" s="19">
        <v>0</v>
      </c>
      <c r="G286" s="19">
        <v>0</v>
      </c>
    </row>
    <row r="287" spans="1:7">
      <c r="A287" s="24">
        <v>295</v>
      </c>
      <c r="B287" s="24">
        <v>9</v>
      </c>
      <c r="C287" s="19">
        <v>3.4417056245972327E-2</v>
      </c>
      <c r="D287" s="25">
        <v>9310103</v>
      </c>
      <c r="E287" s="13" t="s">
        <v>326</v>
      </c>
      <c r="F287" s="19">
        <v>0</v>
      </c>
      <c r="G287" s="19">
        <v>0</v>
      </c>
    </row>
    <row r="288" spans="1:7">
      <c r="A288" s="24">
        <v>296</v>
      </c>
      <c r="B288" s="24">
        <v>9</v>
      </c>
      <c r="C288" s="19">
        <v>0.20324450631051946</v>
      </c>
      <c r="D288" s="25">
        <v>9310188</v>
      </c>
      <c r="E288" s="13" t="s">
        <v>327</v>
      </c>
      <c r="F288" s="19">
        <v>0</v>
      </c>
      <c r="G288" s="19">
        <v>0</v>
      </c>
    </row>
    <row r="289" spans="1:7">
      <c r="A289" s="24">
        <v>297</v>
      </c>
      <c r="B289" s="24">
        <v>9</v>
      </c>
      <c r="C289" s="19">
        <v>2.1084890568215008E-2</v>
      </c>
      <c r="D289" s="25">
        <v>9320101</v>
      </c>
      <c r="E289" s="13" t="s">
        <v>328</v>
      </c>
      <c r="F289" s="19">
        <v>0</v>
      </c>
      <c r="G289" s="19">
        <v>0</v>
      </c>
    </row>
    <row r="290" spans="1:7">
      <c r="A290" s="24">
        <v>299</v>
      </c>
      <c r="B290" s="24">
        <v>9</v>
      </c>
      <c r="C290" s="19">
        <v>7.4930652159081804E-2</v>
      </c>
      <c r="D290" s="25">
        <v>9350101</v>
      </c>
      <c r="E290" s="13" t="s">
        <v>330</v>
      </c>
      <c r="F290" s="19">
        <v>0</v>
      </c>
      <c r="G290" s="19">
        <v>0</v>
      </c>
    </row>
    <row r="291" spans="1:7">
      <c r="A291" s="24">
        <v>300</v>
      </c>
      <c r="B291" s="24">
        <v>9</v>
      </c>
      <c r="C291" s="19">
        <v>0.10868730078211181</v>
      </c>
      <c r="D291" s="25">
        <v>9410102</v>
      </c>
      <c r="E291" s="13" t="s">
        <v>71</v>
      </c>
      <c r="F291" s="19">
        <v>0</v>
      </c>
      <c r="G291" s="19">
        <v>0</v>
      </c>
    </row>
    <row r="292" spans="1:7">
      <c r="A292" s="24">
        <v>301</v>
      </c>
      <c r="B292" s="24">
        <v>9</v>
      </c>
      <c r="C292" s="19">
        <v>0.17664480835963028</v>
      </c>
      <c r="D292" s="25">
        <v>9410110</v>
      </c>
      <c r="E292" s="13" t="s">
        <v>72</v>
      </c>
      <c r="F292" s="19">
        <v>0</v>
      </c>
      <c r="G292" s="19">
        <v>0</v>
      </c>
    </row>
    <row r="293" spans="1:7">
      <c r="A293" s="24">
        <v>302</v>
      </c>
      <c r="B293" s="24">
        <v>9</v>
      </c>
      <c r="C293" s="19">
        <v>1.383336355281304E-2</v>
      </c>
      <c r="D293" s="25">
        <v>9410111</v>
      </c>
      <c r="E293" s="13" t="s">
        <v>521</v>
      </c>
      <c r="F293" s="19">
        <v>0</v>
      </c>
      <c r="G293" s="19">
        <v>0</v>
      </c>
    </row>
    <row r="294" spans="1:7">
      <c r="A294" s="24">
        <v>303</v>
      </c>
      <c r="B294" s="24">
        <v>9</v>
      </c>
      <c r="C294" s="19">
        <v>3.6645951716155041E-2</v>
      </c>
      <c r="D294" s="25">
        <v>9410188</v>
      </c>
      <c r="E294" s="13" t="s">
        <v>522</v>
      </c>
      <c r="F294" s="19">
        <v>0</v>
      </c>
      <c r="G294" s="19">
        <v>0</v>
      </c>
    </row>
    <row r="295" spans="1:7">
      <c r="A295" s="24">
        <v>304</v>
      </c>
      <c r="B295" s="24">
        <v>9</v>
      </c>
      <c r="C295" s="19">
        <v>0.43980621336710929</v>
      </c>
      <c r="D295" s="25">
        <v>9420188</v>
      </c>
      <c r="E295" s="13" t="s">
        <v>333</v>
      </c>
      <c r="F295" s="19">
        <v>0</v>
      </c>
      <c r="G295" s="19">
        <v>0</v>
      </c>
    </row>
    <row r="296" spans="1:7">
      <c r="A296" s="24">
        <v>305</v>
      </c>
      <c r="B296" s="24">
        <v>9</v>
      </c>
      <c r="C296" s="19">
        <v>1.1492017122838512</v>
      </c>
      <c r="D296" s="25">
        <v>9420301</v>
      </c>
      <c r="E296" s="13" t="s">
        <v>523</v>
      </c>
      <c r="F296" s="19">
        <v>0</v>
      </c>
      <c r="G296" s="19">
        <v>0</v>
      </c>
    </row>
    <row r="297" spans="1:7">
      <c r="A297" s="24">
        <v>306</v>
      </c>
      <c r="B297" s="24">
        <v>9</v>
      </c>
      <c r="C297" s="19">
        <v>1.4482715266750788E-4</v>
      </c>
      <c r="D297" s="25">
        <v>9420407</v>
      </c>
      <c r="E297" s="13" t="s">
        <v>524</v>
      </c>
      <c r="F297" s="19">
        <v>0</v>
      </c>
      <c r="G297" s="19">
        <v>0</v>
      </c>
    </row>
    <row r="298" spans="1:7">
      <c r="A298" s="24">
        <v>307</v>
      </c>
      <c r="B298" s="24">
        <v>9</v>
      </c>
      <c r="C298" s="19">
        <v>0.58507716140768951</v>
      </c>
      <c r="D298" s="25">
        <v>9510101</v>
      </c>
      <c r="E298" s="13" t="s">
        <v>525</v>
      </c>
      <c r="F298" s="19">
        <v>0</v>
      </c>
      <c r="G298" s="19">
        <v>0</v>
      </c>
    </row>
    <row r="299" spans="1:7">
      <c r="A299" s="24">
        <v>308</v>
      </c>
      <c r="B299" s="24">
        <v>9</v>
      </c>
      <c r="C299" s="19">
        <v>9.2298275474451703E-3</v>
      </c>
      <c r="D299" s="25">
        <v>9510188</v>
      </c>
      <c r="E299" s="13" t="s">
        <v>337</v>
      </c>
      <c r="F299" s="19">
        <v>0</v>
      </c>
      <c r="G299" s="19">
        <v>0</v>
      </c>
    </row>
    <row r="300" spans="1:7">
      <c r="A300" s="24">
        <v>309</v>
      </c>
      <c r="B300" s="24">
        <v>9</v>
      </c>
      <c r="C300" s="19">
        <v>1.4504906501435926E-3</v>
      </c>
      <c r="D300" s="25">
        <v>9520102</v>
      </c>
      <c r="E300" s="13" t="s">
        <v>338</v>
      </c>
      <c r="F300" s="19">
        <v>0</v>
      </c>
      <c r="G300" s="19">
        <v>0</v>
      </c>
    </row>
    <row r="301" spans="1:7">
      <c r="A301" s="24">
        <v>310</v>
      </c>
      <c r="B301" s="24">
        <v>9</v>
      </c>
      <c r="C301" s="19">
        <v>1.2491372861341599</v>
      </c>
      <c r="D301" s="25">
        <v>9540188</v>
      </c>
      <c r="E301" s="13" t="s">
        <v>526</v>
      </c>
      <c r="F301" s="19">
        <v>0</v>
      </c>
      <c r="G301" s="19">
        <v>0</v>
      </c>
    </row>
    <row r="302" spans="1:7">
      <c r="A302" s="24">
        <v>311</v>
      </c>
      <c r="B302" s="24">
        <v>9</v>
      </c>
      <c r="C302" s="19">
        <v>0.46786086822245049</v>
      </c>
      <c r="D302" s="25">
        <v>9540189</v>
      </c>
      <c r="E302" s="13" t="s">
        <v>527</v>
      </c>
      <c r="F302" s="19">
        <v>0</v>
      </c>
      <c r="G302" s="19">
        <v>0</v>
      </c>
    </row>
    <row r="303" spans="1:7">
      <c r="A303" s="24">
        <v>312</v>
      </c>
      <c r="B303" s="24">
        <v>10</v>
      </c>
      <c r="C303" s="19">
        <v>0.17601271745217292</v>
      </c>
      <c r="D303" s="25">
        <v>10100102</v>
      </c>
      <c r="E303" s="13" t="s">
        <v>528</v>
      </c>
      <c r="F303" s="19">
        <v>0</v>
      </c>
      <c r="G303" s="19">
        <v>0</v>
      </c>
    </row>
    <row r="304" spans="1:7">
      <c r="A304" s="24">
        <v>313</v>
      </c>
      <c r="B304" s="24">
        <v>10</v>
      </c>
      <c r="C304" s="19">
        <v>0.6289556604381763</v>
      </c>
      <c r="D304" s="25">
        <v>10100103</v>
      </c>
      <c r="E304" s="13" t="s">
        <v>418</v>
      </c>
      <c r="F304" s="19">
        <v>0</v>
      </c>
      <c r="G304" s="19">
        <v>0</v>
      </c>
    </row>
    <row r="305" spans="1:7">
      <c r="A305" s="24">
        <v>314</v>
      </c>
      <c r="B305" s="24">
        <v>10</v>
      </c>
      <c r="C305" s="19">
        <v>0.80786208835239481</v>
      </c>
      <c r="D305" s="25">
        <v>10200101</v>
      </c>
      <c r="E305" s="13" t="s">
        <v>73</v>
      </c>
      <c r="F305" s="19">
        <v>0</v>
      </c>
      <c r="G305" s="19">
        <v>0</v>
      </c>
    </row>
    <row r="306" spans="1:7">
      <c r="A306" s="24">
        <v>315</v>
      </c>
      <c r="B306" s="24">
        <v>10</v>
      </c>
      <c r="C306" s="19">
        <v>0.12348506168360693</v>
      </c>
      <c r="D306" s="25">
        <v>10300101</v>
      </c>
      <c r="E306" s="13" t="s">
        <v>529</v>
      </c>
      <c r="F306" s="19">
        <v>0</v>
      </c>
      <c r="G306" s="19">
        <v>0</v>
      </c>
    </row>
    <row r="307" spans="1:7">
      <c r="A307" s="24">
        <v>316</v>
      </c>
      <c r="B307" s="24">
        <v>10</v>
      </c>
      <c r="C307" s="19">
        <v>1.2997695677251797</v>
      </c>
      <c r="D307" s="25">
        <v>10400101</v>
      </c>
      <c r="E307" s="13" t="s">
        <v>74</v>
      </c>
      <c r="F307" s="19">
        <v>0</v>
      </c>
      <c r="G307" s="19">
        <v>0</v>
      </c>
    </row>
    <row r="308" spans="1:7">
      <c r="A308" s="24">
        <v>317</v>
      </c>
      <c r="B308" s="24">
        <v>10</v>
      </c>
      <c r="C308" s="19">
        <v>5.5020611065627834E-2</v>
      </c>
      <c r="D308" s="25">
        <v>10400103</v>
      </c>
      <c r="E308" s="13" t="s">
        <v>530</v>
      </c>
      <c r="F308" s="19">
        <v>0</v>
      </c>
      <c r="G308" s="19">
        <v>0</v>
      </c>
    </row>
    <row r="309" spans="1:7">
      <c r="A309" s="24">
        <v>318</v>
      </c>
      <c r="B309" s="24">
        <v>10</v>
      </c>
      <c r="C309" s="19">
        <v>0.22897006295223266</v>
      </c>
      <c r="D309" s="25">
        <v>10400104</v>
      </c>
      <c r="E309" s="13" t="s">
        <v>531</v>
      </c>
      <c r="F309" s="19">
        <v>0</v>
      </c>
      <c r="G309" s="19">
        <v>0</v>
      </c>
    </row>
    <row r="310" spans="1:7">
      <c r="A310" s="24">
        <v>319</v>
      </c>
      <c r="B310" s="24">
        <v>10</v>
      </c>
      <c r="C310" s="19">
        <v>0.18981838365633691</v>
      </c>
      <c r="D310" s="25">
        <v>10400107</v>
      </c>
      <c r="E310" s="13" t="s">
        <v>532</v>
      </c>
      <c r="F310" s="19">
        <v>0</v>
      </c>
      <c r="G310" s="19">
        <v>0</v>
      </c>
    </row>
    <row r="311" spans="1:7">
      <c r="A311" s="24">
        <v>320</v>
      </c>
      <c r="B311" s="24">
        <v>10</v>
      </c>
      <c r="C311" s="19">
        <v>0.17763230034434502</v>
      </c>
      <c r="D311" s="25">
        <v>10500102</v>
      </c>
      <c r="E311" s="13" t="s">
        <v>533</v>
      </c>
      <c r="F311" s="19">
        <v>0</v>
      </c>
      <c r="G311" s="19">
        <v>0</v>
      </c>
    </row>
    <row r="312" spans="1:7">
      <c r="A312" s="24">
        <v>321</v>
      </c>
      <c r="B312" s="24">
        <v>10</v>
      </c>
      <c r="C312" s="19">
        <v>0.14852720934305455</v>
      </c>
      <c r="D312" s="25">
        <v>10500103</v>
      </c>
      <c r="E312" s="13" t="s">
        <v>347</v>
      </c>
      <c r="F312" s="19">
        <v>0</v>
      </c>
      <c r="G312" s="19">
        <v>0</v>
      </c>
    </row>
    <row r="313" spans="1:7">
      <c r="A313" s="24">
        <v>322</v>
      </c>
      <c r="B313" s="24">
        <v>10</v>
      </c>
      <c r="C313" s="19">
        <v>0.11920356297333247</v>
      </c>
      <c r="D313" s="25">
        <v>10500116</v>
      </c>
      <c r="E313" s="13" t="s">
        <v>534</v>
      </c>
      <c r="F313" s="19">
        <v>0</v>
      </c>
      <c r="G313" s="19">
        <v>0</v>
      </c>
    </row>
    <row r="314" spans="1:7">
      <c r="A314" s="24">
        <v>323</v>
      </c>
      <c r="B314" s="24">
        <v>10</v>
      </c>
      <c r="C314" s="19">
        <v>0.11724361707562926</v>
      </c>
      <c r="D314" s="25">
        <v>10500188</v>
      </c>
      <c r="E314" s="13" t="s">
        <v>535</v>
      </c>
      <c r="F314" s="19">
        <v>0</v>
      </c>
      <c r="G314" s="19">
        <v>0</v>
      </c>
    </row>
    <row r="315" spans="1:7">
      <c r="A315" s="24">
        <v>324</v>
      </c>
      <c r="B315" s="24">
        <v>11</v>
      </c>
      <c r="C315" s="19">
        <v>5.7339201422092838</v>
      </c>
      <c r="D315" s="25">
        <v>11110101</v>
      </c>
      <c r="E315" s="13" t="s">
        <v>350</v>
      </c>
      <c r="F315" s="19">
        <v>0</v>
      </c>
      <c r="G315" s="19">
        <v>0</v>
      </c>
    </row>
    <row r="316" spans="1:7">
      <c r="A316" s="24">
        <v>325</v>
      </c>
      <c r="B316" s="24">
        <v>11</v>
      </c>
      <c r="C316" s="19">
        <v>0.45040326252434543</v>
      </c>
      <c r="D316" s="25">
        <v>11110102</v>
      </c>
      <c r="E316" s="13" t="s">
        <v>351</v>
      </c>
      <c r="F316" s="19">
        <v>0</v>
      </c>
      <c r="G316" s="19">
        <v>0</v>
      </c>
    </row>
    <row r="317" spans="1:7">
      <c r="A317" s="24">
        <v>326</v>
      </c>
      <c r="B317" s="24">
        <v>11</v>
      </c>
      <c r="C317" s="19">
        <v>0.19705972671749497</v>
      </c>
      <c r="D317" s="25">
        <v>11110201</v>
      </c>
      <c r="E317" s="13" t="s">
        <v>352</v>
      </c>
      <c r="F317" s="19">
        <v>0</v>
      </c>
      <c r="G317" s="19">
        <v>0</v>
      </c>
    </row>
    <row r="318" spans="1:7">
      <c r="A318" s="24">
        <v>327</v>
      </c>
      <c r="B318" s="24">
        <v>11</v>
      </c>
      <c r="C318" s="19">
        <v>6.4925418630915124E-2</v>
      </c>
      <c r="D318" s="25">
        <v>11110204</v>
      </c>
      <c r="E318" s="13" t="s">
        <v>353</v>
      </c>
      <c r="F318" s="19">
        <v>0</v>
      </c>
      <c r="G318" s="19">
        <v>0</v>
      </c>
    </row>
    <row r="319" spans="1:7">
      <c r="A319" s="24">
        <v>328</v>
      </c>
      <c r="B319" s="24">
        <v>11</v>
      </c>
      <c r="C319" s="19">
        <v>0.47074560961777306</v>
      </c>
      <c r="D319" s="25">
        <v>11110205</v>
      </c>
      <c r="E319" s="13" t="s">
        <v>354</v>
      </c>
      <c r="F319" s="19">
        <v>0</v>
      </c>
      <c r="G319" s="19">
        <v>0</v>
      </c>
    </row>
    <row r="320" spans="1:7">
      <c r="A320" s="24">
        <v>329</v>
      </c>
      <c r="B320" s="24">
        <v>11</v>
      </c>
      <c r="C320" s="19">
        <v>2.1690958132568685</v>
      </c>
      <c r="D320" s="25">
        <v>11110208</v>
      </c>
      <c r="E320" s="13" t="s">
        <v>355</v>
      </c>
      <c r="F320" s="19">
        <v>0</v>
      </c>
      <c r="G320" s="19">
        <v>0</v>
      </c>
    </row>
    <row r="321" spans="1:7">
      <c r="A321" s="24">
        <v>330</v>
      </c>
      <c r="B321" s="24">
        <v>11</v>
      </c>
      <c r="C321" s="19">
        <v>1.3819861630374595</v>
      </c>
      <c r="D321" s="25">
        <v>11110309</v>
      </c>
      <c r="E321" s="13" t="s">
        <v>356</v>
      </c>
      <c r="F321" s="19">
        <v>0</v>
      </c>
      <c r="G321" s="19">
        <v>0</v>
      </c>
    </row>
    <row r="322" spans="1:7">
      <c r="A322" s="24">
        <v>331</v>
      </c>
      <c r="B322" s="24">
        <v>11</v>
      </c>
      <c r="C322" s="19">
        <v>4.2178988162475624E-2</v>
      </c>
      <c r="D322" s="25">
        <v>11110310</v>
      </c>
      <c r="E322" s="13" t="s">
        <v>594</v>
      </c>
      <c r="F322" s="19">
        <v>0</v>
      </c>
      <c r="G322" s="19">
        <v>0</v>
      </c>
    </row>
    <row r="323" spans="1:7">
      <c r="A323" s="24">
        <v>332</v>
      </c>
      <c r="B323" s="24">
        <v>11</v>
      </c>
      <c r="C323" s="19">
        <v>0.15725023185268505</v>
      </c>
      <c r="D323" s="25">
        <v>11110311</v>
      </c>
      <c r="E323" s="13" t="s">
        <v>358</v>
      </c>
      <c r="F323" s="19">
        <v>0</v>
      </c>
      <c r="G323" s="19">
        <v>0</v>
      </c>
    </row>
    <row r="324" spans="1:7">
      <c r="A324" s="24">
        <v>333</v>
      </c>
      <c r="B324" s="24">
        <v>11</v>
      </c>
      <c r="C324" s="19">
        <v>0.50439652140057489</v>
      </c>
      <c r="D324" s="25">
        <v>11110312</v>
      </c>
      <c r="E324" s="13" t="s">
        <v>595</v>
      </c>
      <c r="F324" s="19">
        <v>0</v>
      </c>
      <c r="G324" s="19">
        <v>0</v>
      </c>
    </row>
    <row r="325" spans="1:7">
      <c r="A325" s="24">
        <v>334</v>
      </c>
      <c r="B325" s="24">
        <v>11</v>
      </c>
      <c r="C325" s="19">
        <v>0.23970988846304159</v>
      </c>
      <c r="D325" s="25">
        <v>11110313</v>
      </c>
      <c r="E325" s="13" t="s">
        <v>75</v>
      </c>
      <c r="F325" s="19">
        <v>0</v>
      </c>
      <c r="G325" s="19">
        <v>0</v>
      </c>
    </row>
    <row r="326" spans="1:7">
      <c r="A326" s="24">
        <v>335</v>
      </c>
      <c r="B326" s="24">
        <v>11</v>
      </c>
      <c r="C326" s="19">
        <v>0.12250900801574156</v>
      </c>
      <c r="D326" s="25">
        <v>11110314</v>
      </c>
      <c r="E326" s="13" t="s">
        <v>539</v>
      </c>
      <c r="F326" s="19">
        <v>0</v>
      </c>
      <c r="G326" s="19">
        <v>0</v>
      </c>
    </row>
    <row r="327" spans="1:7">
      <c r="A327" s="24">
        <v>336</v>
      </c>
      <c r="B327" s="24">
        <v>11</v>
      </c>
      <c r="C327" s="19">
        <v>0.2928318184242909</v>
      </c>
      <c r="D327" s="25">
        <v>11110315</v>
      </c>
      <c r="E327" s="13" t="s">
        <v>361</v>
      </c>
      <c r="F327" s="19">
        <v>0</v>
      </c>
      <c r="G327" s="19">
        <v>0</v>
      </c>
    </row>
    <row r="328" spans="1:7">
      <c r="A328" s="24">
        <v>337</v>
      </c>
      <c r="B328" s="24">
        <v>11</v>
      </c>
      <c r="C328" s="19">
        <v>2.1896995021118745E-2</v>
      </c>
      <c r="D328" s="25">
        <v>11110316</v>
      </c>
      <c r="E328" s="13" t="s">
        <v>362</v>
      </c>
      <c r="F328" s="19">
        <v>0</v>
      </c>
      <c r="G328" s="19">
        <v>0</v>
      </c>
    </row>
    <row r="329" spans="1:7">
      <c r="A329" s="24">
        <v>338</v>
      </c>
      <c r="B329" s="24">
        <v>11</v>
      </c>
      <c r="C329" s="19">
        <v>0.14347224832009736</v>
      </c>
      <c r="D329" s="25">
        <v>11110317</v>
      </c>
      <c r="E329" s="13" t="s">
        <v>76</v>
      </c>
      <c r="F329" s="19">
        <v>0</v>
      </c>
      <c r="G329" s="19">
        <v>0</v>
      </c>
    </row>
    <row r="330" spans="1:7">
      <c r="A330" s="24">
        <v>339</v>
      </c>
      <c r="B330" s="24">
        <v>11</v>
      </c>
      <c r="C330" s="19">
        <v>3.0286901151946832E-2</v>
      </c>
      <c r="D330" s="25">
        <v>11110318</v>
      </c>
      <c r="E330" s="13" t="s">
        <v>363</v>
      </c>
      <c r="F330" s="19">
        <v>0</v>
      </c>
      <c r="G330" s="19">
        <v>0</v>
      </c>
    </row>
    <row r="331" spans="1:7">
      <c r="A331" s="24">
        <v>340</v>
      </c>
      <c r="B331" s="24">
        <v>11</v>
      </c>
      <c r="C331" s="19">
        <v>3.5442212988766715E-2</v>
      </c>
      <c r="D331" s="25">
        <v>11110320</v>
      </c>
      <c r="E331" s="13" t="s">
        <v>364</v>
      </c>
      <c r="F331" s="19">
        <v>0</v>
      </c>
      <c r="G331" s="19">
        <v>0</v>
      </c>
    </row>
    <row r="332" spans="1:7">
      <c r="A332" s="24">
        <v>341</v>
      </c>
      <c r="B332" s="24">
        <v>11</v>
      </c>
      <c r="C332" s="19">
        <v>5.6070037255102753E-3</v>
      </c>
      <c r="D332" s="25">
        <v>11110321</v>
      </c>
      <c r="E332" s="13" t="s">
        <v>365</v>
      </c>
      <c r="F332" s="19">
        <v>0</v>
      </c>
      <c r="G332" s="19">
        <v>0</v>
      </c>
    </row>
    <row r="333" spans="1:7">
      <c r="A333" s="24">
        <v>343</v>
      </c>
      <c r="B333" s="24">
        <v>11</v>
      </c>
      <c r="C333" s="19">
        <v>2.7425623391093577E-4</v>
      </c>
      <c r="D333" s="25">
        <v>11110323</v>
      </c>
      <c r="E333" s="13" t="s">
        <v>367</v>
      </c>
      <c r="F333" s="19">
        <v>0</v>
      </c>
      <c r="G333" s="19">
        <v>0</v>
      </c>
    </row>
    <row r="334" spans="1:7">
      <c r="A334" s="24">
        <v>344</v>
      </c>
      <c r="B334" s="24">
        <v>11</v>
      </c>
      <c r="C334" s="19">
        <v>0.38474287492333192</v>
      </c>
      <c r="D334" s="25">
        <v>11110401</v>
      </c>
      <c r="E334" s="13" t="s">
        <v>368</v>
      </c>
      <c r="F334" s="19">
        <v>0</v>
      </c>
      <c r="G334" s="19">
        <v>0</v>
      </c>
    </row>
    <row r="335" spans="1:7">
      <c r="A335" s="24">
        <v>345</v>
      </c>
      <c r="B335" s="24">
        <v>11</v>
      </c>
      <c r="C335" s="19">
        <v>1.9921937657987198E-3</v>
      </c>
      <c r="D335" s="25">
        <v>11110502</v>
      </c>
      <c r="E335" s="13" t="s">
        <v>369</v>
      </c>
      <c r="F335" s="19">
        <v>0</v>
      </c>
      <c r="G335" s="19">
        <v>0</v>
      </c>
    </row>
    <row r="336" spans="1:7">
      <c r="A336" s="24">
        <v>346</v>
      </c>
      <c r="B336" s="24">
        <v>11</v>
      </c>
      <c r="C336" s="19">
        <v>0.17871756449406717</v>
      </c>
      <c r="D336" s="25">
        <v>11110701</v>
      </c>
      <c r="E336" s="13" t="s">
        <v>179</v>
      </c>
      <c r="F336" s="19">
        <v>0</v>
      </c>
      <c r="G336" s="19">
        <v>0</v>
      </c>
    </row>
    <row r="337" spans="1:7">
      <c r="A337" s="24">
        <v>347</v>
      </c>
      <c r="B337" s="24">
        <v>11</v>
      </c>
      <c r="C337" s="19">
        <v>1.9176849275357906E-2</v>
      </c>
      <c r="D337" s="25">
        <v>11110702</v>
      </c>
      <c r="E337" s="13" t="s">
        <v>541</v>
      </c>
      <c r="F337" s="19">
        <v>0</v>
      </c>
      <c r="G337" s="19">
        <v>0</v>
      </c>
    </row>
    <row r="338" spans="1:7">
      <c r="A338" s="24">
        <v>348</v>
      </c>
      <c r="B338" s="24">
        <v>11</v>
      </c>
      <c r="C338" s="19">
        <v>0.51040243366018856</v>
      </c>
      <c r="D338" s="25">
        <v>11110801</v>
      </c>
      <c r="E338" s="13" t="s">
        <v>542</v>
      </c>
      <c r="F338" s="19">
        <v>0</v>
      </c>
      <c r="G338" s="19">
        <v>0</v>
      </c>
    </row>
    <row r="339" spans="1:7">
      <c r="A339" s="24">
        <v>350</v>
      </c>
      <c r="B339" s="24">
        <v>11</v>
      </c>
      <c r="C339" s="19">
        <v>1.0077850084587784E-3</v>
      </c>
      <c r="D339" s="25">
        <v>11110803</v>
      </c>
      <c r="E339" s="13" t="s">
        <v>544</v>
      </c>
      <c r="F339" s="19">
        <v>0</v>
      </c>
      <c r="G339" s="19">
        <v>0</v>
      </c>
    </row>
    <row r="340" spans="1:7">
      <c r="A340" s="24">
        <v>351</v>
      </c>
      <c r="B340" s="24">
        <v>11</v>
      </c>
      <c r="C340" s="19">
        <v>1.8453947553333457E-2</v>
      </c>
      <c r="D340" s="25">
        <v>11110806</v>
      </c>
      <c r="E340" s="13" t="s">
        <v>545</v>
      </c>
      <c r="F340" s="19">
        <v>0</v>
      </c>
      <c r="G340" s="19">
        <v>0</v>
      </c>
    </row>
    <row r="341" spans="1:7">
      <c r="A341" s="24">
        <v>353</v>
      </c>
      <c r="B341" s="24">
        <v>11</v>
      </c>
      <c r="C341" s="19">
        <v>5.0889159155876065E-2</v>
      </c>
      <c r="D341" s="25">
        <v>11110811</v>
      </c>
      <c r="E341" s="13" t="s">
        <v>377</v>
      </c>
      <c r="F341" s="19">
        <v>0</v>
      </c>
      <c r="G341" s="19">
        <v>0</v>
      </c>
    </row>
    <row r="342" spans="1:7">
      <c r="A342" s="24">
        <v>354</v>
      </c>
      <c r="B342" s="24">
        <v>11</v>
      </c>
      <c r="C342" s="19">
        <v>5.7945594093408999E-2</v>
      </c>
      <c r="D342" s="25">
        <v>11110812</v>
      </c>
      <c r="E342" s="13" t="s">
        <v>162</v>
      </c>
      <c r="F342" s="19">
        <v>0</v>
      </c>
      <c r="G342" s="19">
        <v>0</v>
      </c>
    </row>
    <row r="343" spans="1:7">
      <c r="A343" s="24">
        <v>357</v>
      </c>
      <c r="B343" s="24">
        <v>12</v>
      </c>
      <c r="C343" s="19">
        <v>8.3288757777095129E-2</v>
      </c>
      <c r="D343" s="25">
        <v>12110103</v>
      </c>
      <c r="E343" s="13" t="s">
        <v>380</v>
      </c>
      <c r="F343" s="19">
        <v>0</v>
      </c>
      <c r="G343" s="19">
        <v>0</v>
      </c>
    </row>
    <row r="344" spans="1:7">
      <c r="A344" s="24">
        <v>358</v>
      </c>
      <c r="B344" s="24">
        <v>12</v>
      </c>
      <c r="C344" s="19">
        <v>6.9657779426061814E-2</v>
      </c>
      <c r="D344" s="25">
        <v>12110201</v>
      </c>
      <c r="E344" s="13" t="s">
        <v>381</v>
      </c>
      <c r="F344" s="19">
        <v>0</v>
      </c>
      <c r="G344" s="19">
        <v>0</v>
      </c>
    </row>
    <row r="345" spans="1:7">
      <c r="A345" s="24">
        <v>359</v>
      </c>
      <c r="B345" s="24">
        <v>12</v>
      </c>
      <c r="C345" s="19">
        <v>2.4134111979623545E-2</v>
      </c>
      <c r="D345" s="25">
        <v>12110204</v>
      </c>
      <c r="E345" s="13" t="s">
        <v>549</v>
      </c>
      <c r="F345" s="19">
        <v>0</v>
      </c>
      <c r="G345" s="19">
        <v>0</v>
      </c>
    </row>
    <row r="346" spans="1:7">
      <c r="A346" s="24">
        <v>360</v>
      </c>
      <c r="B346" s="24">
        <v>12</v>
      </c>
      <c r="C346" s="19">
        <v>6.3180374359898733E-2</v>
      </c>
      <c r="D346" s="25">
        <v>12110205</v>
      </c>
      <c r="E346" s="13" t="s">
        <v>550</v>
      </c>
      <c r="F346" s="19">
        <v>0</v>
      </c>
      <c r="G346" s="19">
        <v>0</v>
      </c>
    </row>
    <row r="347" spans="1:7">
      <c r="A347" s="24">
        <v>363</v>
      </c>
      <c r="B347" s="24">
        <v>12</v>
      </c>
      <c r="C347" s="19">
        <v>8.7485406907616518E-3</v>
      </c>
      <c r="D347" s="25">
        <v>12130188</v>
      </c>
      <c r="E347" s="13" t="s">
        <v>385</v>
      </c>
      <c r="F347" s="19">
        <v>0</v>
      </c>
      <c r="G347" s="19">
        <v>0</v>
      </c>
    </row>
    <row r="348" spans="1:7">
      <c r="A348" s="24">
        <v>370</v>
      </c>
      <c r="B348" s="24">
        <v>12</v>
      </c>
      <c r="C348" s="19">
        <v>2.3942713769214335E-2</v>
      </c>
      <c r="D348" s="25">
        <v>12130301</v>
      </c>
      <c r="E348" s="13" t="s">
        <v>391</v>
      </c>
      <c r="F348" s="19">
        <v>0</v>
      </c>
      <c r="G348" s="19">
        <v>0</v>
      </c>
    </row>
    <row r="349" spans="1:7">
      <c r="A349" s="24">
        <v>374</v>
      </c>
      <c r="B349" s="24">
        <v>12</v>
      </c>
      <c r="C349" s="19">
        <v>1.0765473418907754</v>
      </c>
      <c r="D349" s="25">
        <v>12130306</v>
      </c>
      <c r="E349" s="13" t="s">
        <v>421</v>
      </c>
      <c r="F349" s="19">
        <v>0</v>
      </c>
      <c r="G349" s="19">
        <v>0</v>
      </c>
    </row>
    <row r="350" spans="1:7">
      <c r="A350" s="24">
        <v>376</v>
      </c>
      <c r="B350" s="24">
        <v>12</v>
      </c>
      <c r="C350" s="19">
        <v>2.0467462188841182E-3</v>
      </c>
      <c r="D350" s="25">
        <v>12130308</v>
      </c>
      <c r="E350" s="13" t="s">
        <v>553</v>
      </c>
      <c r="F350" s="19">
        <v>0</v>
      </c>
      <c r="G350" s="19">
        <v>0</v>
      </c>
    </row>
    <row r="351" spans="1:7">
      <c r="A351" s="24">
        <v>380</v>
      </c>
      <c r="B351" s="24">
        <v>12</v>
      </c>
      <c r="C351" s="19">
        <v>1.066307124109386E-2</v>
      </c>
      <c r="D351" s="25">
        <v>12130406</v>
      </c>
      <c r="E351" s="13" t="s">
        <v>556</v>
      </c>
      <c r="F351" s="19">
        <v>0</v>
      </c>
      <c r="G351" s="19">
        <v>0</v>
      </c>
    </row>
    <row r="352" spans="1:7">
      <c r="A352" s="24">
        <v>383</v>
      </c>
      <c r="B352" s="24">
        <v>12</v>
      </c>
      <c r="C352" s="19">
        <v>0.24280363108203129</v>
      </c>
      <c r="D352" s="25">
        <v>12320107</v>
      </c>
      <c r="E352" s="13" t="s">
        <v>403</v>
      </c>
      <c r="F352" s="19">
        <v>0</v>
      </c>
      <c r="G352" s="19">
        <v>0</v>
      </c>
    </row>
    <row r="353" spans="1:7">
      <c r="A353" s="24">
        <v>384</v>
      </c>
      <c r="B353" s="24">
        <v>12</v>
      </c>
      <c r="C353" s="19">
        <v>1.0758169158691745E-2</v>
      </c>
      <c r="D353" s="25">
        <v>12320111</v>
      </c>
      <c r="E353" s="13" t="s">
        <v>404</v>
      </c>
      <c r="F353" s="19">
        <v>0</v>
      </c>
      <c r="G353" s="19">
        <v>0</v>
      </c>
    </row>
    <row r="354" spans="1:7">
      <c r="A354" s="24">
        <v>385</v>
      </c>
      <c r="B354" s="24">
        <v>12</v>
      </c>
      <c r="C354" s="19">
        <v>2.5926758191807509E-2</v>
      </c>
      <c r="D354" s="25">
        <v>12320401</v>
      </c>
      <c r="E354" s="13" t="s">
        <v>405</v>
      </c>
      <c r="F354" s="19">
        <v>0</v>
      </c>
      <c r="G354" s="19">
        <v>0</v>
      </c>
    </row>
    <row r="355" spans="1:7">
      <c r="A355" s="24">
        <v>386</v>
      </c>
      <c r="B355" s="24">
        <v>12</v>
      </c>
      <c r="C355" s="19">
        <v>8.4202546326040736E-3</v>
      </c>
      <c r="D355" s="25">
        <v>12320403</v>
      </c>
      <c r="E355" s="13" t="s">
        <v>406</v>
      </c>
      <c r="F355" s="19">
        <v>0</v>
      </c>
      <c r="G355" s="19">
        <v>0</v>
      </c>
    </row>
    <row r="356" spans="1:7">
      <c r="A356" s="24">
        <v>387</v>
      </c>
      <c r="B356" s="24">
        <v>12</v>
      </c>
      <c r="C356" s="19">
        <v>1.3108741704258972E-2</v>
      </c>
      <c r="D356" s="25">
        <v>12320602</v>
      </c>
      <c r="E356" s="13" t="s">
        <v>559</v>
      </c>
      <c r="F356" s="19">
        <v>0</v>
      </c>
      <c r="G356" s="19">
        <v>0</v>
      </c>
    </row>
    <row r="357" spans="1:7">
      <c r="A357" s="24">
        <v>388</v>
      </c>
      <c r="B357" s="24">
        <v>12</v>
      </c>
      <c r="C357" s="19">
        <v>0.10682127704984325</v>
      </c>
      <c r="D357" s="25">
        <v>12400107</v>
      </c>
      <c r="E357" s="13" t="s">
        <v>560</v>
      </c>
      <c r="F357" s="19">
        <v>0</v>
      </c>
      <c r="G357" s="19">
        <v>0</v>
      </c>
    </row>
    <row r="358" spans="1:7">
      <c r="A358" s="24">
        <v>389</v>
      </c>
      <c r="B358" s="24">
        <v>12</v>
      </c>
      <c r="C358" s="19">
        <v>6.8891660749294273E-2</v>
      </c>
      <c r="D358" s="25">
        <v>12530101</v>
      </c>
      <c r="E358" s="13" t="s">
        <v>409</v>
      </c>
      <c r="F358" s="19">
        <v>0</v>
      </c>
      <c r="G358" s="19">
        <v>0</v>
      </c>
    </row>
    <row r="359" spans="1:7">
      <c r="A359" s="24">
        <v>390</v>
      </c>
      <c r="B359" s="24">
        <v>12</v>
      </c>
      <c r="C359" s="19">
        <v>8.8990599910523216E-2</v>
      </c>
      <c r="D359" s="25">
        <v>12540101</v>
      </c>
      <c r="E359" s="13" t="s">
        <v>410</v>
      </c>
      <c r="F359" s="19">
        <v>0</v>
      </c>
      <c r="G359" s="19">
        <v>0</v>
      </c>
    </row>
    <row r="360" spans="1:7">
      <c r="A360" s="24">
        <v>391</v>
      </c>
      <c r="B360" s="24">
        <v>12</v>
      </c>
      <c r="C360" s="19">
        <v>5.2357903331482478E-2</v>
      </c>
      <c r="D360" s="25">
        <v>12700101</v>
      </c>
      <c r="E360" s="13" t="s">
        <v>561</v>
      </c>
      <c r="F360" s="19">
        <v>0</v>
      </c>
      <c r="G360" s="19">
        <v>0</v>
      </c>
    </row>
    <row r="361" spans="1:7">
      <c r="A361" s="24">
        <v>393</v>
      </c>
      <c r="B361" s="24">
        <v>12</v>
      </c>
      <c r="C361" s="19">
        <v>6.3779075010747088E-2</v>
      </c>
      <c r="D361" s="25">
        <v>12700105</v>
      </c>
      <c r="E361" s="13" t="s">
        <v>79</v>
      </c>
      <c r="F361" s="19">
        <v>0</v>
      </c>
      <c r="G361" s="19">
        <v>0</v>
      </c>
    </row>
    <row r="362" spans="1:7">
      <c r="A362" s="24">
        <v>394</v>
      </c>
      <c r="B362" s="24">
        <v>12</v>
      </c>
      <c r="C362" s="19">
        <v>3.8445454064486566E-2</v>
      </c>
      <c r="D362" s="25">
        <v>12700106</v>
      </c>
      <c r="E362" s="13" t="s">
        <v>563</v>
      </c>
      <c r="F362" s="19">
        <v>0</v>
      </c>
      <c r="G362" s="19">
        <v>0</v>
      </c>
    </row>
    <row r="363" spans="1:7">
      <c r="A363" s="24">
        <v>395</v>
      </c>
      <c r="B363" s="24">
        <v>12</v>
      </c>
      <c r="C363" s="19">
        <v>1.3366310689021357E-2</v>
      </c>
      <c r="D363" s="25">
        <v>12700108</v>
      </c>
      <c r="E363" s="13" t="s">
        <v>564</v>
      </c>
      <c r="F363" s="19">
        <v>0</v>
      </c>
      <c r="G363" s="19">
        <v>0</v>
      </c>
    </row>
    <row r="364" spans="1:7">
      <c r="A364" s="24">
        <v>396</v>
      </c>
      <c r="B364" s="24">
        <v>12</v>
      </c>
      <c r="C364" s="19">
        <v>1.6012701002756091E-2</v>
      </c>
      <c r="D364" s="25">
        <v>12700110</v>
      </c>
      <c r="E364" s="13" t="s">
        <v>565</v>
      </c>
      <c r="F364" s="19">
        <v>0</v>
      </c>
      <c r="G364" s="19">
        <v>0</v>
      </c>
    </row>
    <row r="365" spans="1:7">
      <c r="A365" s="24">
        <v>397</v>
      </c>
      <c r="B365" s="24">
        <v>12</v>
      </c>
      <c r="C365" s="19">
        <v>7.4305315965982185E-4</v>
      </c>
      <c r="D365" s="25">
        <v>12700113</v>
      </c>
      <c r="E365" s="13" t="s">
        <v>416</v>
      </c>
      <c r="F365" s="19">
        <v>0</v>
      </c>
      <c r="G365" s="19">
        <v>0</v>
      </c>
    </row>
    <row r="366" spans="1:7">
      <c r="A366" s="24">
        <v>201</v>
      </c>
      <c r="B366" s="24">
        <v>5</v>
      </c>
      <c r="C366" s="27">
        <v>1.7624187154923962E-2</v>
      </c>
      <c r="D366" s="25">
        <v>5400101</v>
      </c>
      <c r="E366" s="26" t="s">
        <v>244</v>
      </c>
      <c r="F366" s="30">
        <v>-3.0017009489125002E-5</v>
      </c>
      <c r="G366" s="30">
        <v>-5.0044044925952144E-9</v>
      </c>
    </row>
    <row r="367" spans="1:7">
      <c r="A367" s="24">
        <v>202</v>
      </c>
      <c r="B367" s="24">
        <v>5</v>
      </c>
      <c r="C367" s="27">
        <v>2.4346786946625419E-2</v>
      </c>
      <c r="D367" s="25">
        <v>5400104</v>
      </c>
      <c r="E367" s="26" t="s">
        <v>245</v>
      </c>
      <c r="F367" s="30">
        <v>-5.7535607478342854E-5</v>
      </c>
      <c r="G367" s="30">
        <v>-1.4435782189242254E-8</v>
      </c>
    </row>
    <row r="368" spans="1:7">
      <c r="A368" s="24">
        <v>149</v>
      </c>
      <c r="B368" s="24">
        <v>3</v>
      </c>
      <c r="C368" s="27">
        <v>5.9656910302334228E-2</v>
      </c>
      <c r="D368" s="25">
        <v>3120389</v>
      </c>
      <c r="E368" s="26" t="s">
        <v>457</v>
      </c>
      <c r="F368" s="30">
        <v>-6.5227832168890387E-5</v>
      </c>
      <c r="G368" s="30">
        <v>-3.6185694017588929E-8</v>
      </c>
    </row>
    <row r="369" spans="1:7">
      <c r="A369" s="24">
        <v>124</v>
      </c>
      <c r="B369" s="24">
        <v>3</v>
      </c>
      <c r="C369" s="27">
        <v>3.6853356031435733E-2</v>
      </c>
      <c r="D369" s="25">
        <v>3120103</v>
      </c>
      <c r="E369" s="26" t="s">
        <v>183</v>
      </c>
      <c r="F369" s="30">
        <v>-9.439998486127088E-4</v>
      </c>
      <c r="G369" s="30">
        <v>-3.3057941210873597E-7</v>
      </c>
    </row>
    <row r="370" spans="1:7">
      <c r="A370" s="24">
        <v>118</v>
      </c>
      <c r="B370" s="24">
        <v>2</v>
      </c>
      <c r="C370" s="27">
        <v>1.4127875417992677E-2</v>
      </c>
      <c r="D370" s="25">
        <v>2120102</v>
      </c>
      <c r="E370" s="26" t="s">
        <v>178</v>
      </c>
      <c r="F370" s="30">
        <v>-3.6244463970325214E-3</v>
      </c>
      <c r="G370" s="30">
        <v>-4.5549704730984958E-7</v>
      </c>
    </row>
    <row r="371" spans="1:7">
      <c r="A371" s="24">
        <v>200</v>
      </c>
      <c r="B371" s="24">
        <v>5</v>
      </c>
      <c r="C371" s="27">
        <v>8.5534887571395171E-2</v>
      </c>
      <c r="D371" s="25">
        <v>5320188</v>
      </c>
      <c r="E371" s="26" t="s">
        <v>243</v>
      </c>
      <c r="F371" s="30">
        <v>-6.6607185824629767E-4</v>
      </c>
      <c r="G371" s="30">
        <v>-5.9215578534779738E-7</v>
      </c>
    </row>
    <row r="372" spans="1:7">
      <c r="A372" s="24">
        <v>135</v>
      </c>
      <c r="B372" s="24">
        <v>3</v>
      </c>
      <c r="C372" s="27">
        <v>0.19548437282776468</v>
      </c>
      <c r="D372" s="25">
        <v>3120116</v>
      </c>
      <c r="E372" s="26" t="s">
        <v>193</v>
      </c>
      <c r="F372" s="30">
        <v>-6.8027343836929433E-4</v>
      </c>
      <c r="G372" s="30">
        <v>-1.4005595879066529E-6</v>
      </c>
    </row>
    <row r="373" spans="1:7">
      <c r="A373" s="24">
        <v>195</v>
      </c>
      <c r="B373" s="24">
        <v>5</v>
      </c>
      <c r="C373" s="27">
        <v>0.19137428674147805</v>
      </c>
      <c r="D373" s="25">
        <v>5310288</v>
      </c>
      <c r="E373" s="26" t="s">
        <v>241</v>
      </c>
      <c r="F373" s="30">
        <v>-8.5512716901936514E-4</v>
      </c>
      <c r="G373" s="30">
        <v>-1.4610936345218098E-6</v>
      </c>
    </row>
    <row r="374" spans="1:7">
      <c r="A374" s="24">
        <v>194</v>
      </c>
      <c r="B374" s="24">
        <v>5</v>
      </c>
      <c r="C374" s="27">
        <v>0.38234835683230278</v>
      </c>
      <c r="D374" s="25">
        <v>5310188</v>
      </c>
      <c r="E374" s="26" t="s">
        <v>240</v>
      </c>
      <c r="F374" s="30">
        <v>-8.5033982183402301E-4</v>
      </c>
      <c r="G374" s="30">
        <v>-2.965398377070169E-6</v>
      </c>
    </row>
    <row r="375" spans="1:7">
      <c r="A375" s="24">
        <v>30</v>
      </c>
      <c r="B375" s="24">
        <v>1</v>
      </c>
      <c r="C375" s="27">
        <v>6.8001181356069251E-2</v>
      </c>
      <c r="D375" s="25">
        <v>1121004</v>
      </c>
      <c r="E375" s="26" t="s">
        <v>10</v>
      </c>
      <c r="F375" s="30">
        <v>-1.3112802834658321E-2</v>
      </c>
      <c r="G375" s="30">
        <v>-8.7214259282077036E-6</v>
      </c>
    </row>
    <row r="376" spans="1:7">
      <c r="A376" s="24">
        <v>144</v>
      </c>
      <c r="B376" s="24">
        <v>3</v>
      </c>
      <c r="C376" s="27">
        <v>2.1543008524825713E-2</v>
      </c>
      <c r="D376" s="25">
        <v>3120204</v>
      </c>
      <c r="E376" s="26" t="s">
        <v>48</v>
      </c>
      <c r="F376" s="30">
        <v>-8.4763103143892238E-2</v>
      </c>
      <c r="G376" s="30">
        <v>-1.7384820012019721E-5</v>
      </c>
    </row>
    <row r="377" spans="1:7">
      <c r="A377" s="24">
        <v>372</v>
      </c>
      <c r="B377" s="24">
        <v>12</v>
      </c>
      <c r="C377" s="19">
        <v>0.13826185929953699</v>
      </c>
      <c r="D377" s="25">
        <v>12130304</v>
      </c>
      <c r="E377" s="13" t="s">
        <v>393</v>
      </c>
      <c r="F377" s="19">
        <v>-2.2612771578889301E-2</v>
      </c>
      <c r="G377" s="19">
        <v>-2.829326694173658E-5</v>
      </c>
    </row>
    <row r="378" spans="1:7">
      <c r="A378" s="24">
        <v>125</v>
      </c>
      <c r="B378" s="24">
        <v>3</v>
      </c>
      <c r="C378" s="27">
        <v>0.2568232794805832</v>
      </c>
      <c r="D378" s="25">
        <v>3120104</v>
      </c>
      <c r="E378" s="26" t="s">
        <v>184</v>
      </c>
      <c r="F378" s="30">
        <v>-1.1753284688442722E-2</v>
      </c>
      <c r="G378" s="30">
        <v>-3.0901524067487805E-5</v>
      </c>
    </row>
    <row r="379" spans="1:7">
      <c r="A379" s="24">
        <v>33</v>
      </c>
      <c r="B379" s="24">
        <v>1</v>
      </c>
      <c r="C379" s="27">
        <v>1.0411282796256034E-2</v>
      </c>
      <c r="D379" s="25">
        <v>1121101</v>
      </c>
      <c r="E379" s="26" t="s">
        <v>127</v>
      </c>
      <c r="F379" s="30">
        <v>-0.45180898429180161</v>
      </c>
      <c r="G379" s="30">
        <v>-4.5586564094662013E-5</v>
      </c>
    </row>
    <row r="380" spans="1:7">
      <c r="A380" s="24">
        <v>26</v>
      </c>
      <c r="B380" s="24">
        <v>1</v>
      </c>
      <c r="C380" s="27">
        <v>1.8017471234301891E-2</v>
      </c>
      <c r="D380" s="25">
        <v>1120803</v>
      </c>
      <c r="E380" s="26" t="s">
        <v>122</v>
      </c>
      <c r="F380" s="30">
        <v>-0.27261737385670948</v>
      </c>
      <c r="G380" s="30">
        <v>-4.874155241114493E-5</v>
      </c>
    </row>
    <row r="381" spans="1:7">
      <c r="A381" s="24">
        <v>69</v>
      </c>
      <c r="B381" s="24">
        <v>1</v>
      </c>
      <c r="C381" s="27">
        <v>1.8867163744325056E-2</v>
      </c>
      <c r="D381" s="25">
        <v>1170117</v>
      </c>
      <c r="E381" s="26" t="s">
        <v>148</v>
      </c>
      <c r="F381" s="30">
        <v>-0.25054378508049258</v>
      </c>
      <c r="G381" s="30">
        <v>-5.0469804254699121E-5</v>
      </c>
    </row>
    <row r="382" spans="1:7">
      <c r="A382" s="24">
        <v>47</v>
      </c>
      <c r="B382" s="24">
        <v>1</v>
      </c>
      <c r="C382" s="27">
        <v>4.5505223006363704E-3</v>
      </c>
      <c r="D382" s="25">
        <v>1160121</v>
      </c>
      <c r="E382" s="26" t="s">
        <v>21</v>
      </c>
      <c r="F382" s="30">
        <v>-1.2355332391636997</v>
      </c>
      <c r="G382" s="30">
        <v>-5.2504672111932919E-5</v>
      </c>
    </row>
    <row r="383" spans="1:7">
      <c r="A383" s="24">
        <v>88</v>
      </c>
      <c r="B383" s="24">
        <v>1</v>
      </c>
      <c r="C383" s="27">
        <v>5.3427991592985113E-2</v>
      </c>
      <c r="D383" s="25">
        <v>1170401</v>
      </c>
      <c r="E383" s="26" t="s">
        <v>442</v>
      </c>
      <c r="F383" s="30">
        <v>-0.10226714291254879</v>
      </c>
      <c r="G383" s="30">
        <v>-5.4390177742794305E-5</v>
      </c>
    </row>
    <row r="384" spans="1:7">
      <c r="A384" s="24">
        <v>90</v>
      </c>
      <c r="B384" s="24">
        <v>1</v>
      </c>
      <c r="C384" s="27">
        <v>3.968979204577474E-3</v>
      </c>
      <c r="D384" s="25">
        <v>1170404</v>
      </c>
      <c r="E384" s="26" t="s">
        <v>444</v>
      </c>
      <c r="F384" s="30">
        <v>-1.3769492778412884</v>
      </c>
      <c r="G384" s="30">
        <v>-5.5202912279981732E-5</v>
      </c>
    </row>
    <row r="385" spans="1:7">
      <c r="A385" s="24">
        <v>23</v>
      </c>
      <c r="B385" s="24">
        <v>1</v>
      </c>
      <c r="C385" s="27">
        <v>5.2614491578125318E-3</v>
      </c>
      <c r="D385" s="25">
        <v>1120501</v>
      </c>
      <c r="E385" s="26" t="s">
        <v>9</v>
      </c>
      <c r="F385" s="30">
        <v>-1.070032919602304</v>
      </c>
      <c r="G385" s="30">
        <v>-5.8958044181294047E-5</v>
      </c>
    </row>
    <row r="386" spans="1:7">
      <c r="A386" s="24">
        <v>79</v>
      </c>
      <c r="B386" s="24">
        <v>1</v>
      </c>
      <c r="C386" s="27">
        <v>8.673627006237887E-2</v>
      </c>
      <c r="D386" s="25">
        <v>1170133</v>
      </c>
      <c r="E386" s="26" t="s">
        <v>150</v>
      </c>
      <c r="F386" s="30">
        <v>-0.10786623108445248</v>
      </c>
      <c r="G386" s="30">
        <v>-8.3894991764288458E-5</v>
      </c>
    </row>
    <row r="387" spans="1:7">
      <c r="A387" s="24">
        <v>113</v>
      </c>
      <c r="B387" s="24">
        <v>1</v>
      </c>
      <c r="C387" s="27">
        <v>1.111891372663238E-2</v>
      </c>
      <c r="D387" s="25">
        <v>1220601</v>
      </c>
      <c r="E387" s="26" t="s">
        <v>450</v>
      </c>
      <c r="F387" s="30">
        <v>-0.93159730488715509</v>
      </c>
      <c r="G387" s="30">
        <v>-1.0043531851829531E-4</v>
      </c>
    </row>
    <row r="388" spans="1:7">
      <c r="A388" s="24">
        <v>161</v>
      </c>
      <c r="B388" s="24">
        <v>3</v>
      </c>
      <c r="C388" s="27">
        <v>0.2511993399817673</v>
      </c>
      <c r="D388" s="25">
        <v>3210104</v>
      </c>
      <c r="E388" s="26" t="s">
        <v>462</v>
      </c>
      <c r="F388" s="30">
        <v>-4.8488641990540593E-2</v>
      </c>
      <c r="G388" s="30">
        <v>-1.1704204987034881E-4</v>
      </c>
    </row>
    <row r="389" spans="1:7">
      <c r="A389" s="24">
        <v>235</v>
      </c>
      <c r="B389" s="24">
        <v>6</v>
      </c>
      <c r="C389" s="27">
        <v>0.14344440536211303</v>
      </c>
      <c r="D389" s="25">
        <v>6110101</v>
      </c>
      <c r="E389" s="26" t="s">
        <v>485</v>
      </c>
      <c r="F389" s="30">
        <v>-0.11951548912706444</v>
      </c>
      <c r="G389" s="30">
        <v>-1.6871502845117246E-4</v>
      </c>
    </row>
    <row r="390" spans="1:7">
      <c r="A390" s="24">
        <v>177</v>
      </c>
      <c r="B390" s="24">
        <v>5</v>
      </c>
      <c r="C390" s="27">
        <v>0.19369402297837512</v>
      </c>
      <c r="D390" s="25">
        <v>5110106</v>
      </c>
      <c r="E390" s="26" t="s">
        <v>54</v>
      </c>
      <c r="F390" s="30">
        <v>-0.10381955150198241</v>
      </c>
      <c r="G390" s="30">
        <v>-1.8928755788598267E-4</v>
      </c>
    </row>
    <row r="391" spans="1:7">
      <c r="A391" s="24">
        <v>192</v>
      </c>
      <c r="B391" s="24">
        <v>5</v>
      </c>
      <c r="C391" s="27">
        <v>0.12318746195954008</v>
      </c>
      <c r="D391" s="25">
        <v>5200288</v>
      </c>
      <c r="E391" s="26" t="s">
        <v>473</v>
      </c>
      <c r="F391" s="30">
        <v>-0.17053536540856395</v>
      </c>
      <c r="G391" s="30">
        <v>-2.0790923571585809E-4</v>
      </c>
    </row>
    <row r="392" spans="1:7">
      <c r="A392" s="24">
        <v>377</v>
      </c>
      <c r="B392" s="24">
        <v>12</v>
      </c>
      <c r="C392" s="19">
        <v>0.16248453566466733</v>
      </c>
      <c r="D392" s="25">
        <v>12130310</v>
      </c>
      <c r="E392" s="13" t="s">
        <v>397</v>
      </c>
      <c r="F392" s="19">
        <v>-0.1900607350562078</v>
      </c>
      <c r="G392" s="19">
        <v>-2.7838106729327839E-4</v>
      </c>
    </row>
    <row r="393" spans="1:7">
      <c r="A393" s="24">
        <v>257</v>
      </c>
      <c r="B393" s="24">
        <v>6</v>
      </c>
      <c r="C393" s="19">
        <v>0.17384341533811543</v>
      </c>
      <c r="D393" s="25">
        <v>6230102</v>
      </c>
      <c r="E393" s="13" t="s">
        <v>500</v>
      </c>
      <c r="F393" s="19">
        <v>-0.15651281279783769</v>
      </c>
      <c r="G393" s="19">
        <v>-2.850595413262102E-4</v>
      </c>
    </row>
    <row r="394" spans="1:7">
      <c r="A394" s="24">
        <v>94</v>
      </c>
      <c r="B394" s="24">
        <v>1</v>
      </c>
      <c r="C394" s="27">
        <v>6.403862538169075E-2</v>
      </c>
      <c r="D394" s="25">
        <v>1180401</v>
      </c>
      <c r="E394" s="26" t="s">
        <v>160</v>
      </c>
      <c r="F394" s="30">
        <v>-0.57208701443074439</v>
      </c>
      <c r="G394" s="30">
        <v>-4.1049869321830825E-4</v>
      </c>
    </row>
    <row r="395" spans="1:7">
      <c r="A395" s="24">
        <v>375</v>
      </c>
      <c r="B395" s="24">
        <v>12</v>
      </c>
      <c r="C395" s="19">
        <v>0.14900321036714115</v>
      </c>
      <c r="D395" s="25">
        <v>12130307</v>
      </c>
      <c r="E395" s="13" t="s">
        <v>395</v>
      </c>
      <c r="F395" s="19">
        <v>-0.27092628118889905</v>
      </c>
      <c r="G395" s="19">
        <v>-4.5293094266632774E-4</v>
      </c>
    </row>
    <row r="396" spans="1:7">
      <c r="A396" s="24">
        <v>258</v>
      </c>
      <c r="B396" s="24">
        <v>6</v>
      </c>
      <c r="C396" s="19">
        <v>0.38806681349352656</v>
      </c>
      <c r="D396" s="25">
        <v>6300101</v>
      </c>
      <c r="E396" s="13" t="s">
        <v>501</v>
      </c>
      <c r="F396" s="19">
        <v>-0.10713557260673134</v>
      </c>
      <c r="G396" s="19">
        <v>-4.5439973538467256E-4</v>
      </c>
    </row>
    <row r="397" spans="1:7">
      <c r="A397" s="24">
        <v>122</v>
      </c>
      <c r="B397" s="24">
        <v>3</v>
      </c>
      <c r="C397" s="27">
        <v>0.24393854418061012</v>
      </c>
      <c r="D397" s="25">
        <v>3120101</v>
      </c>
      <c r="E397" s="26" t="s">
        <v>451</v>
      </c>
      <c r="F397" s="30">
        <v>-0.23707238417370879</v>
      </c>
      <c r="G397" s="30">
        <v>-5.8153865251009927E-4</v>
      </c>
    </row>
    <row r="398" spans="1:7">
      <c r="A398" s="24">
        <v>53</v>
      </c>
      <c r="B398" s="24">
        <v>1</v>
      </c>
      <c r="C398" s="27">
        <v>6.2740022394367351E-2</v>
      </c>
      <c r="D398" s="25">
        <v>1160163</v>
      </c>
      <c r="E398" s="26" t="s">
        <v>19</v>
      </c>
      <c r="F398" s="30">
        <v>-0.6727893550894315</v>
      </c>
      <c r="G398" s="30">
        <v>-6.6472937058076461E-4</v>
      </c>
    </row>
    <row r="399" spans="1:7">
      <c r="A399" s="24">
        <v>27</v>
      </c>
      <c r="B399" s="24">
        <v>1</v>
      </c>
      <c r="C399" s="27">
        <v>4.5995667408727195E-2</v>
      </c>
      <c r="D399" s="25">
        <v>1120899</v>
      </c>
      <c r="E399" s="26" t="s">
        <v>123</v>
      </c>
      <c r="F399" s="30">
        <v>-2.6918293993996478</v>
      </c>
      <c r="G399" s="30">
        <v>-1.3284661367782586E-3</v>
      </c>
    </row>
    <row r="400" spans="1:7">
      <c r="A400" s="24">
        <v>51</v>
      </c>
      <c r="B400" s="24">
        <v>1</v>
      </c>
      <c r="C400" s="27">
        <v>4.5162372524463881E-2</v>
      </c>
      <c r="D400" s="25">
        <v>1160155</v>
      </c>
      <c r="E400" s="26" t="s">
        <v>17</v>
      </c>
      <c r="F400" s="30">
        <v>-1.5156218509271957</v>
      </c>
      <c r="G400" s="30">
        <v>-1.5349323717065964E-3</v>
      </c>
    </row>
    <row r="401" spans="1:7">
      <c r="A401" s="24">
        <v>293</v>
      </c>
      <c r="B401" s="24">
        <v>9</v>
      </c>
      <c r="C401" s="19">
        <v>0.36268268020890704</v>
      </c>
      <c r="D401" s="25">
        <v>9140107</v>
      </c>
      <c r="E401" s="13" t="s">
        <v>519</v>
      </c>
      <c r="F401" s="19">
        <v>-0.50038340935973924</v>
      </c>
      <c r="G401" s="19">
        <v>-1.6141055153557351E-3</v>
      </c>
    </row>
    <row r="402" spans="1:7">
      <c r="A402" s="24">
        <v>52</v>
      </c>
      <c r="B402" s="24">
        <v>1</v>
      </c>
      <c r="C402" s="27">
        <v>9.0496836558246335E-2</v>
      </c>
      <c r="D402" s="25">
        <v>1160162</v>
      </c>
      <c r="E402" s="26" t="s">
        <v>22</v>
      </c>
      <c r="F402" s="30">
        <v>-2.4991459980204134</v>
      </c>
      <c r="G402" s="30">
        <v>-2.0435842787563567E-3</v>
      </c>
    </row>
    <row r="403" spans="1:7">
      <c r="A403" s="24">
        <v>78</v>
      </c>
      <c r="B403" s="24">
        <v>1</v>
      </c>
      <c r="C403" s="27">
        <v>0.33622964395694876</v>
      </c>
      <c r="D403" s="25">
        <v>1170132</v>
      </c>
      <c r="E403" s="26" t="s">
        <v>25</v>
      </c>
      <c r="F403" s="30">
        <v>-0.87411949369856634</v>
      </c>
      <c r="G403" s="30">
        <v>-2.9159383076667652E-3</v>
      </c>
    </row>
    <row r="404" spans="1:7">
      <c r="A404" s="24">
        <v>70</v>
      </c>
      <c r="B404" s="24">
        <v>1</v>
      </c>
      <c r="C404" s="27">
        <v>0.10908697920600352</v>
      </c>
      <c r="D404" s="25">
        <v>1170120</v>
      </c>
      <c r="E404" s="26" t="s">
        <v>24</v>
      </c>
      <c r="F404" s="30">
        <v>-3.4918038328999423</v>
      </c>
      <c r="G404" s="30">
        <v>-4.052008862653971E-3</v>
      </c>
    </row>
    <row r="405" spans="1:7">
      <c r="A405" s="24">
        <v>21</v>
      </c>
      <c r="B405" s="24">
        <v>1</v>
      </c>
      <c r="C405" s="27">
        <v>0.18186071757440786</v>
      </c>
      <c r="D405" s="25">
        <v>1120201</v>
      </c>
      <c r="E405" s="26" t="s">
        <v>118</v>
      </c>
      <c r="F405" s="30">
        <v>-5.6455874244915822</v>
      </c>
      <c r="G405" s="30">
        <v>-9.75166901507378E-3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-11.021319651595995</v>
      </c>
      <c r="G406" s="30">
        <v>-0.23765641381679906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F1" zoomScaleNormal="100" workbookViewId="0">
      <pane ySplit="9" topLeftCell="A11" activePane="bottomLeft" state="frozen"/>
      <selection activeCell="A10" sqref="A10"/>
      <selection pane="bottomLeft" activeCell="P25" sqref="P25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-2.4494293675569406E-2</v>
      </c>
      <c r="J9" s="7"/>
      <c r="K9" s="7"/>
      <c r="L9" s="7"/>
      <c r="M9" s="7"/>
    </row>
    <row r="10" spans="1:14">
      <c r="A10" s="24">
        <v>44</v>
      </c>
      <c r="B10" s="24">
        <v>1</v>
      </c>
      <c r="C10" s="27">
        <v>0.53153770523751154</v>
      </c>
      <c r="D10" s="25">
        <v>1140401</v>
      </c>
      <c r="E10" s="26" t="s">
        <v>433</v>
      </c>
      <c r="F10" s="30">
        <v>3.7015300904698956</v>
      </c>
      <c r="G10" s="30">
        <v>2.155849986740339E-2</v>
      </c>
      <c r="J10" s="14"/>
      <c r="K10" s="14"/>
      <c r="L10" s="14"/>
      <c r="M10" s="14"/>
    </row>
    <row r="11" spans="1:14">
      <c r="A11" s="24">
        <v>81</v>
      </c>
      <c r="B11" s="24">
        <v>1</v>
      </c>
      <c r="C11" s="27">
        <v>0.15888369340323055</v>
      </c>
      <c r="D11" s="25">
        <v>1170135</v>
      </c>
      <c r="E11" s="26" t="s">
        <v>152</v>
      </c>
      <c r="F11" s="30">
        <v>14.792437975613627</v>
      </c>
      <c r="G11" s="30">
        <v>1.8411769975372798E-2</v>
      </c>
      <c r="I11" s="82" t="s">
        <v>620</v>
      </c>
      <c r="J11" s="82"/>
      <c r="K11" s="82"/>
      <c r="L11" s="82"/>
      <c r="M11" s="82"/>
      <c r="N11" s="82"/>
    </row>
    <row r="12" spans="1:14" ht="15">
      <c r="A12" s="24">
        <v>164</v>
      </c>
      <c r="B12" s="24">
        <v>4</v>
      </c>
      <c r="C12" s="27">
        <v>0.32852467143806929</v>
      </c>
      <c r="D12" s="25">
        <v>4310104</v>
      </c>
      <c r="E12" s="26" t="s">
        <v>592</v>
      </c>
      <c r="F12" s="30">
        <v>6.6871655793843798</v>
      </c>
      <c r="G12" s="30">
        <v>1.8063244716400126E-2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257</v>
      </c>
      <c r="B13" s="24">
        <v>6</v>
      </c>
      <c r="C13" s="19">
        <v>0.17384341533811543</v>
      </c>
      <c r="D13" s="25">
        <v>6230102</v>
      </c>
      <c r="E13" s="13" t="s">
        <v>500</v>
      </c>
      <c r="F13" s="19">
        <v>9.6196585385270428</v>
      </c>
      <c r="G13" s="19">
        <v>1.7420470514160326E-2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219</v>
      </c>
      <c r="B14" s="24">
        <v>5</v>
      </c>
      <c r="C14" s="27">
        <v>0.12155871633914017</v>
      </c>
      <c r="D14" s="25">
        <v>5610113</v>
      </c>
      <c r="E14" s="26" t="s">
        <v>62</v>
      </c>
      <c r="F14" s="30">
        <v>12.061459845738742</v>
      </c>
      <c r="G14" s="30">
        <v>1.7324279625464612E-2</v>
      </c>
      <c r="I14" s="33">
        <v>1</v>
      </c>
      <c r="J14" s="34">
        <f>C10</f>
        <v>0.53153770523751154</v>
      </c>
      <c r="K14" s="35">
        <f>D10</f>
        <v>1140401</v>
      </c>
      <c r="L14" s="36" t="str">
        <f t="shared" ref="J14:N20" si="0">E10</f>
        <v>Huevos y productos derivados preparados íntegramente con huevos</v>
      </c>
      <c r="M14" s="34">
        <f t="shared" si="0"/>
        <v>3.7015300904698956</v>
      </c>
      <c r="N14" s="37">
        <f t="shared" si="0"/>
        <v>2.155849986740339E-2</v>
      </c>
    </row>
    <row r="15" spans="1:14">
      <c r="A15" s="24">
        <v>80</v>
      </c>
      <c r="B15" s="24">
        <v>1</v>
      </c>
      <c r="C15" s="27">
        <v>0.20386245397500721</v>
      </c>
      <c r="D15" s="25">
        <v>1170134</v>
      </c>
      <c r="E15" s="26" t="s">
        <v>151</v>
      </c>
      <c r="F15" s="30">
        <v>7.2502887538750338</v>
      </c>
      <c r="G15" s="30">
        <v>1.6482307263746235E-2</v>
      </c>
      <c r="I15" s="38">
        <v>2</v>
      </c>
      <c r="J15" s="39">
        <f t="shared" si="0"/>
        <v>0.15888369340323055</v>
      </c>
      <c r="K15" s="40">
        <f t="shared" si="0"/>
        <v>1170135</v>
      </c>
      <c r="L15" s="41" t="str">
        <f t="shared" si="0"/>
        <v>Haba verde</v>
      </c>
      <c r="M15" s="39">
        <f t="shared" si="0"/>
        <v>14.792437975613627</v>
      </c>
      <c r="N15" s="42">
        <f t="shared" si="0"/>
        <v>1.8411769975372798E-2</v>
      </c>
    </row>
    <row r="16" spans="1:14">
      <c r="A16" s="24">
        <v>367</v>
      </c>
      <c r="B16" s="24">
        <v>12</v>
      </c>
      <c r="C16" s="19">
        <v>0.3824427331773036</v>
      </c>
      <c r="D16" s="25">
        <v>12130207</v>
      </c>
      <c r="E16" s="13" t="s">
        <v>78</v>
      </c>
      <c r="F16" s="19">
        <v>3.8182155439435261</v>
      </c>
      <c r="G16" s="19">
        <v>1.4561385467470005E-2</v>
      </c>
      <c r="I16" s="38">
        <v>3</v>
      </c>
      <c r="J16" s="39">
        <f t="shared" si="0"/>
        <v>0.32852467143806929</v>
      </c>
      <c r="K16" s="40">
        <f t="shared" si="0"/>
        <v>4310104</v>
      </c>
      <c r="L16" s="41" t="str">
        <f t="shared" si="0"/>
        <v>Cemento gris</v>
      </c>
      <c r="M16" s="39">
        <f t="shared" si="0"/>
        <v>6.6871655793843798</v>
      </c>
      <c r="N16" s="42">
        <f t="shared" si="0"/>
        <v>1.8063244716400126E-2</v>
      </c>
    </row>
    <row r="17" spans="1:14">
      <c r="A17" s="24">
        <v>247</v>
      </c>
      <c r="B17" s="24">
        <v>6</v>
      </c>
      <c r="C17" s="19">
        <v>0.13334124296855843</v>
      </c>
      <c r="D17" s="25">
        <v>6110166</v>
      </c>
      <c r="E17" s="13" t="s">
        <v>491</v>
      </c>
      <c r="F17" s="19">
        <v>11.086545257217484</v>
      </c>
      <c r="G17" s="19">
        <v>1.444006023005049E-2</v>
      </c>
      <c r="I17" s="38">
        <v>4</v>
      </c>
      <c r="J17" s="39">
        <f t="shared" si="0"/>
        <v>0.17384341533811543</v>
      </c>
      <c r="K17" s="40">
        <f t="shared" si="0"/>
        <v>6230102</v>
      </c>
      <c r="L17" s="41" t="str">
        <f t="shared" si="0"/>
        <v>Diagnóstico por imagen</v>
      </c>
      <c r="M17" s="39">
        <f t="shared" si="0"/>
        <v>9.6196585385270428</v>
      </c>
      <c r="N17" s="42">
        <f t="shared" si="0"/>
        <v>1.7420470514160326E-2</v>
      </c>
    </row>
    <row r="18" spans="1:14">
      <c r="A18" s="24">
        <v>373</v>
      </c>
      <c r="B18" s="24">
        <v>12</v>
      </c>
      <c r="C18" s="19">
        <v>0.42363016797452474</v>
      </c>
      <c r="D18" s="25">
        <v>12130305</v>
      </c>
      <c r="E18" s="13" t="s">
        <v>394</v>
      </c>
      <c r="F18" s="19">
        <v>3.5724515243058086</v>
      </c>
      <c r="G18" s="19">
        <v>1.4288472951166396E-2</v>
      </c>
      <c r="I18" s="38">
        <v>5</v>
      </c>
      <c r="J18" s="39">
        <f t="shared" si="0"/>
        <v>0.12155871633914017</v>
      </c>
      <c r="K18" s="40">
        <f t="shared" si="0"/>
        <v>5610113</v>
      </c>
      <c r="L18" s="41" t="str">
        <f t="shared" si="0"/>
        <v>Lavandina</v>
      </c>
      <c r="M18" s="39">
        <f t="shared" si="0"/>
        <v>12.061459845738742</v>
      </c>
      <c r="N18" s="42">
        <f t="shared" si="0"/>
        <v>1.7324279625464612E-2</v>
      </c>
    </row>
    <row r="19" spans="1:14">
      <c r="A19" s="24">
        <v>255</v>
      </c>
      <c r="B19" s="24">
        <v>6</v>
      </c>
      <c r="C19" s="19">
        <v>0.54283779650500175</v>
      </c>
      <c r="D19" s="25">
        <v>6220101</v>
      </c>
      <c r="E19" s="13" t="s">
        <v>498</v>
      </c>
      <c r="F19" s="19">
        <v>2.0936770180481235</v>
      </c>
      <c r="G19" s="19">
        <v>1.2399320365972301E-2</v>
      </c>
      <c r="I19" s="38">
        <v>6</v>
      </c>
      <c r="J19" s="39">
        <f t="shared" si="0"/>
        <v>0.20386245397500721</v>
      </c>
      <c r="K19" s="40">
        <f t="shared" si="0"/>
        <v>1170134</v>
      </c>
      <c r="L19" s="41" t="str">
        <f t="shared" si="0"/>
        <v>Arveja verde</v>
      </c>
      <c r="M19" s="39">
        <f t="shared" si="0"/>
        <v>7.2502887538750338</v>
      </c>
      <c r="N19" s="42">
        <f t="shared" si="0"/>
        <v>1.6482307263746235E-2</v>
      </c>
    </row>
    <row r="20" spans="1:14">
      <c r="A20" s="24">
        <v>236</v>
      </c>
      <c r="B20" s="24">
        <v>6</v>
      </c>
      <c r="C20" s="27">
        <v>0.41948029376090068</v>
      </c>
      <c r="D20" s="25">
        <v>6110102</v>
      </c>
      <c r="E20" s="26" t="s">
        <v>486</v>
      </c>
      <c r="F20" s="30">
        <v>2.7400984927134386</v>
      </c>
      <c r="G20" s="30">
        <v>1.202537400694078E-2</v>
      </c>
      <c r="I20" s="43">
        <v>7</v>
      </c>
      <c r="J20" s="44">
        <f t="shared" si="0"/>
        <v>0.3824427331773036</v>
      </c>
      <c r="K20" s="45">
        <f t="shared" si="0"/>
        <v>12130207</v>
      </c>
      <c r="L20" s="46" t="str">
        <f t="shared" si="0"/>
        <v>Pasta dental</v>
      </c>
      <c r="M20" s="44">
        <f t="shared" si="0"/>
        <v>3.8182155439435261</v>
      </c>
      <c r="N20" s="47">
        <f t="shared" si="0"/>
        <v>1.4561385467470005E-2</v>
      </c>
    </row>
    <row r="21" spans="1:14">
      <c r="A21" s="24">
        <v>105</v>
      </c>
      <c r="B21" s="24">
        <v>1</v>
      </c>
      <c r="C21" s="27">
        <v>3.6105462937608579E-2</v>
      </c>
      <c r="D21" s="25">
        <v>1210203</v>
      </c>
      <c r="E21" s="26" t="s">
        <v>169</v>
      </c>
      <c r="F21" s="30">
        <v>26.928764932539863</v>
      </c>
      <c r="G21" s="30">
        <v>1.1872018204531799E-2</v>
      </c>
      <c r="I21" s="38"/>
      <c r="J21" s="39"/>
      <c r="K21" s="40"/>
      <c r="L21" s="41"/>
      <c r="M21" s="39"/>
      <c r="N21" s="42"/>
    </row>
    <row r="22" spans="1:14">
      <c r="A22" s="24">
        <v>37</v>
      </c>
      <c r="B22" s="24">
        <v>1</v>
      </c>
      <c r="C22" s="27">
        <v>0.98549963112832772</v>
      </c>
      <c r="D22" s="25">
        <v>1140102</v>
      </c>
      <c r="E22" s="26" t="s">
        <v>430</v>
      </c>
      <c r="F22" s="30">
        <v>1.0870640706881485</v>
      </c>
      <c r="G22" s="30">
        <v>1.0347737525357703E-2</v>
      </c>
      <c r="I22" s="38"/>
      <c r="J22" s="39"/>
      <c r="K22" s="40"/>
      <c r="L22" s="41"/>
      <c r="M22" s="39"/>
      <c r="N22" s="42"/>
    </row>
    <row r="23" spans="1:14">
      <c r="A23" s="24">
        <v>252</v>
      </c>
      <c r="B23" s="24">
        <v>6</v>
      </c>
      <c r="C23" s="19">
        <v>0.20319555913804374</v>
      </c>
      <c r="D23" s="25">
        <v>6210101</v>
      </c>
      <c r="E23" s="13" t="s">
        <v>495</v>
      </c>
      <c r="F23" s="19">
        <v>4.5494128999120864</v>
      </c>
      <c r="G23" s="19">
        <v>9.9613408680514996E-3</v>
      </c>
      <c r="I23" s="43"/>
      <c r="J23" s="44"/>
      <c r="K23" s="45"/>
      <c r="L23" s="46"/>
      <c r="M23" s="44"/>
      <c r="N23" s="47"/>
    </row>
    <row r="24" spans="1:14">
      <c r="A24" s="24">
        <v>254</v>
      </c>
      <c r="B24" s="24">
        <v>6</v>
      </c>
      <c r="C24" s="19">
        <v>0.18379287766477156</v>
      </c>
      <c r="D24" s="25">
        <v>6210105</v>
      </c>
      <c r="E24" s="13" t="s">
        <v>497</v>
      </c>
      <c r="F24" s="19">
        <v>4.7180473044635907</v>
      </c>
      <c r="G24" s="19">
        <v>9.7094389249215672E-3</v>
      </c>
      <c r="I24" s="10"/>
    </row>
    <row r="25" spans="1:14" ht="15">
      <c r="A25" s="24">
        <v>362</v>
      </c>
      <c r="B25" s="24">
        <v>12</v>
      </c>
      <c r="C25" s="19">
        <v>0.16629870235379673</v>
      </c>
      <c r="D25" s="25">
        <v>12130110</v>
      </c>
      <c r="E25" s="13" t="s">
        <v>77</v>
      </c>
      <c r="F25" s="19">
        <v>5.2078204368054104</v>
      </c>
      <c r="G25" s="19">
        <v>8.9765611661381198E-3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371</v>
      </c>
      <c r="B26" s="24">
        <v>12</v>
      </c>
      <c r="C26" s="19">
        <v>0.21249750284699268</v>
      </c>
      <c r="D26" s="25">
        <v>12130303</v>
      </c>
      <c r="E26" s="13" t="s">
        <v>392</v>
      </c>
      <c r="F26" s="19">
        <v>3.9368581659823043</v>
      </c>
      <c r="G26" s="19">
        <v>7.9657666393928728E-3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52</v>
      </c>
      <c r="B27" s="24">
        <v>1</v>
      </c>
      <c r="C27" s="27">
        <v>9.0496836558246335E-2</v>
      </c>
      <c r="D27" s="25">
        <v>1160162</v>
      </c>
      <c r="E27" s="26" t="s">
        <v>22</v>
      </c>
      <c r="F27" s="30">
        <v>9.7568308623718458</v>
      </c>
      <c r="G27" s="30">
        <v>7.7466318824962041E-3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-17.091507747518143</v>
      </c>
      <c r="N27" s="37">
        <f t="shared" si="1"/>
        <v>-0.17263394918229233</v>
      </c>
    </row>
    <row r="28" spans="1:14">
      <c r="A28" s="24">
        <v>256</v>
      </c>
      <c r="B28" s="24">
        <v>6</v>
      </c>
      <c r="C28" s="19">
        <v>0.21819371937822984</v>
      </c>
      <c r="D28" s="25">
        <v>6230101</v>
      </c>
      <c r="E28" s="13" t="s">
        <v>499</v>
      </c>
      <c r="F28" s="19">
        <v>3.3104304102805848</v>
      </c>
      <c r="G28" s="19">
        <v>7.5191355256729363E-3</v>
      </c>
      <c r="I28" s="38">
        <v>2</v>
      </c>
      <c r="J28" s="39">
        <f>C405</f>
        <v>2.0797188579141412</v>
      </c>
      <c r="K28" s="40">
        <f>D405</f>
        <v>1120601</v>
      </c>
      <c r="L28" s="41" t="str">
        <f>E405</f>
        <v>Carne de pollo</v>
      </c>
      <c r="M28" s="39">
        <f t="shared" ref="M28:N28" si="2">F405</f>
        <v>-3.216830518196645</v>
      </c>
      <c r="N28" s="42">
        <f t="shared" si="2"/>
        <v>-6.146457450094963E-2</v>
      </c>
    </row>
    <row r="29" spans="1:14">
      <c r="A29" s="24">
        <v>296</v>
      </c>
      <c r="B29" s="24">
        <v>9</v>
      </c>
      <c r="C29" s="19">
        <v>0.20324450631051946</v>
      </c>
      <c r="D29" s="25">
        <v>9310188</v>
      </c>
      <c r="E29" s="13" t="s">
        <v>327</v>
      </c>
      <c r="F29" s="19">
        <v>3.4961762916193573</v>
      </c>
      <c r="G29" s="19">
        <v>7.0877467980100719E-3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-5.6367136720944844</v>
      </c>
      <c r="N29" s="42">
        <f t="shared" si="3"/>
        <v>-3.9726731895556429E-2</v>
      </c>
    </row>
    <row r="30" spans="1:14">
      <c r="A30" s="24">
        <v>49</v>
      </c>
      <c r="B30" s="24">
        <v>1</v>
      </c>
      <c r="C30" s="27">
        <v>6.9291434146479022E-2</v>
      </c>
      <c r="D30" s="25">
        <v>1160145</v>
      </c>
      <c r="E30" s="26" t="s">
        <v>18</v>
      </c>
      <c r="F30" s="30">
        <v>8.2433106376113443</v>
      </c>
      <c r="G30" s="30">
        <v>6.7426338032533784E-3</v>
      </c>
      <c r="I30" s="38">
        <v>4</v>
      </c>
      <c r="J30" s="39">
        <f t="shared" ref="J30:N30" si="4">C403</f>
        <v>0.33622964395694876</v>
      </c>
      <c r="K30" s="40">
        <f t="shared" si="4"/>
        <v>1170132</v>
      </c>
      <c r="L30" s="41" t="str">
        <f t="shared" si="4"/>
        <v>Zanahoria</v>
      </c>
      <c r="M30" s="39">
        <f t="shared" si="4"/>
        <v>-9.4141783188010368</v>
      </c>
      <c r="N30" s="42">
        <f t="shared" si="4"/>
        <v>-3.1000721529392667E-2</v>
      </c>
    </row>
    <row r="31" spans="1:14">
      <c r="A31" s="24">
        <v>226</v>
      </c>
      <c r="B31" s="24">
        <v>5</v>
      </c>
      <c r="C31" s="27">
        <v>7.1227075825377587E-2</v>
      </c>
      <c r="D31" s="25">
        <v>5610203</v>
      </c>
      <c r="E31" s="26" t="s">
        <v>65</v>
      </c>
      <c r="F31" s="30">
        <v>8.9254049419389183</v>
      </c>
      <c r="G31" s="30">
        <v>6.1339210018286983E-3</v>
      </c>
      <c r="I31" s="38">
        <v>5</v>
      </c>
      <c r="J31" s="39">
        <f>C402</f>
        <v>0.68683067533634445</v>
      </c>
      <c r="K31" s="40">
        <f>D402</f>
        <v>1170201</v>
      </c>
      <c r="L31" s="41" t="str">
        <f>E402</f>
        <v>Papa</v>
      </c>
      <c r="M31" s="39">
        <f t="shared" ref="M31:N31" si="5">F402</f>
        <v>-4.8324327397439077</v>
      </c>
      <c r="N31" s="42">
        <f t="shared" si="5"/>
        <v>-2.524629004291843E-2</v>
      </c>
    </row>
    <row r="32" spans="1:14">
      <c r="A32" s="24">
        <v>378</v>
      </c>
      <c r="B32" s="24">
        <v>12</v>
      </c>
      <c r="C32" s="19">
        <v>0.72307045993417529</v>
      </c>
      <c r="D32" s="25">
        <v>12130403</v>
      </c>
      <c r="E32" s="13" t="s">
        <v>554</v>
      </c>
      <c r="F32" s="19">
        <v>0.94936105748870681</v>
      </c>
      <c r="G32" s="19">
        <v>5.931850441192466E-3</v>
      </c>
      <c r="I32" s="38">
        <v>6</v>
      </c>
      <c r="J32" s="39">
        <f>C401</f>
        <v>0.81001877620908835</v>
      </c>
      <c r="K32" s="40">
        <f>D401</f>
        <v>5610118</v>
      </c>
      <c r="L32" s="41" t="str">
        <f>E401</f>
        <v>Detergente para lavar ropa</v>
      </c>
      <c r="M32" s="39">
        <f>F401</f>
        <v>-1.8559679167537202</v>
      </c>
      <c r="N32" s="42">
        <f>G401</f>
        <v>-1.4564671511262058E-2</v>
      </c>
    </row>
    <row r="33" spans="1:14">
      <c r="A33" s="24">
        <v>122</v>
      </c>
      <c r="B33" s="24">
        <v>3</v>
      </c>
      <c r="C33" s="27">
        <v>0.24393854418061012</v>
      </c>
      <c r="D33" s="25">
        <v>3120101</v>
      </c>
      <c r="E33" s="26" t="s">
        <v>451</v>
      </c>
      <c r="F33" s="30">
        <v>2.3842116841584771</v>
      </c>
      <c r="G33" s="30">
        <v>5.8104051170674072E-3</v>
      </c>
      <c r="I33" s="43">
        <v>7</v>
      </c>
      <c r="J33" s="44">
        <f>C400</f>
        <v>0.6092615476694313</v>
      </c>
      <c r="K33" s="45">
        <f>D400</f>
        <v>12130407</v>
      </c>
      <c r="L33" s="46" t="str">
        <f>E400</f>
        <v>Pañales desechables para bebé</v>
      </c>
      <c r="M33" s="44">
        <f>F400</f>
        <v>-2.3201216491078314</v>
      </c>
      <c r="N33" s="47">
        <f>G400</f>
        <v>-1.4245135738865312E-2</v>
      </c>
    </row>
    <row r="34" spans="1:14">
      <c r="A34" s="24">
        <v>258</v>
      </c>
      <c r="B34" s="24">
        <v>6</v>
      </c>
      <c r="C34" s="19">
        <v>0.38806681349352656</v>
      </c>
      <c r="D34" s="25">
        <v>6300101</v>
      </c>
      <c r="E34" s="13" t="s">
        <v>501</v>
      </c>
      <c r="F34" s="19">
        <v>1.2957269041266262</v>
      </c>
      <c r="G34" s="19">
        <v>5.4669753488141518E-3</v>
      </c>
      <c r="I34" s="38"/>
      <c r="J34" s="39"/>
      <c r="K34" s="39"/>
      <c r="L34" s="48"/>
      <c r="M34" s="39"/>
      <c r="N34" s="39"/>
    </row>
    <row r="35" spans="1:14">
      <c r="A35" s="24">
        <v>117</v>
      </c>
      <c r="B35" s="24">
        <v>2</v>
      </c>
      <c r="C35" s="27">
        <v>9.3856947783184513E-2</v>
      </c>
      <c r="D35" s="25">
        <v>2120101</v>
      </c>
      <c r="E35" s="26" t="s">
        <v>44</v>
      </c>
      <c r="F35" s="30">
        <v>6.1229612719215565</v>
      </c>
      <c r="G35" s="30">
        <v>5.431936386629397E-3</v>
      </c>
      <c r="I35" s="38"/>
      <c r="J35" s="39"/>
      <c r="K35" s="39"/>
      <c r="L35" s="48"/>
      <c r="M35" s="39"/>
      <c r="N35" s="39"/>
    </row>
    <row r="36" spans="1:14">
      <c r="A36" s="24">
        <v>361</v>
      </c>
      <c r="B36" s="24">
        <v>12</v>
      </c>
      <c r="C36" s="19">
        <v>0.1655780764389494</v>
      </c>
      <c r="D36" s="25">
        <v>12130106</v>
      </c>
      <c r="E36" s="13" t="s">
        <v>551</v>
      </c>
      <c r="F36" s="19">
        <v>3.0903153264812966</v>
      </c>
      <c r="G36" s="19">
        <v>4.9867560889891955E-3</v>
      </c>
      <c r="I36" s="43"/>
      <c r="J36" s="44"/>
      <c r="K36" s="44"/>
      <c r="L36" s="49"/>
      <c r="M36" s="44"/>
      <c r="N36" s="44"/>
    </row>
    <row r="37" spans="1:14">
      <c r="A37" s="24">
        <v>14</v>
      </c>
      <c r="B37" s="24">
        <v>1</v>
      </c>
      <c r="C37" s="27">
        <v>0.13602365329595725</v>
      </c>
      <c r="D37" s="25">
        <v>1110401</v>
      </c>
      <c r="E37" s="26" t="s">
        <v>8</v>
      </c>
      <c r="F37" s="30">
        <v>3.5592525011021614</v>
      </c>
      <c r="G37" s="30">
        <v>4.7976907364638251E-3</v>
      </c>
    </row>
    <row r="38" spans="1:14">
      <c r="A38" s="24">
        <v>250</v>
      </c>
      <c r="B38" s="24">
        <v>6</v>
      </c>
      <c r="C38" s="19">
        <v>0.17918291572854508</v>
      </c>
      <c r="D38" s="25">
        <v>6130101</v>
      </c>
      <c r="E38" s="13" t="s">
        <v>494</v>
      </c>
      <c r="F38" s="19">
        <v>2.5773798165939166</v>
      </c>
      <c r="G38" s="19">
        <v>4.4764998184932629E-3</v>
      </c>
    </row>
    <row r="39" spans="1:14">
      <c r="A39" s="24">
        <v>42</v>
      </c>
      <c r="B39" s="24">
        <v>1</v>
      </c>
      <c r="C39" s="27">
        <v>0.56843569095992652</v>
      </c>
      <c r="D39" s="25">
        <v>1140201</v>
      </c>
      <c r="E39" s="26" t="s">
        <v>131</v>
      </c>
      <c r="F39" s="30">
        <v>0.68664733664609567</v>
      </c>
      <c r="G39" s="30">
        <v>4.0392456267733879E-3</v>
      </c>
    </row>
    <row r="40" spans="1:14">
      <c r="A40" s="24">
        <v>148</v>
      </c>
      <c r="B40" s="24">
        <v>3</v>
      </c>
      <c r="C40" s="27">
        <v>0.24800241596352754</v>
      </c>
      <c r="D40" s="25">
        <v>3120388</v>
      </c>
      <c r="E40" s="26" t="s">
        <v>204</v>
      </c>
      <c r="F40" s="30">
        <v>1.5984883240277359</v>
      </c>
      <c r="G40" s="30">
        <v>4.0282698168979704E-3</v>
      </c>
      <c r="L40" s="11" t="s">
        <v>82</v>
      </c>
    </row>
    <row r="41" spans="1:14">
      <c r="A41" s="24">
        <v>160</v>
      </c>
      <c r="B41" s="24">
        <v>3</v>
      </c>
      <c r="C41" s="27">
        <v>0.76376059963178899</v>
      </c>
      <c r="D41" s="25">
        <v>3210103</v>
      </c>
      <c r="E41" s="26" t="s">
        <v>216</v>
      </c>
      <c r="F41" s="30">
        <v>0.53604643203639668</v>
      </c>
      <c r="G41" s="30">
        <v>3.8917497297391019E-3</v>
      </c>
    </row>
    <row r="42" spans="1:14">
      <c r="A42" s="24">
        <v>372</v>
      </c>
      <c r="B42" s="24">
        <v>12</v>
      </c>
      <c r="C42" s="19">
        <v>0.13826185929953699</v>
      </c>
      <c r="D42" s="25">
        <v>12130304</v>
      </c>
      <c r="E42" s="13" t="s">
        <v>393</v>
      </c>
      <c r="F42" s="19">
        <v>2.9686291140598842</v>
      </c>
      <c r="G42" s="19">
        <v>3.6981270244444251E-3</v>
      </c>
    </row>
    <row r="43" spans="1:14">
      <c r="A43" s="24">
        <v>364</v>
      </c>
      <c r="B43" s="24">
        <v>12</v>
      </c>
      <c r="C43" s="19">
        <v>0.62938851998402168</v>
      </c>
      <c r="D43" s="25">
        <v>12130201</v>
      </c>
      <c r="E43" s="13" t="s">
        <v>386</v>
      </c>
      <c r="F43" s="19">
        <v>0.60106210757930878</v>
      </c>
      <c r="G43" s="19">
        <v>3.61839568155032E-3</v>
      </c>
    </row>
    <row r="44" spans="1:14">
      <c r="A44" s="24">
        <v>217</v>
      </c>
      <c r="B44" s="24">
        <v>5</v>
      </c>
      <c r="C44" s="27">
        <v>5.6332220027080777E-2</v>
      </c>
      <c r="D44" s="25">
        <v>5610111</v>
      </c>
      <c r="E44" s="26" t="s">
        <v>64</v>
      </c>
      <c r="F44" s="30">
        <v>7.0934672272347399</v>
      </c>
      <c r="G44" s="30">
        <v>3.5137361403739958E-3</v>
      </c>
    </row>
    <row r="45" spans="1:14">
      <c r="A45" s="24">
        <v>379</v>
      </c>
      <c r="B45" s="24">
        <v>12</v>
      </c>
      <c r="C45" s="19">
        <v>0.24077869819078271</v>
      </c>
      <c r="D45" s="25">
        <v>12130404</v>
      </c>
      <c r="E45" s="13" t="s">
        <v>555</v>
      </c>
      <c r="F45" s="19">
        <v>1.3892865566667689</v>
      </c>
      <c r="G45" s="19">
        <v>3.4299594185179718E-3</v>
      </c>
    </row>
    <row r="46" spans="1:14">
      <c r="A46" s="24">
        <v>45</v>
      </c>
      <c r="B46" s="24">
        <v>1</v>
      </c>
      <c r="C46" s="27">
        <v>0.36180169686441382</v>
      </c>
      <c r="D46" s="25">
        <v>1150101</v>
      </c>
      <c r="E46" s="26" t="s">
        <v>134</v>
      </c>
      <c r="F46" s="30">
        <v>0.9916974497679476</v>
      </c>
      <c r="G46" s="30">
        <v>3.4128966598478251E-3</v>
      </c>
    </row>
    <row r="47" spans="1:14">
      <c r="A47" s="24">
        <v>136</v>
      </c>
      <c r="B47" s="24">
        <v>3</v>
      </c>
      <c r="C47" s="27">
        <v>0.33968744264453521</v>
      </c>
      <c r="D47" s="25">
        <v>3120119</v>
      </c>
      <c r="E47" s="26" t="s">
        <v>194</v>
      </c>
      <c r="F47" s="30">
        <v>0.99264612970852983</v>
      </c>
      <c r="G47" s="30">
        <v>3.1224868492613672E-3</v>
      </c>
    </row>
    <row r="48" spans="1:14">
      <c r="A48" s="24">
        <v>185</v>
      </c>
      <c r="B48" s="24">
        <v>5</v>
      </c>
      <c r="C48" s="27">
        <v>0.37390721117455483</v>
      </c>
      <c r="D48" s="25">
        <v>5110201</v>
      </c>
      <c r="E48" s="26" t="s">
        <v>471</v>
      </c>
      <c r="F48" s="30">
        <v>0.84441093112388455</v>
      </c>
      <c r="G48" s="30">
        <v>3.1114642697830973E-3</v>
      </c>
    </row>
    <row r="49" spans="1:7">
      <c r="A49" s="24">
        <v>25</v>
      </c>
      <c r="B49" s="24">
        <v>1</v>
      </c>
      <c r="C49" s="27">
        <v>0.13685243329531624</v>
      </c>
      <c r="D49" s="25">
        <v>1120801</v>
      </c>
      <c r="E49" s="26" t="s">
        <v>428</v>
      </c>
      <c r="F49" s="30">
        <v>2.3138504243637392</v>
      </c>
      <c r="G49" s="30">
        <v>3.0596151814547066E-3</v>
      </c>
    </row>
    <row r="50" spans="1:7">
      <c r="A50" s="24">
        <v>239</v>
      </c>
      <c r="B50" s="24">
        <v>6</v>
      </c>
      <c r="C50" s="27">
        <v>0.1195893957474711</v>
      </c>
      <c r="D50" s="25">
        <v>6110106</v>
      </c>
      <c r="E50" s="26" t="s">
        <v>274</v>
      </c>
      <c r="F50" s="30">
        <v>2.5547996861434275</v>
      </c>
      <c r="G50" s="30">
        <v>2.9802106507438482E-3</v>
      </c>
    </row>
    <row r="51" spans="1:7">
      <c r="A51" s="24">
        <v>366</v>
      </c>
      <c r="B51" s="24">
        <v>12</v>
      </c>
      <c r="C51" s="19">
        <v>0.17371444711087508</v>
      </c>
      <c r="D51" s="25">
        <v>12130204</v>
      </c>
      <c r="E51" s="13" t="s">
        <v>388</v>
      </c>
      <c r="F51" s="19">
        <v>1.8322032861775028</v>
      </c>
      <c r="G51" s="19">
        <v>2.9634746084177253E-3</v>
      </c>
    </row>
    <row r="52" spans="1:7">
      <c r="A52" s="24">
        <v>218</v>
      </c>
      <c r="B52" s="24">
        <v>5</v>
      </c>
      <c r="C52" s="27">
        <v>0.18791238848078079</v>
      </c>
      <c r="D52" s="25">
        <v>5610112</v>
      </c>
      <c r="E52" s="26" t="s">
        <v>480</v>
      </c>
      <c r="F52" s="30">
        <v>1.5131980373054521</v>
      </c>
      <c r="G52" s="30">
        <v>2.9202340021814437E-3</v>
      </c>
    </row>
    <row r="53" spans="1:7">
      <c r="A53" s="24">
        <v>67</v>
      </c>
      <c r="B53" s="24">
        <v>1</v>
      </c>
      <c r="C53" s="27">
        <v>0.438929346676874</v>
      </c>
      <c r="D53" s="25">
        <v>1170112</v>
      </c>
      <c r="E53" s="26" t="s">
        <v>147</v>
      </c>
      <c r="F53" s="30">
        <v>0.61870736960245587</v>
      </c>
      <c r="G53" s="30">
        <v>2.882740498404856E-3</v>
      </c>
    </row>
    <row r="54" spans="1:7">
      <c r="A54" s="24">
        <v>99</v>
      </c>
      <c r="B54" s="24">
        <v>1</v>
      </c>
      <c r="C54" s="27">
        <v>0.40919033134600818</v>
      </c>
      <c r="D54" s="25">
        <v>1190102</v>
      </c>
      <c r="E54" s="26" t="s">
        <v>163</v>
      </c>
      <c r="F54" s="30">
        <v>0.6299043251626113</v>
      </c>
      <c r="G54" s="30">
        <v>2.6933043434345175E-3</v>
      </c>
    </row>
    <row r="55" spans="1:7">
      <c r="A55" s="24">
        <v>66</v>
      </c>
      <c r="B55" s="24">
        <v>1</v>
      </c>
      <c r="C55" s="27">
        <v>1.7819780473190876E-2</v>
      </c>
      <c r="D55" s="25">
        <v>1170111</v>
      </c>
      <c r="E55" s="26" t="s">
        <v>440</v>
      </c>
      <c r="F55" s="30">
        <v>17.556050157302352</v>
      </c>
      <c r="G55" s="30">
        <v>2.6685085951341607E-3</v>
      </c>
    </row>
    <row r="56" spans="1:7">
      <c r="A56" s="24">
        <v>235</v>
      </c>
      <c r="B56" s="24">
        <v>6</v>
      </c>
      <c r="C56" s="27">
        <v>0.14344440536211303</v>
      </c>
      <c r="D56" s="25">
        <v>6110101</v>
      </c>
      <c r="E56" s="26" t="s">
        <v>485</v>
      </c>
      <c r="F56" s="30">
        <v>1.8943245284654742</v>
      </c>
      <c r="G56" s="30">
        <v>2.6598637899284284E-3</v>
      </c>
    </row>
    <row r="57" spans="1:7">
      <c r="A57" s="24">
        <v>231</v>
      </c>
      <c r="B57" s="24">
        <v>5</v>
      </c>
      <c r="C57" s="27">
        <v>5.3157533740885353E-2</v>
      </c>
      <c r="D57" s="25">
        <v>5610488</v>
      </c>
      <c r="E57" s="26" t="s">
        <v>483</v>
      </c>
      <c r="F57" s="30">
        <v>5.1760171506365804</v>
      </c>
      <c r="G57" s="30">
        <v>2.6282695814992853E-3</v>
      </c>
    </row>
    <row r="58" spans="1:7">
      <c r="A58" s="24">
        <v>228</v>
      </c>
      <c r="B58" s="24">
        <v>5</v>
      </c>
      <c r="C58" s="27">
        <v>1.4591813886578864E-2</v>
      </c>
      <c r="D58" s="25">
        <v>5610303</v>
      </c>
      <c r="E58" s="26" t="s">
        <v>67</v>
      </c>
      <c r="F58" s="30">
        <v>19.960236504750341</v>
      </c>
      <c r="G58" s="30">
        <v>2.5968003475825038E-3</v>
      </c>
    </row>
    <row r="59" spans="1:7">
      <c r="A59" s="24">
        <v>141</v>
      </c>
      <c r="B59" s="24">
        <v>3</v>
      </c>
      <c r="C59" s="27">
        <v>0.31960029744908491</v>
      </c>
      <c r="D59" s="25">
        <v>3120201</v>
      </c>
      <c r="E59" s="26" t="s">
        <v>199</v>
      </c>
      <c r="F59" s="30">
        <v>0.83713081915630649</v>
      </c>
      <c r="G59" s="30">
        <v>2.5340024760753289E-3</v>
      </c>
    </row>
    <row r="60" spans="1:7">
      <c r="A60" s="24">
        <v>3</v>
      </c>
      <c r="B60" s="24">
        <v>1</v>
      </c>
      <c r="C60" s="27">
        <v>0.49107319380993975</v>
      </c>
      <c r="D60" s="25">
        <v>1110103</v>
      </c>
      <c r="E60" s="26" t="s">
        <v>103</v>
      </c>
      <c r="F60" s="30">
        <v>0.50186827083953389</v>
      </c>
      <c r="G60" s="30">
        <v>2.5031066489893238E-3</v>
      </c>
    </row>
    <row r="61" spans="1:7">
      <c r="A61" s="24">
        <v>244</v>
      </c>
      <c r="B61" s="24">
        <v>6</v>
      </c>
      <c r="C61" s="19">
        <v>0.25702279433941061</v>
      </c>
      <c r="D61" s="25">
        <v>6110126</v>
      </c>
      <c r="E61" s="13" t="s">
        <v>279</v>
      </c>
      <c r="F61" s="19">
        <v>1.0437886721764267</v>
      </c>
      <c r="G61" s="19">
        <v>2.4853132111150866E-3</v>
      </c>
    </row>
    <row r="62" spans="1:7">
      <c r="A62" s="24">
        <v>167</v>
      </c>
      <c r="B62" s="24">
        <v>4</v>
      </c>
      <c r="C62" s="27">
        <v>3.7995657275098398E-2</v>
      </c>
      <c r="D62" s="25">
        <v>4310114</v>
      </c>
      <c r="E62" s="26" t="s">
        <v>220</v>
      </c>
      <c r="F62" s="30">
        <v>7.9592273715346051</v>
      </c>
      <c r="G62" s="30">
        <v>2.4714579079701095E-3</v>
      </c>
    </row>
    <row r="63" spans="1:7">
      <c r="A63" s="24">
        <v>214</v>
      </c>
      <c r="B63" s="24">
        <v>5</v>
      </c>
      <c r="C63" s="27">
        <v>2.7298138378869959E-2</v>
      </c>
      <c r="D63" s="25">
        <v>5520388</v>
      </c>
      <c r="E63" s="26" t="s">
        <v>257</v>
      </c>
      <c r="F63" s="30">
        <v>8.8232497597825912</v>
      </c>
      <c r="G63" s="30">
        <v>2.4015278637176118E-3</v>
      </c>
    </row>
    <row r="64" spans="1:7">
      <c r="A64" s="24">
        <v>245</v>
      </c>
      <c r="B64" s="24">
        <v>6</v>
      </c>
      <c r="C64" s="19">
        <v>1.2440055521307629E-2</v>
      </c>
      <c r="D64" s="25">
        <v>6110145</v>
      </c>
      <c r="E64" s="13" t="s">
        <v>280</v>
      </c>
      <c r="F64" s="19">
        <v>15.525123583174905</v>
      </c>
      <c r="G64" s="19">
        <v>2.2548845535404977E-3</v>
      </c>
    </row>
    <row r="65" spans="1:7">
      <c r="A65" s="24">
        <v>17</v>
      </c>
      <c r="B65" s="24">
        <v>1</v>
      </c>
      <c r="C65" s="27">
        <v>0.48546297812653916</v>
      </c>
      <c r="D65" s="25">
        <v>1110601</v>
      </c>
      <c r="E65" s="26" t="s">
        <v>114</v>
      </c>
      <c r="F65" s="30">
        <v>0.48848822943599046</v>
      </c>
      <c r="G65" s="30">
        <v>2.2473090279622244E-3</v>
      </c>
    </row>
    <row r="66" spans="1:7">
      <c r="A66" s="24">
        <v>193</v>
      </c>
      <c r="B66" s="24">
        <v>5</v>
      </c>
      <c r="C66" s="27">
        <v>7.3647424151465746E-2</v>
      </c>
      <c r="D66" s="25">
        <v>5200304</v>
      </c>
      <c r="E66" s="26" t="s">
        <v>57</v>
      </c>
      <c r="F66" s="30">
        <v>3.1873228366709139</v>
      </c>
      <c r="G66" s="30">
        <v>2.1522550814751296E-3</v>
      </c>
    </row>
    <row r="67" spans="1:7">
      <c r="A67" s="24">
        <v>171</v>
      </c>
      <c r="B67" s="24">
        <v>4</v>
      </c>
      <c r="C67" s="27">
        <v>1.0439820623611877</v>
      </c>
      <c r="D67" s="25">
        <v>4410101</v>
      </c>
      <c r="E67" s="26" t="s">
        <v>53</v>
      </c>
      <c r="F67" s="30">
        <v>0.18806206470469711</v>
      </c>
      <c r="G67" s="30">
        <v>2.0558578506590605E-3</v>
      </c>
    </row>
    <row r="68" spans="1:7">
      <c r="A68" s="24">
        <v>98</v>
      </c>
      <c r="B68" s="24">
        <v>1</v>
      </c>
      <c r="C68" s="27">
        <v>5.1518723582004246E-2</v>
      </c>
      <c r="D68" s="25">
        <v>1190101</v>
      </c>
      <c r="E68" s="26" t="s">
        <v>39</v>
      </c>
      <c r="F68" s="30">
        <v>3.7702645649355437</v>
      </c>
      <c r="G68" s="30">
        <v>1.9496153309394588E-3</v>
      </c>
    </row>
    <row r="69" spans="1:7">
      <c r="A69" s="24">
        <v>120</v>
      </c>
      <c r="B69" s="24">
        <v>2</v>
      </c>
      <c r="C69" s="27">
        <v>8.8421498725494041E-2</v>
      </c>
      <c r="D69" s="25">
        <v>2200101</v>
      </c>
      <c r="E69" s="26" t="s">
        <v>180</v>
      </c>
      <c r="F69" s="30">
        <v>1.9999739286006513</v>
      </c>
      <c r="G69" s="30">
        <v>1.9238640643200137E-3</v>
      </c>
    </row>
    <row r="70" spans="1:7">
      <c r="A70" s="24">
        <v>215</v>
      </c>
      <c r="B70" s="24">
        <v>5</v>
      </c>
      <c r="C70" s="27">
        <v>8.9339785906829644E-2</v>
      </c>
      <c r="D70" s="25">
        <v>5610102</v>
      </c>
      <c r="E70" s="26" t="s">
        <v>258</v>
      </c>
      <c r="F70" s="30">
        <v>2.1406652155494754</v>
      </c>
      <c r="G70" s="30">
        <v>1.8168711224902945E-3</v>
      </c>
    </row>
    <row r="71" spans="1:7">
      <c r="A71" s="24">
        <v>180</v>
      </c>
      <c r="B71" s="24">
        <v>5</v>
      </c>
      <c r="C71" s="27">
        <v>0.14645373598973407</v>
      </c>
      <c r="D71" s="25">
        <v>5110114</v>
      </c>
      <c r="E71" s="26" t="s">
        <v>56</v>
      </c>
      <c r="F71" s="30">
        <v>1.1720499655274663</v>
      </c>
      <c r="G71" s="30">
        <v>1.6063332511244109E-3</v>
      </c>
    </row>
    <row r="72" spans="1:7">
      <c r="A72" s="24">
        <v>38</v>
      </c>
      <c r="B72" s="24">
        <v>1</v>
      </c>
      <c r="C72" s="27">
        <v>0.35064477880425415</v>
      </c>
      <c r="D72" s="25">
        <v>1140103</v>
      </c>
      <c r="E72" s="26" t="s">
        <v>13</v>
      </c>
      <c r="F72" s="30">
        <v>0.469886670910169</v>
      </c>
      <c r="G72" s="30">
        <v>1.5668376633271844E-3</v>
      </c>
    </row>
    <row r="73" spans="1:7">
      <c r="A73" s="24">
        <v>324</v>
      </c>
      <c r="B73" s="24">
        <v>11</v>
      </c>
      <c r="C73" s="19">
        <v>5.7339201422092838</v>
      </c>
      <c r="D73" s="25">
        <v>11110101</v>
      </c>
      <c r="E73" s="13" t="s">
        <v>350</v>
      </c>
      <c r="F73" s="19">
        <v>2.5721226961539223E-2</v>
      </c>
      <c r="G73" s="19">
        <v>1.550653368138445E-3</v>
      </c>
    </row>
    <row r="74" spans="1:7">
      <c r="A74" s="24">
        <v>68</v>
      </c>
      <c r="B74" s="24">
        <v>1</v>
      </c>
      <c r="C74" s="27">
        <v>0.10018813743267853</v>
      </c>
      <c r="D74" s="25">
        <v>1170113</v>
      </c>
      <c r="E74" s="26" t="s">
        <v>27</v>
      </c>
      <c r="F74" s="30">
        <v>1.6174851141451452</v>
      </c>
      <c r="G74" s="30">
        <v>1.4564237359006784E-3</v>
      </c>
    </row>
    <row r="75" spans="1:7">
      <c r="A75" s="24">
        <v>58</v>
      </c>
      <c r="B75" s="24">
        <v>1</v>
      </c>
      <c r="C75" s="27">
        <v>0.19391069313646389</v>
      </c>
      <c r="D75" s="25">
        <v>1160176</v>
      </c>
      <c r="E75" s="26" t="s">
        <v>20</v>
      </c>
      <c r="F75" s="30">
        <v>0.99833941020126549</v>
      </c>
      <c r="G75" s="30">
        <v>1.4412283111251709E-3</v>
      </c>
    </row>
    <row r="76" spans="1:7">
      <c r="A76" s="24">
        <v>368</v>
      </c>
      <c r="B76" s="24">
        <v>12</v>
      </c>
      <c r="C76" s="19">
        <v>3.6671681796111737E-2</v>
      </c>
      <c r="D76" s="25">
        <v>12130209</v>
      </c>
      <c r="E76" s="13" t="s">
        <v>389</v>
      </c>
      <c r="F76" s="19">
        <v>4.1568150103469703</v>
      </c>
      <c r="G76" s="19">
        <v>1.430613911438381E-3</v>
      </c>
    </row>
    <row r="77" spans="1:7">
      <c r="A77" s="24">
        <v>46</v>
      </c>
      <c r="B77" s="24">
        <v>1</v>
      </c>
      <c r="C77" s="27">
        <v>0.26079106160659138</v>
      </c>
      <c r="D77" s="25">
        <v>1150201</v>
      </c>
      <c r="E77" s="26" t="s">
        <v>135</v>
      </c>
      <c r="F77" s="30">
        <v>0.52838394793492949</v>
      </c>
      <c r="G77" s="30">
        <v>1.4242815180684975E-3</v>
      </c>
    </row>
    <row r="78" spans="1:7">
      <c r="A78" s="24">
        <v>110</v>
      </c>
      <c r="B78" s="24">
        <v>1</v>
      </c>
      <c r="C78" s="27">
        <v>0.31064984656461991</v>
      </c>
      <c r="D78" s="25">
        <v>1220301</v>
      </c>
      <c r="E78" s="26" t="s">
        <v>173</v>
      </c>
      <c r="F78" s="30">
        <v>0.46215839664802694</v>
      </c>
      <c r="G78" s="30">
        <v>1.3973971428144236E-3</v>
      </c>
    </row>
    <row r="79" spans="1:7">
      <c r="A79" s="24">
        <v>210</v>
      </c>
      <c r="B79" s="24">
        <v>5</v>
      </c>
      <c r="C79" s="27">
        <v>8.3103555485226716E-2</v>
      </c>
      <c r="D79" s="25">
        <v>5520306</v>
      </c>
      <c r="E79" s="26" t="s">
        <v>253</v>
      </c>
      <c r="F79" s="30">
        <v>1.8655899192665082</v>
      </c>
      <c r="G79" s="30">
        <v>1.3743721223439238E-3</v>
      </c>
    </row>
    <row r="80" spans="1:7">
      <c r="A80" s="24">
        <v>40</v>
      </c>
      <c r="B80" s="24">
        <v>1</v>
      </c>
      <c r="C80" s="27">
        <v>0.17788039965034355</v>
      </c>
      <c r="D80" s="25">
        <v>1140107</v>
      </c>
      <c r="E80" s="26" t="s">
        <v>15</v>
      </c>
      <c r="F80" s="30">
        <v>0.79418898608956123</v>
      </c>
      <c r="G80" s="30">
        <v>1.3473861573789399E-3</v>
      </c>
    </row>
    <row r="81" spans="1:7">
      <c r="A81" s="24">
        <v>307</v>
      </c>
      <c r="B81" s="24">
        <v>9</v>
      </c>
      <c r="C81" s="19">
        <v>0.58507716140768951</v>
      </c>
      <c r="D81" s="25">
        <v>9510101</v>
      </c>
      <c r="E81" s="13" t="s">
        <v>525</v>
      </c>
      <c r="F81" s="19">
        <v>0.24318358623043324</v>
      </c>
      <c r="G81" s="19">
        <v>1.3425594001968079E-3</v>
      </c>
    </row>
    <row r="82" spans="1:7">
      <c r="A82" s="24">
        <v>370</v>
      </c>
      <c r="B82" s="24">
        <v>12</v>
      </c>
      <c r="C82" s="19">
        <v>2.3942713769214335E-2</v>
      </c>
      <c r="D82" s="25">
        <v>12130301</v>
      </c>
      <c r="E82" s="13" t="s">
        <v>391</v>
      </c>
      <c r="F82" s="19">
        <v>5.7431251287735741</v>
      </c>
      <c r="G82" s="19">
        <v>1.3374295989902795E-3</v>
      </c>
    </row>
    <row r="83" spans="1:7">
      <c r="A83" s="24">
        <v>5</v>
      </c>
      <c r="B83" s="24">
        <v>1</v>
      </c>
      <c r="C83" s="27">
        <v>0.20183040690386492</v>
      </c>
      <c r="D83" s="25">
        <v>1110203</v>
      </c>
      <c r="E83" s="26" t="s">
        <v>105</v>
      </c>
      <c r="F83" s="30">
        <v>0.65586341333845333</v>
      </c>
      <c r="G83" s="30">
        <v>1.3194154430930841E-3</v>
      </c>
    </row>
    <row r="84" spans="1:7">
      <c r="A84" s="24">
        <v>103</v>
      </c>
      <c r="B84" s="24">
        <v>1</v>
      </c>
      <c r="C84" s="27">
        <v>0.1500497297396515</v>
      </c>
      <c r="D84" s="25">
        <v>1210101</v>
      </c>
      <c r="E84" s="26" t="s">
        <v>447</v>
      </c>
      <c r="F84" s="30">
        <v>0.8912140452341788</v>
      </c>
      <c r="G84" s="30">
        <v>1.3172838801106372E-3</v>
      </c>
    </row>
    <row r="85" spans="1:7">
      <c r="A85" s="24">
        <v>159</v>
      </c>
      <c r="B85" s="24">
        <v>3</v>
      </c>
      <c r="C85" s="27">
        <v>0.32130291541319095</v>
      </c>
      <c r="D85" s="25">
        <v>3210102</v>
      </c>
      <c r="E85" s="26" t="s">
        <v>461</v>
      </c>
      <c r="F85" s="30">
        <v>0.43261442187529919</v>
      </c>
      <c r="G85" s="30">
        <v>1.3075371140590514E-3</v>
      </c>
    </row>
    <row r="86" spans="1:7">
      <c r="A86" s="24">
        <v>253</v>
      </c>
      <c r="B86" s="24">
        <v>6</v>
      </c>
      <c r="C86" s="19">
        <v>5.3290382786613646E-2</v>
      </c>
      <c r="D86" s="25">
        <v>6210102</v>
      </c>
      <c r="E86" s="13" t="s">
        <v>496</v>
      </c>
      <c r="F86" s="19">
        <v>2.2203618137817793</v>
      </c>
      <c r="G86" s="19">
        <v>1.2223287439933257E-3</v>
      </c>
    </row>
    <row r="87" spans="1:7">
      <c r="A87" s="24">
        <v>172</v>
      </c>
      <c r="B87" s="24">
        <v>4</v>
      </c>
      <c r="C87" s="27">
        <v>6.6536652746891953E-2</v>
      </c>
      <c r="D87" s="25">
        <v>4440301</v>
      </c>
      <c r="E87" s="26" t="s">
        <v>467</v>
      </c>
      <c r="F87" s="30">
        <v>1.6864932973456481</v>
      </c>
      <c r="G87" s="30">
        <v>1.1753620955092818E-3</v>
      </c>
    </row>
    <row r="88" spans="1:7">
      <c r="A88" s="24">
        <v>182</v>
      </c>
      <c r="B88" s="24">
        <v>5</v>
      </c>
      <c r="C88" s="27">
        <v>0.28032838662338611</v>
      </c>
      <c r="D88" s="25">
        <v>5110120</v>
      </c>
      <c r="E88" s="26" t="s">
        <v>55</v>
      </c>
      <c r="F88" s="30">
        <v>0.4322555322174626</v>
      </c>
      <c r="G88" s="30">
        <v>1.1705862290220773E-3</v>
      </c>
    </row>
    <row r="89" spans="1:7">
      <c r="A89" s="24">
        <v>118</v>
      </c>
      <c r="B89" s="24">
        <v>2</v>
      </c>
      <c r="C89" s="27">
        <v>1.4127875417992677E-2</v>
      </c>
      <c r="D89" s="25">
        <v>2120102</v>
      </c>
      <c r="E89" s="26" t="s">
        <v>178</v>
      </c>
      <c r="F89" s="30">
        <v>9.2856896102286193</v>
      </c>
      <c r="G89" s="30">
        <v>1.1620828826968818E-3</v>
      </c>
    </row>
    <row r="90" spans="1:7">
      <c r="A90" s="24">
        <v>108</v>
      </c>
      <c r="B90" s="24">
        <v>1</v>
      </c>
      <c r="C90" s="27">
        <v>0.26068706995119534</v>
      </c>
      <c r="D90" s="25">
        <v>1220102</v>
      </c>
      <c r="E90" s="26" t="s">
        <v>172</v>
      </c>
      <c r="F90" s="30">
        <v>0.43749359261708864</v>
      </c>
      <c r="G90" s="30">
        <v>1.1572921611104296E-3</v>
      </c>
    </row>
    <row r="91" spans="1:7">
      <c r="A91" s="24">
        <v>377</v>
      </c>
      <c r="B91" s="24">
        <v>12</v>
      </c>
      <c r="C91" s="19">
        <v>0.16248453566466733</v>
      </c>
      <c r="D91" s="25">
        <v>12130310</v>
      </c>
      <c r="E91" s="13" t="s">
        <v>397</v>
      </c>
      <c r="F91" s="19">
        <v>0.75375427233104197</v>
      </c>
      <c r="G91" s="19">
        <v>1.0973512606255659E-3</v>
      </c>
    </row>
    <row r="92" spans="1:7">
      <c r="A92" s="24">
        <v>150</v>
      </c>
      <c r="B92" s="24">
        <v>3</v>
      </c>
      <c r="C92" s="27">
        <v>0.11617847776782157</v>
      </c>
      <c r="D92" s="25">
        <v>3120390</v>
      </c>
      <c r="E92" s="26" t="s">
        <v>206</v>
      </c>
      <c r="F92" s="30">
        <v>0.98518357811765433</v>
      </c>
      <c r="G92" s="30">
        <v>1.0904999930149769E-3</v>
      </c>
    </row>
    <row r="93" spans="1:7">
      <c r="A93" s="24">
        <v>221</v>
      </c>
      <c r="B93" s="24">
        <v>5</v>
      </c>
      <c r="C93" s="27">
        <v>7.7629362594781343E-2</v>
      </c>
      <c r="D93" s="25">
        <v>5610119</v>
      </c>
      <c r="E93" s="26" t="s">
        <v>481</v>
      </c>
      <c r="F93" s="30">
        <v>1.427834441314535</v>
      </c>
      <c r="G93" s="30">
        <v>1.0864078444503828E-3</v>
      </c>
    </row>
    <row r="94" spans="1:7">
      <c r="A94" s="24">
        <v>134</v>
      </c>
      <c r="B94" s="24">
        <v>3</v>
      </c>
      <c r="C94" s="27">
        <v>9.4045123248142709E-2</v>
      </c>
      <c r="D94" s="25">
        <v>3120114</v>
      </c>
      <c r="E94" s="26" t="s">
        <v>192</v>
      </c>
      <c r="F94" s="30">
        <v>1.1851489974189056</v>
      </c>
      <c r="G94" s="30">
        <v>1.0764103626592875E-3</v>
      </c>
    </row>
    <row r="95" spans="1:7">
      <c r="A95" s="24">
        <v>333</v>
      </c>
      <c r="B95" s="24">
        <v>11</v>
      </c>
      <c r="C95" s="19">
        <v>0.50439652140057489</v>
      </c>
      <c r="D95" s="25">
        <v>11110312</v>
      </c>
      <c r="E95" s="13" t="s">
        <v>595</v>
      </c>
      <c r="F95" s="19">
        <v>0.21402466442941304</v>
      </c>
      <c r="G95" s="19">
        <v>1.0729939773513064E-3</v>
      </c>
    </row>
    <row r="96" spans="1:7">
      <c r="A96" s="24">
        <v>76</v>
      </c>
      <c r="B96" s="24">
        <v>1</v>
      </c>
      <c r="C96" s="27">
        <v>1.7455274513252971E-2</v>
      </c>
      <c r="D96" s="25">
        <v>1170128</v>
      </c>
      <c r="E96" s="26" t="s">
        <v>33</v>
      </c>
      <c r="F96" s="30">
        <v>5.9757449023810416</v>
      </c>
      <c r="G96" s="30">
        <v>1.0515167623826268E-3</v>
      </c>
    </row>
    <row r="97" spans="1:7">
      <c r="A97" s="24">
        <v>216</v>
      </c>
      <c r="B97" s="24">
        <v>5</v>
      </c>
      <c r="C97" s="27">
        <v>2.2578995340020919E-2</v>
      </c>
      <c r="D97" s="25">
        <v>5610109</v>
      </c>
      <c r="E97" s="26" t="s">
        <v>63</v>
      </c>
      <c r="F97" s="30">
        <v>5.0296581325153467</v>
      </c>
      <c r="G97" s="30">
        <v>1.0387127210673163E-3</v>
      </c>
    </row>
    <row r="98" spans="1:7">
      <c r="A98" s="24">
        <v>243</v>
      </c>
      <c r="B98" s="24">
        <v>6</v>
      </c>
      <c r="C98" s="19">
        <v>2.8859566975766849E-2</v>
      </c>
      <c r="D98" s="25">
        <v>6110125</v>
      </c>
      <c r="E98" s="13" t="s">
        <v>490</v>
      </c>
      <c r="F98" s="19">
        <v>3.6336822659670309</v>
      </c>
      <c r="G98" s="19">
        <v>1.001768951802114E-3</v>
      </c>
    </row>
    <row r="99" spans="1:7">
      <c r="A99" s="24">
        <v>213</v>
      </c>
      <c r="B99" s="24">
        <v>5</v>
      </c>
      <c r="C99" s="27">
        <v>5.0860940792782682E-3</v>
      </c>
      <c r="D99" s="25">
        <v>5520323</v>
      </c>
      <c r="E99" s="26" t="s">
        <v>479</v>
      </c>
      <c r="F99" s="30">
        <v>22.768299473205822</v>
      </c>
      <c r="G99" s="30">
        <v>9.9467616902962374E-4</v>
      </c>
    </row>
    <row r="100" spans="1:7">
      <c r="A100" s="24">
        <v>79</v>
      </c>
      <c r="B100" s="24">
        <v>1</v>
      </c>
      <c r="C100" s="27">
        <v>8.673627006237887E-2</v>
      </c>
      <c r="D100" s="25">
        <v>1170133</v>
      </c>
      <c r="E100" s="26" t="s">
        <v>150</v>
      </c>
      <c r="F100" s="30">
        <v>1.283740285551116</v>
      </c>
      <c r="G100" s="30">
        <v>9.9323905797698404E-4</v>
      </c>
    </row>
    <row r="101" spans="1:7">
      <c r="A101" s="24">
        <v>41</v>
      </c>
      <c r="B101" s="24">
        <v>1</v>
      </c>
      <c r="C101" s="27">
        <v>0.18136466059121817</v>
      </c>
      <c r="D101" s="25">
        <v>1140108</v>
      </c>
      <c r="E101" s="26" t="s">
        <v>431</v>
      </c>
      <c r="F101" s="30">
        <v>0.55639360396715354</v>
      </c>
      <c r="G101" s="30">
        <v>9.8687676272988796E-4</v>
      </c>
    </row>
    <row r="102" spans="1:7">
      <c r="A102" s="24">
        <v>299</v>
      </c>
      <c r="B102" s="24">
        <v>9</v>
      </c>
      <c r="C102" s="19">
        <v>7.4930652159081804E-2</v>
      </c>
      <c r="D102" s="25">
        <v>9350101</v>
      </c>
      <c r="E102" s="13" t="s">
        <v>330</v>
      </c>
      <c r="F102" s="19">
        <v>1.1713276401687178</v>
      </c>
      <c r="G102" s="19">
        <v>9.6767908670002242E-4</v>
      </c>
    </row>
    <row r="103" spans="1:7">
      <c r="A103" s="24">
        <v>85</v>
      </c>
      <c r="B103" s="24">
        <v>1</v>
      </c>
      <c r="C103" s="27">
        <v>4.3382138762243887E-2</v>
      </c>
      <c r="D103" s="25">
        <v>1170208</v>
      </c>
      <c r="E103" s="26" t="s">
        <v>35</v>
      </c>
      <c r="F103" s="30">
        <v>2.1997900944682902</v>
      </c>
      <c r="G103" s="30">
        <v>9.5666887049791966E-4</v>
      </c>
    </row>
    <row r="104" spans="1:7">
      <c r="A104" s="24">
        <v>22</v>
      </c>
      <c r="B104" s="24">
        <v>1</v>
      </c>
      <c r="C104" s="27">
        <v>6.6999048764886576E-2</v>
      </c>
      <c r="D104" s="25">
        <v>1120301</v>
      </c>
      <c r="E104" s="26" t="s">
        <v>119</v>
      </c>
      <c r="F104" s="30">
        <v>1.3338537823445851</v>
      </c>
      <c r="G104" s="30">
        <v>9.4979220545959257E-4</v>
      </c>
    </row>
    <row r="105" spans="1:7">
      <c r="A105" s="24">
        <v>251</v>
      </c>
      <c r="B105" s="24">
        <v>6</v>
      </c>
      <c r="C105" s="19">
        <v>3.5013229730453004E-2</v>
      </c>
      <c r="D105" s="25">
        <v>6130107</v>
      </c>
      <c r="E105" s="13" t="s">
        <v>286</v>
      </c>
      <c r="F105" s="19">
        <v>2.3559927183702145</v>
      </c>
      <c r="G105" s="19">
        <v>9.295263998744393E-4</v>
      </c>
    </row>
    <row r="106" spans="1:7">
      <c r="A106" s="24">
        <v>72</v>
      </c>
      <c r="B106" s="24">
        <v>1</v>
      </c>
      <c r="C106" s="27">
        <v>3.088447215689093E-2</v>
      </c>
      <c r="D106" s="25">
        <v>1170122</v>
      </c>
      <c r="E106" s="26" t="s">
        <v>32</v>
      </c>
      <c r="F106" s="30">
        <v>3.1498658576466054</v>
      </c>
      <c r="G106" s="30">
        <v>9.1686391327901304E-4</v>
      </c>
    </row>
    <row r="107" spans="1:7">
      <c r="A107" s="24">
        <v>75</v>
      </c>
      <c r="B107" s="24">
        <v>1</v>
      </c>
      <c r="C107" s="27">
        <v>0.10487765967256354</v>
      </c>
      <c r="D107" s="25">
        <v>1170125</v>
      </c>
      <c r="E107" s="26" t="s">
        <v>441</v>
      </c>
      <c r="F107" s="30">
        <v>0.77395180293180488</v>
      </c>
      <c r="G107" s="30">
        <v>8.8935782816179003E-4</v>
      </c>
    </row>
    <row r="108" spans="1:7">
      <c r="A108" s="24">
        <v>106</v>
      </c>
      <c r="B108" s="24">
        <v>1</v>
      </c>
      <c r="C108" s="27">
        <v>1.6487762176980472E-2</v>
      </c>
      <c r="D108" s="25">
        <v>1210288</v>
      </c>
      <c r="E108" s="26" t="s">
        <v>449</v>
      </c>
      <c r="F108" s="30">
        <v>4.5568515656490449</v>
      </c>
      <c r="G108" s="30">
        <v>7.5422808245276371E-4</v>
      </c>
    </row>
    <row r="109" spans="1:7">
      <c r="A109" s="24">
        <v>29</v>
      </c>
      <c r="B109" s="24">
        <v>1</v>
      </c>
      <c r="C109" s="27">
        <v>9.8929708656019077E-2</v>
      </c>
      <c r="D109" s="25">
        <v>1121001</v>
      </c>
      <c r="E109" s="26" t="s">
        <v>429</v>
      </c>
      <c r="F109" s="30">
        <v>0.76783330938419159</v>
      </c>
      <c r="G109" s="30">
        <v>7.3941103143087856E-4</v>
      </c>
    </row>
    <row r="110" spans="1:7">
      <c r="A110" s="24">
        <v>225</v>
      </c>
      <c r="B110" s="24">
        <v>5</v>
      </c>
      <c r="C110" s="27">
        <v>6.9541382033095331E-2</v>
      </c>
      <c r="D110" s="25">
        <v>5610202</v>
      </c>
      <c r="E110" s="26" t="s">
        <v>265</v>
      </c>
      <c r="F110" s="30">
        <v>1.0565371241849419</v>
      </c>
      <c r="G110" s="30">
        <v>7.0780934753245518E-4</v>
      </c>
    </row>
    <row r="111" spans="1:7">
      <c r="A111" s="24">
        <v>380</v>
      </c>
      <c r="B111" s="24">
        <v>12</v>
      </c>
      <c r="C111" s="19">
        <v>1.066307124109386E-2</v>
      </c>
      <c r="D111" s="25">
        <v>12130406</v>
      </c>
      <c r="E111" s="13" t="s">
        <v>556</v>
      </c>
      <c r="F111" s="19">
        <v>6.6173020816460815</v>
      </c>
      <c r="G111" s="19">
        <v>7.0242202599251214E-4</v>
      </c>
    </row>
    <row r="112" spans="1:7">
      <c r="A112" s="24">
        <v>138</v>
      </c>
      <c r="B112" s="24">
        <v>3</v>
      </c>
      <c r="C112" s="27">
        <v>4.3652588480188145E-2</v>
      </c>
      <c r="D112" s="25">
        <v>3120123</v>
      </c>
      <c r="E112" s="26" t="s">
        <v>454</v>
      </c>
      <c r="F112" s="30">
        <v>1.6280444840047537</v>
      </c>
      <c r="G112" s="30">
        <v>6.7190869375223809E-4</v>
      </c>
    </row>
    <row r="113" spans="1:7">
      <c r="A113" s="24">
        <v>92</v>
      </c>
      <c r="B113" s="24">
        <v>1</v>
      </c>
      <c r="C113" s="27">
        <v>0.37334038980407336</v>
      </c>
      <c r="D113" s="25">
        <v>1180101</v>
      </c>
      <c r="E113" s="26" t="s">
        <v>446</v>
      </c>
      <c r="F113" s="30">
        <v>0.17565030152104644</v>
      </c>
      <c r="G113" s="30">
        <v>6.1298848234445623E-4</v>
      </c>
    </row>
    <row r="114" spans="1:7">
      <c r="A114" s="24">
        <v>43</v>
      </c>
      <c r="B114" s="24">
        <v>1</v>
      </c>
      <c r="C114" s="27">
        <v>4.4499412124484702E-2</v>
      </c>
      <c r="D114" s="25">
        <v>1140301</v>
      </c>
      <c r="E114" s="26" t="s">
        <v>432</v>
      </c>
      <c r="F114" s="30">
        <v>1.2042257614789387</v>
      </c>
      <c r="G114" s="30">
        <v>5.7856988827199439E-4</v>
      </c>
    </row>
    <row r="115" spans="1:7">
      <c r="A115" s="24">
        <v>35</v>
      </c>
      <c r="B115" s="24">
        <v>1</v>
      </c>
      <c r="C115" s="27">
        <v>8.2367023188178831E-2</v>
      </c>
      <c r="D115" s="25">
        <v>1130105</v>
      </c>
      <c r="E115" s="26" t="s">
        <v>129</v>
      </c>
      <c r="F115" s="30">
        <v>0.66568646600257964</v>
      </c>
      <c r="G115" s="30">
        <v>5.6819566199621269E-4</v>
      </c>
    </row>
    <row r="116" spans="1:7">
      <c r="A116" s="24">
        <v>375</v>
      </c>
      <c r="B116" s="24">
        <v>12</v>
      </c>
      <c r="C116" s="19">
        <v>0.14900321036714115</v>
      </c>
      <c r="D116" s="25">
        <v>12130307</v>
      </c>
      <c r="E116" s="13" t="s">
        <v>395</v>
      </c>
      <c r="F116" s="19">
        <v>0.33666574838169261</v>
      </c>
      <c r="G116" s="19">
        <v>5.5898013346144626E-4</v>
      </c>
    </row>
    <row r="117" spans="1:7">
      <c r="A117" s="24">
        <v>223</v>
      </c>
      <c r="B117" s="24">
        <v>5</v>
      </c>
      <c r="C117" s="27">
        <v>0.18829301552122243</v>
      </c>
      <c r="D117" s="25">
        <v>5610188</v>
      </c>
      <c r="E117" s="26" t="s">
        <v>263</v>
      </c>
      <c r="F117" s="30">
        <v>0.31061249108181865</v>
      </c>
      <c r="G117" s="30">
        <v>5.534222178785567E-4</v>
      </c>
    </row>
    <row r="118" spans="1:7">
      <c r="A118" s="24">
        <v>227</v>
      </c>
      <c r="B118" s="24">
        <v>5</v>
      </c>
      <c r="C118" s="27">
        <v>1.2373288228835117E-2</v>
      </c>
      <c r="D118" s="25">
        <v>5610288</v>
      </c>
      <c r="E118" s="26" t="s">
        <v>266</v>
      </c>
      <c r="F118" s="30">
        <v>4.4543987420606612</v>
      </c>
      <c r="G118" s="30">
        <v>5.3562878000435008E-4</v>
      </c>
    </row>
    <row r="119" spans="1:7">
      <c r="A119" s="24">
        <v>88</v>
      </c>
      <c r="B119" s="24">
        <v>1</v>
      </c>
      <c r="C119" s="27">
        <v>5.3427991592985113E-2</v>
      </c>
      <c r="D119" s="25">
        <v>1170401</v>
      </c>
      <c r="E119" s="26" t="s">
        <v>442</v>
      </c>
      <c r="F119" s="30">
        <v>1.0007879421584542</v>
      </c>
      <c r="G119" s="30">
        <v>5.2951327108340443E-4</v>
      </c>
    </row>
    <row r="120" spans="1:7">
      <c r="A120" s="24">
        <v>269</v>
      </c>
      <c r="B120" s="24">
        <v>7</v>
      </c>
      <c r="C120" s="19">
        <v>0.45163728011298243</v>
      </c>
      <c r="D120" s="25">
        <v>7320101</v>
      </c>
      <c r="E120" s="13" t="s">
        <v>506</v>
      </c>
      <c r="F120" s="19">
        <v>0.11144382863235158</v>
      </c>
      <c r="G120" s="19">
        <v>4.8763415865264037E-4</v>
      </c>
    </row>
    <row r="121" spans="1:7">
      <c r="A121" s="24">
        <v>11</v>
      </c>
      <c r="B121" s="24">
        <v>1</v>
      </c>
      <c r="C121" s="27">
        <v>0.75248282783516363</v>
      </c>
      <c r="D121" s="25">
        <v>1110301</v>
      </c>
      <c r="E121" s="26" t="s">
        <v>6</v>
      </c>
      <c r="F121" s="30">
        <v>6.7451069936685926E-2</v>
      </c>
      <c r="G121" s="30">
        <v>4.852395166545361E-4</v>
      </c>
    </row>
    <row r="122" spans="1:7">
      <c r="A122" s="24">
        <v>100</v>
      </c>
      <c r="B122" s="24">
        <v>1</v>
      </c>
      <c r="C122" s="27">
        <v>0.2145443168102118</v>
      </c>
      <c r="D122" s="25">
        <v>1190202</v>
      </c>
      <c r="E122" s="26" t="s">
        <v>164</v>
      </c>
      <c r="F122" s="30">
        <v>0.24512252076434038</v>
      </c>
      <c r="G122" s="30">
        <v>4.8436757024860217E-4</v>
      </c>
    </row>
    <row r="123" spans="1:7">
      <c r="A123" s="24">
        <v>392</v>
      </c>
      <c r="B123" s="24">
        <v>12</v>
      </c>
      <c r="C123" s="19">
        <v>4.1174460467011245E-2</v>
      </c>
      <c r="D123" s="25">
        <v>12700103</v>
      </c>
      <c r="E123" s="13" t="s">
        <v>562</v>
      </c>
      <c r="F123" s="19">
        <v>1.148589911274045</v>
      </c>
      <c r="G123" s="19">
        <v>4.6663738634535989E-4</v>
      </c>
    </row>
    <row r="124" spans="1:7">
      <c r="A124" s="24">
        <v>237</v>
      </c>
      <c r="B124" s="24">
        <v>6</v>
      </c>
      <c r="C124" s="27">
        <v>9.2320970258480559E-2</v>
      </c>
      <c r="D124" s="25">
        <v>6110103</v>
      </c>
      <c r="E124" s="26" t="s">
        <v>487</v>
      </c>
      <c r="F124" s="30">
        <v>0.48470405049207965</v>
      </c>
      <c r="G124" s="30">
        <v>4.545292345501006E-4</v>
      </c>
    </row>
    <row r="125" spans="1:7">
      <c r="A125" s="24">
        <v>369</v>
      </c>
      <c r="B125" s="24">
        <v>12</v>
      </c>
      <c r="C125" s="19">
        <v>0.27883228017534134</v>
      </c>
      <c r="D125" s="25">
        <v>12130212</v>
      </c>
      <c r="E125" s="13" t="s">
        <v>552</v>
      </c>
      <c r="F125" s="19">
        <v>0.15614035677218308</v>
      </c>
      <c r="G125" s="19">
        <v>4.4517119290194882E-4</v>
      </c>
    </row>
    <row r="126" spans="1:7">
      <c r="A126" s="24">
        <v>242</v>
      </c>
      <c r="B126" s="24">
        <v>6</v>
      </c>
      <c r="C126" s="27">
        <v>4.1694249523313584E-3</v>
      </c>
      <c r="D126" s="25">
        <v>6110122</v>
      </c>
      <c r="E126" s="26" t="s">
        <v>277</v>
      </c>
      <c r="F126" s="30">
        <v>10.754318745186087</v>
      </c>
      <c r="G126" s="30">
        <v>4.3644195322889873E-4</v>
      </c>
    </row>
    <row r="127" spans="1:7">
      <c r="A127" s="24">
        <v>107</v>
      </c>
      <c r="B127" s="24">
        <v>1</v>
      </c>
      <c r="C127" s="27">
        <v>9.990403360173418E-2</v>
      </c>
      <c r="D127" s="25">
        <v>1210302</v>
      </c>
      <c r="E127" s="26" t="s">
        <v>171</v>
      </c>
      <c r="F127" s="30">
        <v>0.44788699605138316</v>
      </c>
      <c r="G127" s="30">
        <v>4.3556617324896609E-4</v>
      </c>
    </row>
    <row r="128" spans="1:7">
      <c r="A128" s="24">
        <v>249</v>
      </c>
      <c r="B128" s="24">
        <v>6</v>
      </c>
      <c r="C128" s="19">
        <v>8.6451434152590573E-2</v>
      </c>
      <c r="D128" s="25">
        <v>6120104</v>
      </c>
      <c r="E128" s="13" t="s">
        <v>493</v>
      </c>
      <c r="F128" s="19">
        <v>0.54279413501157059</v>
      </c>
      <c r="G128" s="19">
        <v>4.332668914040765E-4</v>
      </c>
    </row>
    <row r="129" spans="1:7">
      <c r="A129" s="24">
        <v>383</v>
      </c>
      <c r="B129" s="24">
        <v>12</v>
      </c>
      <c r="C129" s="19">
        <v>0.24280363108203129</v>
      </c>
      <c r="D129" s="25">
        <v>12320107</v>
      </c>
      <c r="E129" s="13" t="s">
        <v>403</v>
      </c>
      <c r="F129" s="19">
        <v>0.17454473033464701</v>
      </c>
      <c r="G129" s="19">
        <v>3.9731266342721923E-4</v>
      </c>
    </row>
    <row r="130" spans="1:7">
      <c r="A130" s="24">
        <v>71</v>
      </c>
      <c r="B130" s="24">
        <v>1</v>
      </c>
      <c r="C130" s="27">
        <v>5.0974675520235699E-2</v>
      </c>
      <c r="D130" s="25">
        <v>1170121</v>
      </c>
      <c r="E130" s="26" t="s">
        <v>28</v>
      </c>
      <c r="F130" s="30">
        <v>0.65541389074947887</v>
      </c>
      <c r="G130" s="30">
        <v>3.8799842036199046E-4</v>
      </c>
    </row>
    <row r="131" spans="1:7">
      <c r="A131" s="24">
        <v>290</v>
      </c>
      <c r="B131" s="24">
        <v>9</v>
      </c>
      <c r="C131" s="19">
        <v>8.4902080777128658E-2</v>
      </c>
      <c r="D131" s="25">
        <v>9110288</v>
      </c>
      <c r="E131" s="13" t="s">
        <v>321</v>
      </c>
      <c r="F131" s="19">
        <v>0.43037543079429419</v>
      </c>
      <c r="G131" s="19">
        <v>3.7994101453215994E-4</v>
      </c>
    </row>
    <row r="132" spans="1:7">
      <c r="A132" s="24">
        <v>163</v>
      </c>
      <c r="B132" s="24">
        <v>4</v>
      </c>
      <c r="C132" s="27">
        <v>3.0872381903007855</v>
      </c>
      <c r="D132" s="25">
        <v>4110101</v>
      </c>
      <c r="E132" s="26" t="s">
        <v>49</v>
      </c>
      <c r="F132" s="30">
        <v>1.1681812452546403E-2</v>
      </c>
      <c r="G132" s="30">
        <v>3.7215569661675548E-4</v>
      </c>
    </row>
    <row r="133" spans="1:7">
      <c r="A133" s="24">
        <v>139</v>
      </c>
      <c r="B133" s="24">
        <v>3</v>
      </c>
      <c r="C133" s="27">
        <v>0.17527505656444059</v>
      </c>
      <c r="D133" s="25">
        <v>3120129</v>
      </c>
      <c r="E133" s="26" t="s">
        <v>197</v>
      </c>
      <c r="F133" s="30">
        <v>0.22592667298986235</v>
      </c>
      <c r="G133" s="30">
        <v>3.6265245835354271E-4</v>
      </c>
    </row>
    <row r="134" spans="1:7">
      <c r="A134" s="24">
        <v>94</v>
      </c>
      <c r="B134" s="24">
        <v>1</v>
      </c>
      <c r="C134" s="27">
        <v>6.403862538169075E-2</v>
      </c>
      <c r="D134" s="25">
        <v>1180401</v>
      </c>
      <c r="E134" s="26" t="s">
        <v>160</v>
      </c>
      <c r="F134" s="30">
        <v>0.50988451065330231</v>
      </c>
      <c r="G134" s="30">
        <v>3.6226354227137845E-4</v>
      </c>
    </row>
    <row r="135" spans="1:7">
      <c r="A135" s="24">
        <v>222</v>
      </c>
      <c r="B135" s="24">
        <v>5</v>
      </c>
      <c r="C135" s="27">
        <v>2.6732365056393498E-2</v>
      </c>
      <c r="D135" s="25">
        <v>5610120</v>
      </c>
      <c r="E135" s="26" t="s">
        <v>262</v>
      </c>
      <c r="F135" s="30">
        <v>1.3063703136746208</v>
      </c>
      <c r="G135" s="30">
        <v>3.5186363104980936E-4</v>
      </c>
    </row>
    <row r="136" spans="1:7">
      <c r="A136" s="24">
        <v>129</v>
      </c>
      <c r="B136" s="24">
        <v>3</v>
      </c>
      <c r="C136" s="27">
        <v>0.18100402057369366</v>
      </c>
      <c r="D136" s="25">
        <v>3120108</v>
      </c>
      <c r="E136" s="26" t="s">
        <v>188</v>
      </c>
      <c r="F136" s="30">
        <v>0.19926697683056993</v>
      </c>
      <c r="G136" s="30">
        <v>3.4498409083099659E-4</v>
      </c>
    </row>
    <row r="137" spans="1:7">
      <c r="A137" s="24">
        <v>248</v>
      </c>
      <c r="B137" s="24">
        <v>6</v>
      </c>
      <c r="C137" s="19">
        <v>4.3162671135045204E-2</v>
      </c>
      <c r="D137" s="25">
        <v>6110167</v>
      </c>
      <c r="E137" s="13" t="s">
        <v>492</v>
      </c>
      <c r="F137" s="19">
        <v>0.81856074537207668</v>
      </c>
      <c r="G137" s="19">
        <v>3.449165240892572E-4</v>
      </c>
    </row>
    <row r="138" spans="1:7">
      <c r="A138" s="24">
        <v>102</v>
      </c>
      <c r="B138" s="24">
        <v>1</v>
      </c>
      <c r="C138" s="27">
        <v>4.9182493733116804E-2</v>
      </c>
      <c r="D138" s="25">
        <v>1199901</v>
      </c>
      <c r="E138" s="26" t="s">
        <v>166</v>
      </c>
      <c r="F138" s="30">
        <v>0.71474853250774739</v>
      </c>
      <c r="G138" s="30">
        <v>3.39696442214979E-4</v>
      </c>
    </row>
    <row r="139" spans="1:7">
      <c r="A139" s="24">
        <v>224</v>
      </c>
      <c r="B139" s="24">
        <v>5</v>
      </c>
      <c r="C139" s="27">
        <v>1.3205197238271682E-2</v>
      </c>
      <c r="D139" s="25">
        <v>5610201</v>
      </c>
      <c r="E139" s="26" t="s">
        <v>264</v>
      </c>
      <c r="F139" s="30">
        <v>2.6486040841948055</v>
      </c>
      <c r="G139" s="30">
        <v>3.2845467814336942E-4</v>
      </c>
    </row>
    <row r="140" spans="1:7">
      <c r="A140" s="24">
        <v>26</v>
      </c>
      <c r="B140" s="24">
        <v>1</v>
      </c>
      <c r="C140" s="27">
        <v>1.8017471234301891E-2</v>
      </c>
      <c r="D140" s="25">
        <v>1120803</v>
      </c>
      <c r="E140" s="26" t="s">
        <v>122</v>
      </c>
      <c r="F140" s="30">
        <v>1.8329499738860555</v>
      </c>
      <c r="G140" s="30">
        <v>3.2546602385421608E-4</v>
      </c>
    </row>
    <row r="141" spans="1:7">
      <c r="A141" s="24">
        <v>276</v>
      </c>
      <c r="B141" s="24">
        <v>7</v>
      </c>
      <c r="C141" s="19">
        <v>0.10483907438941957</v>
      </c>
      <c r="D141" s="25">
        <v>7320302</v>
      </c>
      <c r="E141" s="13" t="s">
        <v>508</v>
      </c>
      <c r="F141" s="19">
        <v>0.28586867510016489</v>
      </c>
      <c r="G141" s="19">
        <v>3.1136594700938397E-4</v>
      </c>
    </row>
    <row r="142" spans="1:7">
      <c r="A142" s="24">
        <v>355</v>
      </c>
      <c r="B142" s="24">
        <v>12</v>
      </c>
      <c r="C142" s="19">
        <v>0.66171967059826975</v>
      </c>
      <c r="D142" s="25">
        <v>12110101</v>
      </c>
      <c r="E142" s="13" t="s">
        <v>378</v>
      </c>
      <c r="F142" s="19">
        <v>4.278792143410648E-2</v>
      </c>
      <c r="G142" s="19">
        <v>3.0021072587075307E-4</v>
      </c>
    </row>
    <row r="143" spans="1:7">
      <c r="A143" s="24">
        <v>240</v>
      </c>
      <c r="B143" s="24">
        <v>6</v>
      </c>
      <c r="C143" s="27">
        <v>4.3462960427438885E-2</v>
      </c>
      <c r="D143" s="25">
        <v>6110108</v>
      </c>
      <c r="E143" s="26" t="s">
        <v>489</v>
      </c>
      <c r="F143" s="30">
        <v>0.68063314063766533</v>
      </c>
      <c r="G143" s="30">
        <v>2.9552830274979494E-4</v>
      </c>
    </row>
    <row r="144" spans="1:7">
      <c r="A144" s="24">
        <v>344</v>
      </c>
      <c r="B144" s="24">
        <v>11</v>
      </c>
      <c r="C144" s="19">
        <v>0.38474287492333192</v>
      </c>
      <c r="D144" s="25">
        <v>11110401</v>
      </c>
      <c r="E144" s="13" t="s">
        <v>368</v>
      </c>
      <c r="F144" s="19">
        <v>7.2898335189441887E-2</v>
      </c>
      <c r="G144" s="19">
        <v>2.9128530304838095E-4</v>
      </c>
    </row>
    <row r="145" spans="1:7">
      <c r="A145" s="24">
        <v>349</v>
      </c>
      <c r="B145" s="24">
        <v>11</v>
      </c>
      <c r="C145" s="19">
        <v>0.27869275968940121</v>
      </c>
      <c r="D145" s="25">
        <v>11110802</v>
      </c>
      <c r="E145" s="13" t="s">
        <v>543</v>
      </c>
      <c r="F145" s="19">
        <v>0.10062956358478647</v>
      </c>
      <c r="G145" s="19">
        <v>2.8121287488561461E-4</v>
      </c>
    </row>
    <row r="146" spans="1:7">
      <c r="A146" s="24">
        <v>30</v>
      </c>
      <c r="B146" s="24">
        <v>1</v>
      </c>
      <c r="C146" s="27">
        <v>6.8001181356069251E-2</v>
      </c>
      <c r="D146" s="25">
        <v>1121004</v>
      </c>
      <c r="E146" s="26" t="s">
        <v>10</v>
      </c>
      <c r="F146" s="30">
        <v>0.42173834413437028</v>
      </c>
      <c r="G146" s="30">
        <v>2.7930126321131426E-4</v>
      </c>
    </row>
    <row r="147" spans="1:7">
      <c r="A147" s="24">
        <v>173</v>
      </c>
      <c r="B147" s="24">
        <v>4</v>
      </c>
      <c r="C147" s="27">
        <v>2.3800032322475229</v>
      </c>
      <c r="D147" s="25">
        <v>4510101</v>
      </c>
      <c r="E147" s="26" t="s">
        <v>468</v>
      </c>
      <c r="F147" s="30">
        <v>1.0630575595826919E-2</v>
      </c>
      <c r="G147" s="30">
        <v>2.5923834952978669E-4</v>
      </c>
    </row>
    <row r="148" spans="1:7">
      <c r="A148" s="24">
        <v>140</v>
      </c>
      <c r="B148" s="24">
        <v>3</v>
      </c>
      <c r="C148" s="27">
        <v>0.20010728890171087</v>
      </c>
      <c r="D148" s="25">
        <v>3120130</v>
      </c>
      <c r="E148" s="26" t="s">
        <v>198</v>
      </c>
      <c r="F148" s="30">
        <v>0.13198435622354676</v>
      </c>
      <c r="G148" s="30">
        <v>2.5668240990592262E-4</v>
      </c>
    </row>
    <row r="149" spans="1:7">
      <c r="A149" s="24">
        <v>97</v>
      </c>
      <c r="B149" s="24">
        <v>1</v>
      </c>
      <c r="C149" s="27">
        <v>0.34743602920307515</v>
      </c>
      <c r="D149" s="25">
        <v>1180502</v>
      </c>
      <c r="E149" s="26" t="s">
        <v>162</v>
      </c>
      <c r="F149" s="30">
        <v>7.2368577101089571E-2</v>
      </c>
      <c r="G149" s="30">
        <v>2.5183437638820721E-4</v>
      </c>
    </row>
    <row r="150" spans="1:7">
      <c r="A150" s="24">
        <v>125</v>
      </c>
      <c r="B150" s="24">
        <v>3</v>
      </c>
      <c r="C150" s="27">
        <v>0.2568232794805832</v>
      </c>
      <c r="D150" s="25">
        <v>3120104</v>
      </c>
      <c r="E150" s="26" t="s">
        <v>184</v>
      </c>
      <c r="F150" s="30">
        <v>8.5611821793563081E-2</v>
      </c>
      <c r="G150" s="30">
        <v>2.2412904126243357E-4</v>
      </c>
    </row>
    <row r="151" spans="1:7">
      <c r="A151" s="24">
        <v>59</v>
      </c>
      <c r="B151" s="24">
        <v>1</v>
      </c>
      <c r="C151" s="27">
        <v>0.16879836470074194</v>
      </c>
      <c r="D151" s="25">
        <v>1160185</v>
      </c>
      <c r="E151" s="26" t="s">
        <v>438</v>
      </c>
      <c r="F151" s="30">
        <v>0.13645272321611834</v>
      </c>
      <c r="G151" s="30">
        <v>2.1962507101103284E-4</v>
      </c>
    </row>
    <row r="152" spans="1:7">
      <c r="A152" s="24">
        <v>15</v>
      </c>
      <c r="B152" s="24">
        <v>1</v>
      </c>
      <c r="C152" s="27">
        <v>0.22754721248486029</v>
      </c>
      <c r="D152" s="25">
        <v>1110502</v>
      </c>
      <c r="E152" s="26" t="s">
        <v>427</v>
      </c>
      <c r="F152" s="30">
        <v>0.10060383855867716</v>
      </c>
      <c r="G152" s="30">
        <v>2.0797713977427758E-4</v>
      </c>
    </row>
    <row r="153" spans="1:7">
      <c r="A153" s="24">
        <v>274</v>
      </c>
      <c r="B153" s="24">
        <v>7</v>
      </c>
      <c r="C153" s="19">
        <v>8.0639983081280786E-2</v>
      </c>
      <c r="D153" s="25">
        <v>7320203</v>
      </c>
      <c r="E153" s="13" t="s">
        <v>308</v>
      </c>
      <c r="F153" s="19">
        <v>0.22084418031416142</v>
      </c>
      <c r="G153" s="19">
        <v>2.0331148853953586E-4</v>
      </c>
    </row>
    <row r="154" spans="1:7">
      <c r="A154" s="24">
        <v>145</v>
      </c>
      <c r="B154" s="24">
        <v>3</v>
      </c>
      <c r="C154" s="27">
        <v>5.7905152870376215E-3</v>
      </c>
      <c r="D154" s="25">
        <v>3120301</v>
      </c>
      <c r="E154" s="26" t="s">
        <v>201</v>
      </c>
      <c r="F154" s="30">
        <v>3.2967670224822054</v>
      </c>
      <c r="G154" s="30">
        <v>1.8410422857469746E-4</v>
      </c>
    </row>
    <row r="155" spans="1:7">
      <c r="A155" s="24">
        <v>32</v>
      </c>
      <c r="B155" s="24">
        <v>1</v>
      </c>
      <c r="C155" s="27">
        <v>2.9600106101155066E-3</v>
      </c>
      <c r="D155" s="25">
        <v>1121010</v>
      </c>
      <c r="E155" s="26" t="s">
        <v>126</v>
      </c>
      <c r="F155" s="30">
        <v>6.2658586862558874</v>
      </c>
      <c r="G155" s="30">
        <v>1.789342706804524E-4</v>
      </c>
    </row>
    <row r="156" spans="1:7">
      <c r="A156" s="24">
        <v>57</v>
      </c>
      <c r="B156" s="24">
        <v>1</v>
      </c>
      <c r="C156" s="27">
        <v>0.12155785392061812</v>
      </c>
      <c r="D156" s="25">
        <v>1160170</v>
      </c>
      <c r="E156" s="26" t="s">
        <v>437</v>
      </c>
      <c r="F156" s="30">
        <v>0.12267358191537792</v>
      </c>
      <c r="G156" s="30">
        <v>1.730766654502358E-4</v>
      </c>
    </row>
    <row r="157" spans="1:7">
      <c r="A157" s="24">
        <v>63</v>
      </c>
      <c r="B157" s="24">
        <v>1</v>
      </c>
      <c r="C157" s="27">
        <v>1.1663726440345873E-3</v>
      </c>
      <c r="D157" s="25">
        <v>1170104</v>
      </c>
      <c r="E157" s="26" t="s">
        <v>144</v>
      </c>
      <c r="F157" s="30">
        <v>11.8033924079195</v>
      </c>
      <c r="G157" s="30">
        <v>1.6464011915196208E-4</v>
      </c>
    </row>
    <row r="158" spans="1:7">
      <c r="A158" s="24">
        <v>189</v>
      </c>
      <c r="B158" s="24">
        <v>5</v>
      </c>
      <c r="C158" s="27">
        <v>7.7574035822107201E-2</v>
      </c>
      <c r="D158" s="25">
        <v>5200204</v>
      </c>
      <c r="E158" s="26" t="s">
        <v>472</v>
      </c>
      <c r="F158" s="30">
        <v>0.21605059913478719</v>
      </c>
      <c r="G158" s="30">
        <v>1.6192125263294092E-4</v>
      </c>
    </row>
    <row r="159" spans="1:7">
      <c r="A159" s="24">
        <v>264</v>
      </c>
      <c r="B159" s="24">
        <v>7</v>
      </c>
      <c r="C159" s="19">
        <v>0.21785739067177609</v>
      </c>
      <c r="D159" s="25">
        <v>7230107</v>
      </c>
      <c r="E159" s="13" t="s">
        <v>298</v>
      </c>
      <c r="F159" s="19">
        <v>7.587829689350567E-2</v>
      </c>
      <c r="G159" s="19">
        <v>1.5952843158247311E-4</v>
      </c>
    </row>
    <row r="160" spans="1:7">
      <c r="A160" s="24">
        <v>8</v>
      </c>
      <c r="B160" s="24">
        <v>1</v>
      </c>
      <c r="C160" s="27">
        <v>2.5840413497644404E-2</v>
      </c>
      <c r="D160" s="25">
        <v>1110214</v>
      </c>
      <c r="E160" s="26" t="s">
        <v>108</v>
      </c>
      <c r="F160" s="30">
        <v>0.55205651038732206</v>
      </c>
      <c r="G160" s="30">
        <v>1.5145176204330968E-4</v>
      </c>
    </row>
    <row r="161" spans="1:7">
      <c r="A161" s="24">
        <v>260</v>
      </c>
      <c r="B161" s="24">
        <v>7</v>
      </c>
      <c r="C161" s="19">
        <v>0.14972476890473782</v>
      </c>
      <c r="D161" s="25">
        <v>7120101</v>
      </c>
      <c r="E161" s="13" t="s">
        <v>295</v>
      </c>
      <c r="F161" s="19">
        <v>0.1061272041947614</v>
      </c>
      <c r="G161" s="19">
        <v>1.49702502227859E-4</v>
      </c>
    </row>
    <row r="162" spans="1:7">
      <c r="A162" s="24">
        <v>352</v>
      </c>
      <c r="B162" s="24">
        <v>11</v>
      </c>
      <c r="C162" s="19">
        <v>0.30924898235453835</v>
      </c>
      <c r="D162" s="25">
        <v>11110807</v>
      </c>
      <c r="E162" s="13" t="s">
        <v>546</v>
      </c>
      <c r="F162" s="19">
        <v>4.6784202048399948E-2</v>
      </c>
      <c r="G162" s="19">
        <v>1.4748755901094226E-4</v>
      </c>
    </row>
    <row r="163" spans="1:7">
      <c r="A163" s="24">
        <v>86</v>
      </c>
      <c r="B163" s="24">
        <v>1</v>
      </c>
      <c r="C163" s="27">
        <v>3.1562396143566171E-3</v>
      </c>
      <c r="D163" s="25">
        <v>1170301</v>
      </c>
      <c r="E163" s="26" t="s">
        <v>37</v>
      </c>
      <c r="F163" s="30">
        <v>5.2726587926425372</v>
      </c>
      <c r="G163" s="30">
        <v>1.3793735946609405E-4</v>
      </c>
    </row>
    <row r="164" spans="1:7">
      <c r="A164" s="24">
        <v>267</v>
      </c>
      <c r="B164" s="24">
        <v>7</v>
      </c>
      <c r="C164" s="19">
        <v>0.12967418381768672</v>
      </c>
      <c r="D164" s="25">
        <v>7230189</v>
      </c>
      <c r="E164" s="13" t="s">
        <v>505</v>
      </c>
      <c r="F164" s="19">
        <v>0.11156595907861888</v>
      </c>
      <c r="G164" s="19">
        <v>1.3671780373785458E-4</v>
      </c>
    </row>
    <row r="165" spans="1:7">
      <c r="A165" s="24">
        <v>133</v>
      </c>
      <c r="B165" s="24">
        <v>3</v>
      </c>
      <c r="C165" s="27">
        <v>3.6043518417172064E-2</v>
      </c>
      <c r="D165" s="25">
        <v>3120112</v>
      </c>
      <c r="E165" s="26" t="s">
        <v>191</v>
      </c>
      <c r="F165" s="30">
        <v>0.37649623363300577</v>
      </c>
      <c r="G165" s="30">
        <v>1.3460550446473625E-4</v>
      </c>
    </row>
    <row r="166" spans="1:7">
      <c r="A166" s="24">
        <v>184</v>
      </c>
      <c r="B166" s="24">
        <v>5</v>
      </c>
      <c r="C166" s="27">
        <v>5.0497843681183508E-3</v>
      </c>
      <c r="D166" s="25">
        <v>5110190</v>
      </c>
      <c r="E166" s="26" t="s">
        <v>232</v>
      </c>
      <c r="F166" s="30">
        <v>2.7255722653058312</v>
      </c>
      <c r="G166" s="30">
        <v>1.3251419400925546E-4</v>
      </c>
    </row>
    <row r="167" spans="1:7">
      <c r="A167" s="24">
        <v>351</v>
      </c>
      <c r="B167" s="24">
        <v>11</v>
      </c>
      <c r="C167" s="19">
        <v>1.8453947553333457E-2</v>
      </c>
      <c r="D167" s="25">
        <v>11110806</v>
      </c>
      <c r="E167" s="13" t="s">
        <v>545</v>
      </c>
      <c r="F167" s="19">
        <v>0.58067552194478456</v>
      </c>
      <c r="G167" s="19">
        <v>1.2951854344755531E-4</v>
      </c>
    </row>
    <row r="168" spans="1:7">
      <c r="A168" s="24">
        <v>208</v>
      </c>
      <c r="B168" s="24">
        <v>5</v>
      </c>
      <c r="C168" s="27">
        <v>2.8259650775320128E-2</v>
      </c>
      <c r="D168" s="25">
        <v>5400403</v>
      </c>
      <c r="E168" s="26" t="s">
        <v>478</v>
      </c>
      <c r="F168" s="30">
        <v>0.46249853987050393</v>
      </c>
      <c r="G168" s="30">
        <v>1.2916642967580267E-4</v>
      </c>
    </row>
    <row r="169" spans="1:7">
      <c r="A169" s="24">
        <v>359</v>
      </c>
      <c r="B169" s="24">
        <v>12</v>
      </c>
      <c r="C169" s="19">
        <v>2.4134111979623545E-2</v>
      </c>
      <c r="D169" s="25">
        <v>12110204</v>
      </c>
      <c r="E169" s="13" t="s">
        <v>549</v>
      </c>
      <c r="F169" s="19">
        <v>0.50843258513584288</v>
      </c>
      <c r="G169" s="19">
        <v>1.2895347464019107E-4</v>
      </c>
    </row>
    <row r="170" spans="1:7">
      <c r="A170" s="24">
        <v>83</v>
      </c>
      <c r="B170" s="24">
        <v>1</v>
      </c>
      <c r="C170" s="27">
        <v>5.3716421424330708E-3</v>
      </c>
      <c r="D170" s="25">
        <v>1170137</v>
      </c>
      <c r="E170" s="26" t="s">
        <v>153</v>
      </c>
      <c r="F170" s="30">
        <v>2.4536457429528369</v>
      </c>
      <c r="G170" s="30">
        <v>1.2629776625279707E-4</v>
      </c>
    </row>
    <row r="171" spans="1:7">
      <c r="A171" s="24">
        <v>177</v>
      </c>
      <c r="B171" s="24">
        <v>5</v>
      </c>
      <c r="C171" s="27">
        <v>0.19369402297837512</v>
      </c>
      <c r="D171" s="25">
        <v>5110106</v>
      </c>
      <c r="E171" s="26" t="s">
        <v>54</v>
      </c>
      <c r="F171" s="30">
        <v>6.9023058755823818E-2</v>
      </c>
      <c r="G171" s="30">
        <v>1.2519321774452972E-4</v>
      </c>
    </row>
    <row r="172" spans="1:7">
      <c r="A172" s="24">
        <v>195</v>
      </c>
      <c r="B172" s="24">
        <v>5</v>
      </c>
      <c r="C172" s="27">
        <v>0.19137428674147805</v>
      </c>
      <c r="D172" s="25">
        <v>5310288</v>
      </c>
      <c r="E172" s="26" t="s">
        <v>241</v>
      </c>
      <c r="F172" s="30">
        <v>7.2127230880236759E-2</v>
      </c>
      <c r="G172" s="30">
        <v>1.227263128765355E-4</v>
      </c>
    </row>
    <row r="173" spans="1:7">
      <c r="A173" s="24">
        <v>194</v>
      </c>
      <c r="B173" s="24">
        <v>5</v>
      </c>
      <c r="C173" s="27">
        <v>0.38234835683230278</v>
      </c>
      <c r="D173" s="25">
        <v>5310188</v>
      </c>
      <c r="E173" s="26" t="s">
        <v>240</v>
      </c>
      <c r="F173" s="30">
        <v>3.4796837230888222E-2</v>
      </c>
      <c r="G173" s="30">
        <v>1.208429738105033E-4</v>
      </c>
    </row>
    <row r="174" spans="1:7">
      <c r="A174" s="24">
        <v>6</v>
      </c>
      <c r="B174" s="24">
        <v>1</v>
      </c>
      <c r="C174" s="27">
        <v>0.19256977865662589</v>
      </c>
      <c r="D174" s="25">
        <v>1110204</v>
      </c>
      <c r="E174" s="26" t="s">
        <v>106</v>
      </c>
      <c r="F174" s="30">
        <v>5.9488725229139838E-2</v>
      </c>
      <c r="G174" s="30">
        <v>1.1333731511834766E-4</v>
      </c>
    </row>
    <row r="175" spans="1:7">
      <c r="A175" s="24">
        <v>149</v>
      </c>
      <c r="B175" s="24">
        <v>3</v>
      </c>
      <c r="C175" s="27">
        <v>5.9656910302334228E-2</v>
      </c>
      <c r="D175" s="25">
        <v>3120389</v>
      </c>
      <c r="E175" s="26" t="s">
        <v>457</v>
      </c>
      <c r="F175" s="30">
        <v>0.19143323011143742</v>
      </c>
      <c r="G175" s="30">
        <v>1.0575862684156046E-4</v>
      </c>
    </row>
    <row r="176" spans="1:7">
      <c r="A176" s="24">
        <v>156</v>
      </c>
      <c r="B176" s="24">
        <v>3</v>
      </c>
      <c r="C176" s="27">
        <v>2.7456213133064698E-2</v>
      </c>
      <c r="D176" s="25">
        <v>3130201</v>
      </c>
      <c r="E176" s="26" t="s">
        <v>460</v>
      </c>
      <c r="F176" s="30">
        <v>0.39342158789161807</v>
      </c>
      <c r="G176" s="30">
        <v>1.0382727226116401E-4</v>
      </c>
    </row>
    <row r="177" spans="1:7">
      <c r="A177" s="24">
        <v>200</v>
      </c>
      <c r="B177" s="24">
        <v>5</v>
      </c>
      <c r="C177" s="27">
        <v>8.5534887571395171E-2</v>
      </c>
      <c r="D177" s="25">
        <v>5320188</v>
      </c>
      <c r="E177" s="26" t="s">
        <v>243</v>
      </c>
      <c r="F177" s="30">
        <v>0.11622203214323168</v>
      </c>
      <c r="G177" s="30">
        <v>1.0289523458279424E-4</v>
      </c>
    </row>
    <row r="178" spans="1:7">
      <c r="A178" s="24">
        <v>101</v>
      </c>
      <c r="B178" s="24">
        <v>1</v>
      </c>
      <c r="C178" s="27">
        <v>1.7616231222096591E-2</v>
      </c>
      <c r="D178" s="25">
        <v>1190203</v>
      </c>
      <c r="E178" s="26" t="s">
        <v>165</v>
      </c>
      <c r="F178" s="30">
        <v>0.5754875155264072</v>
      </c>
      <c r="G178" s="30">
        <v>9.7846130108858134E-5</v>
      </c>
    </row>
    <row r="179" spans="1:7">
      <c r="A179" s="24">
        <v>91</v>
      </c>
      <c r="B179" s="24">
        <v>1</v>
      </c>
      <c r="C179" s="27">
        <v>1.1056952450089148E-2</v>
      </c>
      <c r="D179" s="25">
        <v>1170502</v>
      </c>
      <c r="E179" s="26" t="s">
        <v>445</v>
      </c>
      <c r="F179" s="30">
        <v>0.85513843423239422</v>
      </c>
      <c r="G179" s="30">
        <v>8.9143821293135168E-5</v>
      </c>
    </row>
    <row r="180" spans="1:7">
      <c r="A180" s="24">
        <v>176</v>
      </c>
      <c r="B180" s="24">
        <v>4</v>
      </c>
      <c r="C180" s="27">
        <v>3.1397939806669774E-3</v>
      </c>
      <c r="D180" s="25">
        <v>4520202</v>
      </c>
      <c r="E180" s="26" t="s">
        <v>469</v>
      </c>
      <c r="F180" s="30">
        <v>3.1230806433287794</v>
      </c>
      <c r="G180" s="30">
        <v>8.6198582229514388E-5</v>
      </c>
    </row>
    <row r="181" spans="1:7">
      <c r="A181" s="24">
        <v>90</v>
      </c>
      <c r="B181" s="24">
        <v>1</v>
      </c>
      <c r="C181" s="27">
        <v>3.968979204577474E-3</v>
      </c>
      <c r="D181" s="25">
        <v>1170404</v>
      </c>
      <c r="E181" s="26" t="s">
        <v>444</v>
      </c>
      <c r="F181" s="30">
        <v>2.010504510434763</v>
      </c>
      <c r="G181" s="30">
        <v>7.9163015548946761E-5</v>
      </c>
    </row>
    <row r="182" spans="1:7">
      <c r="A182" s="24">
        <v>363</v>
      </c>
      <c r="B182" s="24">
        <v>12</v>
      </c>
      <c r="C182" s="19">
        <v>8.7485406907616518E-3</v>
      </c>
      <c r="D182" s="25">
        <v>12130188</v>
      </c>
      <c r="E182" s="13" t="s">
        <v>385</v>
      </c>
      <c r="F182" s="19">
        <v>0.83791282866172434</v>
      </c>
      <c r="G182" s="19">
        <v>7.1732590746544588E-5</v>
      </c>
    </row>
    <row r="183" spans="1:7">
      <c r="A183" s="24">
        <v>179</v>
      </c>
      <c r="B183" s="24">
        <v>5</v>
      </c>
      <c r="C183" s="27">
        <v>7.1392940917760245E-2</v>
      </c>
      <c r="D183" s="25">
        <v>5110113</v>
      </c>
      <c r="E183" s="26" t="s">
        <v>229</v>
      </c>
      <c r="F183" s="30">
        <v>0.10551362951363163</v>
      </c>
      <c r="G183" s="30">
        <v>6.8966762946035332E-5</v>
      </c>
    </row>
    <row r="184" spans="1:7">
      <c r="A184" s="24">
        <v>153</v>
      </c>
      <c r="B184" s="24">
        <v>3</v>
      </c>
      <c r="C184" s="27">
        <v>4.4770910257191675E-2</v>
      </c>
      <c r="D184" s="25">
        <v>3120501</v>
      </c>
      <c r="E184" s="26" t="s">
        <v>459</v>
      </c>
      <c r="F184" s="30">
        <v>0.15458793337175258</v>
      </c>
      <c r="G184" s="30">
        <v>6.5419269407272361E-5</v>
      </c>
    </row>
    <row r="185" spans="1:7">
      <c r="A185" s="24">
        <v>113</v>
      </c>
      <c r="B185" s="24">
        <v>1</v>
      </c>
      <c r="C185" s="27">
        <v>1.111891372663238E-2</v>
      </c>
      <c r="D185" s="25">
        <v>1220601</v>
      </c>
      <c r="E185" s="26" t="s">
        <v>450</v>
      </c>
      <c r="F185" s="30">
        <v>0.55318214283519573</v>
      </c>
      <c r="G185" s="30">
        <v>5.8837789566820778E-5</v>
      </c>
    </row>
    <row r="186" spans="1:7">
      <c r="A186" s="24">
        <v>209</v>
      </c>
      <c r="B186" s="24">
        <v>5</v>
      </c>
      <c r="C186" s="27">
        <v>9.350819673835345E-3</v>
      </c>
      <c r="D186" s="25">
        <v>5520305</v>
      </c>
      <c r="E186" s="26" t="s">
        <v>252</v>
      </c>
      <c r="F186" s="30">
        <v>0.62180975300432095</v>
      </c>
      <c r="G186" s="30">
        <v>5.7158492476820552E-5</v>
      </c>
    </row>
    <row r="187" spans="1:7">
      <c r="A187" s="24">
        <v>198</v>
      </c>
      <c r="B187" s="24">
        <v>5</v>
      </c>
      <c r="C187" s="27">
        <v>6.4699776018317572E-3</v>
      </c>
      <c r="D187" s="25">
        <v>5310306</v>
      </c>
      <c r="E187" s="26" t="s">
        <v>61</v>
      </c>
      <c r="F187" s="30">
        <v>0.89798602175870101</v>
      </c>
      <c r="G187" s="30">
        <v>5.6836280582254834E-5</v>
      </c>
    </row>
    <row r="188" spans="1:7">
      <c r="A188" s="24">
        <v>7</v>
      </c>
      <c r="B188" s="24">
        <v>1</v>
      </c>
      <c r="C188" s="27">
        <v>4.2968005869984782E-2</v>
      </c>
      <c r="D188" s="25">
        <v>1110213</v>
      </c>
      <c r="E188" s="26" t="s">
        <v>107</v>
      </c>
      <c r="F188" s="30">
        <v>0.11784334084112835</v>
      </c>
      <c r="G188" s="30">
        <v>5.2454505502089565E-5</v>
      </c>
    </row>
    <row r="189" spans="1:7">
      <c r="A189" s="24">
        <v>123</v>
      </c>
      <c r="B189" s="24">
        <v>3</v>
      </c>
      <c r="C189" s="27">
        <v>0.44115467276700793</v>
      </c>
      <c r="D189" s="25">
        <v>3120102</v>
      </c>
      <c r="E189" s="26" t="s">
        <v>182</v>
      </c>
      <c r="F189" s="30">
        <v>1.7484083439822662E-2</v>
      </c>
      <c r="G189" s="30">
        <v>4.9892144641565912E-5</v>
      </c>
    </row>
    <row r="190" spans="1:7">
      <c r="A190" s="24">
        <v>169</v>
      </c>
      <c r="B190" s="24">
        <v>4</v>
      </c>
      <c r="C190" s="27">
        <v>4.6213553640767286E-3</v>
      </c>
      <c r="D190" s="25">
        <v>4310188</v>
      </c>
      <c r="E190" s="26" t="s">
        <v>221</v>
      </c>
      <c r="F190" s="30">
        <v>1.3407953655505844</v>
      </c>
      <c r="G190" s="30">
        <v>4.8474488976941684E-5</v>
      </c>
    </row>
    <row r="191" spans="1:7">
      <c r="A191" s="24">
        <v>308</v>
      </c>
      <c r="B191" s="24">
        <v>9</v>
      </c>
      <c r="C191" s="19">
        <v>9.2298275474451703E-3</v>
      </c>
      <c r="D191" s="25">
        <v>9510188</v>
      </c>
      <c r="E191" s="13" t="s">
        <v>337</v>
      </c>
      <c r="F191" s="19">
        <v>0.50740114599274744</v>
      </c>
      <c r="G191" s="19">
        <v>4.786523822924547E-5</v>
      </c>
    </row>
    <row r="192" spans="1:7">
      <c r="A192" s="24">
        <v>16</v>
      </c>
      <c r="B192" s="24">
        <v>1</v>
      </c>
      <c r="C192" s="27">
        <v>7.1446817148788193E-3</v>
      </c>
      <c r="D192" s="25">
        <v>1110505</v>
      </c>
      <c r="E192" s="26" t="s">
        <v>113</v>
      </c>
      <c r="F192" s="30">
        <v>0.66067620682763728</v>
      </c>
      <c r="G192" s="30">
        <v>4.6666479639946165E-5</v>
      </c>
    </row>
    <row r="193" spans="1:7">
      <c r="A193" s="24">
        <v>211</v>
      </c>
      <c r="B193" s="24">
        <v>5</v>
      </c>
      <c r="C193" s="27">
        <v>1.3539193402497528E-2</v>
      </c>
      <c r="D193" s="25">
        <v>5520320</v>
      </c>
      <c r="E193" s="26" t="s">
        <v>254</v>
      </c>
      <c r="F193" s="30">
        <v>0.37208833065121016</v>
      </c>
      <c r="G193" s="30">
        <v>4.4768956350086724E-5</v>
      </c>
    </row>
    <row r="194" spans="1:7">
      <c r="A194" s="24">
        <v>93</v>
      </c>
      <c r="B194" s="24">
        <v>1</v>
      </c>
      <c r="C194" s="27">
        <v>1.2112199748142658E-2</v>
      </c>
      <c r="D194" s="25">
        <v>1180201</v>
      </c>
      <c r="E194" s="26" t="s">
        <v>159</v>
      </c>
      <c r="F194" s="30">
        <v>0.36122800459397197</v>
      </c>
      <c r="G194" s="30">
        <v>4.3462090974030363E-5</v>
      </c>
    </row>
    <row r="195" spans="1:7">
      <c r="A195" s="24">
        <v>126</v>
      </c>
      <c r="B195" s="24">
        <v>3</v>
      </c>
      <c r="C195" s="27">
        <v>3.264347886383934E-3</v>
      </c>
      <c r="D195" s="25">
        <v>3120105</v>
      </c>
      <c r="E195" s="26" t="s">
        <v>185</v>
      </c>
      <c r="F195" s="30">
        <v>1.3361548791160915</v>
      </c>
      <c r="G195" s="30">
        <v>4.2168834785670121E-5</v>
      </c>
    </row>
    <row r="196" spans="1:7">
      <c r="A196" s="24">
        <v>47</v>
      </c>
      <c r="B196" s="24">
        <v>1</v>
      </c>
      <c r="C196" s="27">
        <v>4.5505223006363704E-3</v>
      </c>
      <c r="D196" s="25">
        <v>1160121</v>
      </c>
      <c r="E196" s="26" t="s">
        <v>21</v>
      </c>
      <c r="F196" s="30">
        <v>0.95852613771238993</v>
      </c>
      <c r="G196" s="30">
        <v>4.0062956748998925E-5</v>
      </c>
    </row>
    <row r="197" spans="1:7">
      <c r="A197" s="24">
        <v>192</v>
      </c>
      <c r="B197" s="24">
        <v>5</v>
      </c>
      <c r="C197" s="27">
        <v>0.12318746195954008</v>
      </c>
      <c r="D197" s="25">
        <v>5200288</v>
      </c>
      <c r="E197" s="26" t="s">
        <v>473</v>
      </c>
      <c r="F197" s="30">
        <v>2.7160088674049732E-2</v>
      </c>
      <c r="G197" s="30">
        <v>3.2918804084936302E-5</v>
      </c>
    </row>
    <row r="198" spans="1:7">
      <c r="A198" s="24">
        <v>62</v>
      </c>
      <c r="B198" s="24">
        <v>1</v>
      </c>
      <c r="C198" s="27">
        <v>5.5375266570640614E-4</v>
      </c>
      <c r="D198" s="25">
        <v>1170103</v>
      </c>
      <c r="E198" s="26" t="s">
        <v>439</v>
      </c>
      <c r="F198" s="30">
        <v>3.661459609008455</v>
      </c>
      <c r="G198" s="30">
        <v>2.9456415888919742E-5</v>
      </c>
    </row>
    <row r="199" spans="1:7">
      <c r="A199" s="24">
        <v>357</v>
      </c>
      <c r="B199" s="24">
        <v>12</v>
      </c>
      <c r="C199" s="19">
        <v>8.3288757777095129E-2</v>
      </c>
      <c r="D199" s="25">
        <v>12110103</v>
      </c>
      <c r="E199" s="13" t="s">
        <v>380</v>
      </c>
      <c r="F199" s="19">
        <v>3.4290022567562417E-2</v>
      </c>
      <c r="G199" s="19">
        <v>2.7026984206787712E-5</v>
      </c>
    </row>
    <row r="200" spans="1:7">
      <c r="A200" s="24">
        <v>386</v>
      </c>
      <c r="B200" s="24">
        <v>12</v>
      </c>
      <c r="C200" s="19">
        <v>8.4202546326040736E-3</v>
      </c>
      <c r="D200" s="25">
        <v>12320403</v>
      </c>
      <c r="E200" s="13" t="s">
        <v>406</v>
      </c>
      <c r="F200" s="19">
        <v>0.3438578331469877</v>
      </c>
      <c r="G200" s="19">
        <v>2.6511656022048585E-5</v>
      </c>
    </row>
    <row r="201" spans="1:7">
      <c r="A201" s="24">
        <v>87</v>
      </c>
      <c r="B201" s="24">
        <v>1</v>
      </c>
      <c r="C201" s="27">
        <v>3.4192837922391566E-3</v>
      </c>
      <c r="D201" s="25">
        <v>1170303</v>
      </c>
      <c r="E201" s="26" t="s">
        <v>36</v>
      </c>
      <c r="F201" s="30">
        <v>0.89418304690915829</v>
      </c>
      <c r="G201" s="30">
        <v>2.5421770934301619E-5</v>
      </c>
    </row>
    <row r="202" spans="1:7">
      <c r="A202" s="24">
        <v>297</v>
      </c>
      <c r="B202" s="24">
        <v>9</v>
      </c>
      <c r="C202" s="19">
        <v>2.1084890568215008E-2</v>
      </c>
      <c r="D202" s="25">
        <v>9320101</v>
      </c>
      <c r="E202" s="13" t="s">
        <v>328</v>
      </c>
      <c r="F202" s="19">
        <v>0.11366626288780157</v>
      </c>
      <c r="G202" s="19">
        <v>2.1638895952030128E-5</v>
      </c>
    </row>
    <row r="203" spans="1:7">
      <c r="A203" s="24">
        <v>338</v>
      </c>
      <c r="B203" s="24">
        <v>11</v>
      </c>
      <c r="C203" s="19">
        <v>0.14347224832009736</v>
      </c>
      <c r="D203" s="25">
        <v>11110317</v>
      </c>
      <c r="E203" s="13" t="s">
        <v>76</v>
      </c>
      <c r="F203" s="19">
        <v>1.3981077915414808E-2</v>
      </c>
      <c r="G203" s="19">
        <v>2.1004343615929443E-5</v>
      </c>
    </row>
    <row r="204" spans="1:7">
      <c r="A204" s="24">
        <v>151</v>
      </c>
      <c r="B204" s="24">
        <v>3</v>
      </c>
      <c r="C204" s="27">
        <v>3.5689693219800402E-2</v>
      </c>
      <c r="D204" s="25">
        <v>3120391</v>
      </c>
      <c r="E204" s="26" t="s">
        <v>458</v>
      </c>
      <c r="F204" s="30">
        <v>5.7055641375747257E-2</v>
      </c>
      <c r="G204" s="30">
        <v>2.0113229340022571E-5</v>
      </c>
    </row>
    <row r="205" spans="1:7">
      <c r="A205" s="24">
        <v>111</v>
      </c>
      <c r="B205" s="24">
        <v>1</v>
      </c>
      <c r="C205" s="27">
        <v>5.6023985399213431E-4</v>
      </c>
      <c r="D205" s="25">
        <v>1220401</v>
      </c>
      <c r="E205" s="26" t="s">
        <v>42</v>
      </c>
      <c r="F205" s="30">
        <v>2.5103614343000347</v>
      </c>
      <c r="G205" s="30">
        <v>1.3732245419675123E-5</v>
      </c>
    </row>
    <row r="206" spans="1:7">
      <c r="A206" s="24">
        <v>65</v>
      </c>
      <c r="B206" s="24">
        <v>1</v>
      </c>
      <c r="C206" s="27">
        <v>1.3466275488899199E-2</v>
      </c>
      <c r="D206" s="25">
        <v>1170110</v>
      </c>
      <c r="E206" s="26" t="s">
        <v>29</v>
      </c>
      <c r="F206" s="30">
        <v>6.7814568489721339E-2</v>
      </c>
      <c r="G206" s="30">
        <v>8.4215953596897378E-6</v>
      </c>
    </row>
    <row r="207" spans="1:7">
      <c r="A207" s="24">
        <v>261</v>
      </c>
      <c r="B207" s="24">
        <v>7</v>
      </c>
      <c r="C207" s="19">
        <v>8.8306948481179634E-2</v>
      </c>
      <c r="D207" s="25">
        <v>7210101</v>
      </c>
      <c r="E207" s="13" t="s">
        <v>503</v>
      </c>
      <c r="F207" s="19">
        <v>6.3184591109877175E-3</v>
      </c>
      <c r="G207" s="19">
        <v>5.3418936880711385E-6</v>
      </c>
    </row>
    <row r="208" spans="1:7">
      <c r="A208" s="24">
        <v>343</v>
      </c>
      <c r="B208" s="24">
        <v>11</v>
      </c>
      <c r="C208" s="19">
        <v>2.7425623391093577E-4</v>
      </c>
      <c r="D208" s="25">
        <v>11110323</v>
      </c>
      <c r="E208" s="13" t="s">
        <v>367</v>
      </c>
      <c r="F208" s="19">
        <v>1.032738060109617</v>
      </c>
      <c r="G208" s="19">
        <v>2.5156870971012319E-6</v>
      </c>
    </row>
    <row r="209" spans="1:7">
      <c r="A209" s="24">
        <v>2</v>
      </c>
      <c r="B209" s="24">
        <v>1</v>
      </c>
      <c r="C209" s="27">
        <v>0.23435322481397033</v>
      </c>
      <c r="D209" s="25">
        <v>1110102</v>
      </c>
      <c r="E209" s="26" t="s">
        <v>5</v>
      </c>
      <c r="F209" s="30">
        <v>8.8618328013545522E-4</v>
      </c>
      <c r="G209" s="30">
        <v>2.136834146679453E-6</v>
      </c>
    </row>
    <row r="210" spans="1:7">
      <c r="A210" s="24">
        <v>311</v>
      </c>
      <c r="B210" s="24">
        <v>9</v>
      </c>
      <c r="C210" s="19">
        <v>0.46786086822245049</v>
      </c>
      <c r="D210" s="25">
        <v>9540189</v>
      </c>
      <c r="E210" s="13" t="s">
        <v>527</v>
      </c>
      <c r="F210" s="19">
        <v>1.747114862560295E-4</v>
      </c>
      <c r="G210" s="19">
        <v>7.7323187542155916E-7</v>
      </c>
    </row>
    <row r="211" spans="1:7">
      <c r="A211" s="24">
        <v>1</v>
      </c>
      <c r="B211" s="24">
        <v>1</v>
      </c>
      <c r="C211" s="27">
        <v>1.9372140105453113</v>
      </c>
      <c r="D211" s="25">
        <v>1110101</v>
      </c>
      <c r="E211" s="26" t="s">
        <v>4</v>
      </c>
      <c r="F211" s="30">
        <v>0</v>
      </c>
      <c r="G211" s="30">
        <v>0</v>
      </c>
    </row>
    <row r="212" spans="1:7">
      <c r="A212" s="24">
        <v>4</v>
      </c>
      <c r="B212" s="24">
        <v>1</v>
      </c>
      <c r="C212" s="27">
        <v>8.2983581382400085E-2</v>
      </c>
      <c r="D212" s="25">
        <v>1110201</v>
      </c>
      <c r="E212" s="26" t="s">
        <v>423</v>
      </c>
      <c r="F212" s="30">
        <v>0</v>
      </c>
      <c r="G212" s="30">
        <v>0</v>
      </c>
    </row>
    <row r="213" spans="1:7">
      <c r="A213" s="24">
        <v>9</v>
      </c>
      <c r="B213" s="24">
        <v>1</v>
      </c>
      <c r="C213" s="27">
        <v>5.9573134846317176E-2</v>
      </c>
      <c r="D213" s="25">
        <v>1110216</v>
      </c>
      <c r="E213" s="26" t="s">
        <v>424</v>
      </c>
      <c r="F213" s="30">
        <v>0</v>
      </c>
      <c r="G213" s="30">
        <v>0</v>
      </c>
    </row>
    <row r="214" spans="1:7">
      <c r="A214" s="24">
        <v>10</v>
      </c>
      <c r="B214" s="24">
        <v>1</v>
      </c>
      <c r="C214" s="27">
        <v>0.10087827595662101</v>
      </c>
      <c r="D214" s="25">
        <v>1110221</v>
      </c>
      <c r="E214" s="26" t="s">
        <v>425</v>
      </c>
      <c r="F214" s="30">
        <v>0</v>
      </c>
      <c r="G214" s="30">
        <v>0</v>
      </c>
    </row>
    <row r="215" spans="1:7">
      <c r="A215" s="24">
        <v>13</v>
      </c>
      <c r="B215" s="24">
        <v>1</v>
      </c>
      <c r="C215" s="27">
        <v>4.8388217611940107E-3</v>
      </c>
      <c r="D215" s="25">
        <v>1110306</v>
      </c>
      <c r="E215" s="26" t="s">
        <v>7</v>
      </c>
      <c r="F215" s="30">
        <v>0</v>
      </c>
      <c r="G215" s="30">
        <v>0</v>
      </c>
    </row>
    <row r="216" spans="1:7">
      <c r="A216" s="24">
        <v>36</v>
      </c>
      <c r="B216" s="24">
        <v>1</v>
      </c>
      <c r="C216" s="27">
        <v>4.8845727971394456E-2</v>
      </c>
      <c r="D216" s="25">
        <v>1140101</v>
      </c>
      <c r="E216" s="26" t="s">
        <v>12</v>
      </c>
      <c r="F216" s="30">
        <v>0</v>
      </c>
      <c r="G216" s="30">
        <v>0</v>
      </c>
    </row>
    <row r="217" spans="1:7">
      <c r="A217" s="24">
        <v>61</v>
      </c>
      <c r="B217" s="24">
        <v>1</v>
      </c>
      <c r="C217" s="27">
        <v>1.8156314721722265E-2</v>
      </c>
      <c r="D217" s="25">
        <v>1170102</v>
      </c>
      <c r="E217" s="26" t="s">
        <v>142</v>
      </c>
      <c r="F217" s="30">
        <v>0</v>
      </c>
      <c r="G217" s="30">
        <v>0</v>
      </c>
    </row>
    <row r="218" spans="1:7">
      <c r="A218" s="24">
        <v>89</v>
      </c>
      <c r="B218" s="24">
        <v>1</v>
      </c>
      <c r="C218" s="27">
        <v>7.4512527168320339E-2</v>
      </c>
      <c r="D218" s="25">
        <v>1170402</v>
      </c>
      <c r="E218" s="26" t="s">
        <v>443</v>
      </c>
      <c r="F218" s="30">
        <v>0</v>
      </c>
      <c r="G218" s="30">
        <v>0</v>
      </c>
    </row>
    <row r="219" spans="1:7">
      <c r="A219" s="24">
        <v>96</v>
      </c>
      <c r="B219" s="24">
        <v>1</v>
      </c>
      <c r="C219" s="27">
        <v>4.0364823610181282E-2</v>
      </c>
      <c r="D219" s="25">
        <v>1180403</v>
      </c>
      <c r="E219" s="26" t="s">
        <v>38</v>
      </c>
      <c r="F219" s="30">
        <v>0</v>
      </c>
      <c r="G219" s="30">
        <v>0</v>
      </c>
    </row>
    <row r="220" spans="1:7">
      <c r="A220" s="24">
        <v>112</v>
      </c>
      <c r="B220" s="24">
        <v>1</v>
      </c>
      <c r="C220" s="27">
        <v>8.4291782527015024E-2</v>
      </c>
      <c r="D220" s="25">
        <v>1220501</v>
      </c>
      <c r="E220" s="26" t="s">
        <v>174</v>
      </c>
      <c r="F220" s="30">
        <v>0</v>
      </c>
      <c r="G220" s="30">
        <v>0</v>
      </c>
    </row>
    <row r="221" spans="1:7">
      <c r="A221" s="24">
        <v>116</v>
      </c>
      <c r="B221" s="24">
        <v>2</v>
      </c>
      <c r="C221" s="27">
        <v>5.5978916621686452E-3</v>
      </c>
      <c r="D221" s="25">
        <v>2110113</v>
      </c>
      <c r="E221" s="26" t="s">
        <v>177</v>
      </c>
      <c r="F221" s="30">
        <v>0</v>
      </c>
      <c r="G221" s="30">
        <v>0</v>
      </c>
    </row>
    <row r="222" spans="1:7">
      <c r="A222" s="24">
        <v>121</v>
      </c>
      <c r="B222" s="24">
        <v>3</v>
      </c>
      <c r="C222" s="27">
        <v>3.4464745321390378E-2</v>
      </c>
      <c r="D222" s="25">
        <v>3110101</v>
      </c>
      <c r="E222" s="26" t="s">
        <v>45</v>
      </c>
      <c r="F222" s="30">
        <v>0</v>
      </c>
      <c r="G222" s="30">
        <v>0</v>
      </c>
    </row>
    <row r="223" spans="1:7">
      <c r="A223" s="24">
        <v>124</v>
      </c>
      <c r="B223" s="24">
        <v>3</v>
      </c>
      <c r="C223" s="27">
        <v>3.6853356031435733E-2</v>
      </c>
      <c r="D223" s="25">
        <v>3120103</v>
      </c>
      <c r="E223" s="26" t="s">
        <v>183</v>
      </c>
      <c r="F223" s="30">
        <v>0</v>
      </c>
      <c r="G223" s="30">
        <v>0</v>
      </c>
    </row>
    <row r="224" spans="1:7">
      <c r="A224" s="24">
        <v>127</v>
      </c>
      <c r="B224" s="24">
        <v>3</v>
      </c>
      <c r="C224" s="27">
        <v>3.0286170575851666E-3</v>
      </c>
      <c r="D224" s="25">
        <v>3120106</v>
      </c>
      <c r="E224" s="26" t="s">
        <v>452</v>
      </c>
      <c r="F224" s="30">
        <v>0</v>
      </c>
      <c r="G224" s="30">
        <v>0</v>
      </c>
    </row>
    <row r="225" spans="1:7">
      <c r="A225" s="24">
        <v>131</v>
      </c>
      <c r="B225" s="24">
        <v>3</v>
      </c>
      <c r="C225" s="27">
        <v>0.25235248122569265</v>
      </c>
      <c r="D225" s="25">
        <v>3120110</v>
      </c>
      <c r="E225" s="26" t="s">
        <v>46</v>
      </c>
      <c r="F225" s="30">
        <v>0</v>
      </c>
      <c r="G225" s="30">
        <v>0</v>
      </c>
    </row>
    <row r="226" spans="1:7">
      <c r="A226" s="24">
        <v>135</v>
      </c>
      <c r="B226" s="24">
        <v>3</v>
      </c>
      <c r="C226" s="27">
        <v>0.19548437282776468</v>
      </c>
      <c r="D226" s="25">
        <v>3120116</v>
      </c>
      <c r="E226" s="26" t="s">
        <v>193</v>
      </c>
      <c r="F226" s="30">
        <v>0</v>
      </c>
      <c r="G226" s="30">
        <v>0</v>
      </c>
    </row>
    <row r="227" spans="1:7">
      <c r="A227" s="24">
        <v>143</v>
      </c>
      <c r="B227" s="24">
        <v>3</v>
      </c>
      <c r="C227" s="27">
        <v>2.164509339883847E-2</v>
      </c>
      <c r="D227" s="25">
        <v>3120203</v>
      </c>
      <c r="E227" s="26" t="s">
        <v>455</v>
      </c>
      <c r="F227" s="30">
        <v>0</v>
      </c>
      <c r="G227" s="30">
        <v>0</v>
      </c>
    </row>
    <row r="228" spans="1:7">
      <c r="A228" s="24">
        <v>144</v>
      </c>
      <c r="B228" s="24">
        <v>3</v>
      </c>
      <c r="C228" s="27">
        <v>2.1543008524825713E-2</v>
      </c>
      <c r="D228" s="25">
        <v>3120204</v>
      </c>
      <c r="E228" s="26" t="s">
        <v>48</v>
      </c>
      <c r="F228" s="30">
        <v>0</v>
      </c>
      <c r="G228" s="30">
        <v>0</v>
      </c>
    </row>
    <row r="229" spans="1:7">
      <c r="A229" s="24">
        <v>146</v>
      </c>
      <c r="B229" s="24">
        <v>3</v>
      </c>
      <c r="C229" s="27">
        <v>0.13682918388637147</v>
      </c>
      <c r="D229" s="25">
        <v>3120305</v>
      </c>
      <c r="E229" s="26" t="s">
        <v>456</v>
      </c>
      <c r="F229" s="30">
        <v>0</v>
      </c>
      <c r="G229" s="30">
        <v>0</v>
      </c>
    </row>
    <row r="230" spans="1:7">
      <c r="A230" s="24">
        <v>152</v>
      </c>
      <c r="B230" s="24">
        <v>3</v>
      </c>
      <c r="C230" s="27">
        <v>2.4256576103296349E-2</v>
      </c>
      <c r="D230" s="25">
        <v>3120402</v>
      </c>
      <c r="E230" s="26" t="s">
        <v>208</v>
      </c>
      <c r="F230" s="30">
        <v>0</v>
      </c>
      <c r="G230" s="30">
        <v>0</v>
      </c>
    </row>
    <row r="231" spans="1:7">
      <c r="A231" s="24">
        <v>154</v>
      </c>
      <c r="B231" s="24">
        <v>3</v>
      </c>
      <c r="C231" s="27">
        <v>6.0427624264352914E-2</v>
      </c>
      <c r="D231" s="25">
        <v>3130101</v>
      </c>
      <c r="E231" s="26" t="s">
        <v>210</v>
      </c>
      <c r="F231" s="30">
        <v>0</v>
      </c>
      <c r="G231" s="30">
        <v>0</v>
      </c>
    </row>
    <row r="232" spans="1:7">
      <c r="A232" s="24">
        <v>157</v>
      </c>
      <c r="B232" s="24">
        <v>3</v>
      </c>
      <c r="C232" s="27">
        <v>2.7401461952600157E-2</v>
      </c>
      <c r="D232" s="25">
        <v>3140301</v>
      </c>
      <c r="E232" s="26" t="s">
        <v>213</v>
      </c>
      <c r="F232" s="30">
        <v>0</v>
      </c>
      <c r="G232" s="30">
        <v>0</v>
      </c>
    </row>
    <row r="233" spans="1:7">
      <c r="A233" s="24">
        <v>170</v>
      </c>
      <c r="B233" s="24">
        <v>4</v>
      </c>
      <c r="C233" s="27">
        <v>0.60811838001927065</v>
      </c>
      <c r="D233" s="25">
        <v>4320101</v>
      </c>
      <c r="E233" s="26" t="s">
        <v>222</v>
      </c>
      <c r="F233" s="30">
        <v>0</v>
      </c>
      <c r="G233" s="30">
        <v>0</v>
      </c>
    </row>
    <row r="234" spans="1:7">
      <c r="A234" s="24">
        <v>174</v>
      </c>
      <c r="B234" s="24">
        <v>4</v>
      </c>
      <c r="C234" s="27">
        <v>0.1165461574264426</v>
      </c>
      <c r="D234" s="25">
        <v>4520101</v>
      </c>
      <c r="E234" s="26" t="s">
        <v>225</v>
      </c>
      <c r="F234" s="30">
        <v>0</v>
      </c>
      <c r="G234" s="30">
        <v>0</v>
      </c>
    </row>
    <row r="235" spans="1:7">
      <c r="A235" s="24">
        <v>175</v>
      </c>
      <c r="B235" s="24">
        <v>4</v>
      </c>
      <c r="C235" s="27">
        <v>0.42155752807208635</v>
      </c>
      <c r="D235" s="25">
        <v>4520201</v>
      </c>
      <c r="E235" s="26" t="s">
        <v>226</v>
      </c>
      <c r="F235" s="30">
        <v>0</v>
      </c>
      <c r="G235" s="30">
        <v>0</v>
      </c>
    </row>
    <row r="236" spans="1:7">
      <c r="A236" s="24">
        <v>181</v>
      </c>
      <c r="B236" s="24">
        <v>5</v>
      </c>
      <c r="C236" s="27">
        <v>1.8150973305377151E-2</v>
      </c>
      <c r="D236" s="25">
        <v>5110115</v>
      </c>
      <c r="E236" s="26" t="s">
        <v>230</v>
      </c>
      <c r="F236" s="30">
        <v>0</v>
      </c>
      <c r="G236" s="30">
        <v>0</v>
      </c>
    </row>
    <row r="237" spans="1:7">
      <c r="A237" s="24">
        <v>183</v>
      </c>
      <c r="B237" s="24">
        <v>5</v>
      </c>
      <c r="C237" s="27">
        <v>2.89275786269476E-3</v>
      </c>
      <c r="D237" s="25">
        <v>5110188</v>
      </c>
      <c r="E237" s="26" t="s">
        <v>470</v>
      </c>
      <c r="F237" s="30">
        <v>0</v>
      </c>
      <c r="G237" s="30">
        <v>0</v>
      </c>
    </row>
    <row r="238" spans="1:7">
      <c r="A238" s="24">
        <v>186</v>
      </c>
      <c r="B238" s="24">
        <v>5</v>
      </c>
      <c r="C238" s="27">
        <v>7.7256106575129234E-3</v>
      </c>
      <c r="D238" s="25">
        <v>5110408</v>
      </c>
      <c r="E238" s="26" t="s">
        <v>234</v>
      </c>
      <c r="F238" s="30">
        <v>0</v>
      </c>
      <c r="G238" s="30">
        <v>0</v>
      </c>
    </row>
    <row r="239" spans="1:7">
      <c r="A239" s="24">
        <v>187</v>
      </c>
      <c r="B239" s="24">
        <v>5</v>
      </c>
      <c r="C239" s="27">
        <v>2.9445593739658195E-2</v>
      </c>
      <c r="D239" s="25">
        <v>5200101</v>
      </c>
      <c r="E239" s="26" t="s">
        <v>235</v>
      </c>
      <c r="F239" s="30">
        <v>0</v>
      </c>
      <c r="G239" s="30">
        <v>0</v>
      </c>
    </row>
    <row r="240" spans="1:7">
      <c r="A240" s="24">
        <v>188</v>
      </c>
      <c r="B240" s="24">
        <v>5</v>
      </c>
      <c r="C240" s="27">
        <v>4.1031751967368687E-3</v>
      </c>
      <c r="D240" s="25">
        <v>5200203</v>
      </c>
      <c r="E240" s="26" t="s">
        <v>236</v>
      </c>
      <c r="F240" s="30">
        <v>0</v>
      </c>
      <c r="G240" s="30">
        <v>0</v>
      </c>
    </row>
    <row r="241" spans="1:7">
      <c r="A241" s="24">
        <v>191</v>
      </c>
      <c r="B241" s="24">
        <v>5</v>
      </c>
      <c r="C241" s="27">
        <v>2.3891539365433899E-3</v>
      </c>
      <c r="D241" s="25">
        <v>5200210</v>
      </c>
      <c r="E241" s="26" t="s">
        <v>58</v>
      </c>
      <c r="F241" s="30">
        <v>0</v>
      </c>
      <c r="G241" s="30">
        <v>0</v>
      </c>
    </row>
    <row r="242" spans="1:7">
      <c r="A242" s="24">
        <v>197</v>
      </c>
      <c r="B242" s="24">
        <v>5</v>
      </c>
      <c r="C242" s="27">
        <v>1.5332962104735974E-2</v>
      </c>
      <c r="D242" s="25">
        <v>5310305</v>
      </c>
      <c r="E242" s="26" t="s">
        <v>60</v>
      </c>
      <c r="F242" s="30">
        <v>0</v>
      </c>
      <c r="G242" s="30">
        <v>0</v>
      </c>
    </row>
    <row r="243" spans="1:7">
      <c r="A243" s="24">
        <v>203</v>
      </c>
      <c r="B243" s="24">
        <v>5</v>
      </c>
      <c r="C243" s="27">
        <v>4.790854428037122E-3</v>
      </c>
      <c r="D243" s="25">
        <v>5400105</v>
      </c>
      <c r="E243" s="26" t="s">
        <v>474</v>
      </c>
      <c r="F243" s="30">
        <v>0</v>
      </c>
      <c r="G243" s="30">
        <v>0</v>
      </c>
    </row>
    <row r="244" spans="1:7">
      <c r="A244" s="24">
        <v>204</v>
      </c>
      <c r="B244" s="24">
        <v>5</v>
      </c>
      <c r="C244" s="27">
        <v>1.6539668040472359E-3</v>
      </c>
      <c r="D244" s="25">
        <v>5400188</v>
      </c>
      <c r="E244" s="26" t="s">
        <v>475</v>
      </c>
      <c r="F244" s="30">
        <v>0</v>
      </c>
      <c r="G244" s="30">
        <v>0</v>
      </c>
    </row>
    <row r="245" spans="1:7">
      <c r="A245" s="24">
        <v>207</v>
      </c>
      <c r="B245" s="24">
        <v>5</v>
      </c>
      <c r="C245" s="27">
        <v>2.5999072587807098E-3</v>
      </c>
      <c r="D245" s="25">
        <v>5400303</v>
      </c>
      <c r="E245" s="26" t="s">
        <v>477</v>
      </c>
      <c r="F245" s="30">
        <v>0</v>
      </c>
      <c r="G245" s="30">
        <v>0</v>
      </c>
    </row>
    <row r="246" spans="1:7">
      <c r="A246" s="24">
        <v>212</v>
      </c>
      <c r="B246" s="24">
        <v>5</v>
      </c>
      <c r="C246" s="27">
        <v>2.507562273917107E-3</v>
      </c>
      <c r="D246" s="25">
        <v>5520321</v>
      </c>
      <c r="E246" s="26" t="s">
        <v>255</v>
      </c>
      <c r="F246" s="30">
        <v>0</v>
      </c>
      <c r="G246" s="30">
        <v>0</v>
      </c>
    </row>
    <row r="247" spans="1:7">
      <c r="A247" s="24">
        <v>232</v>
      </c>
      <c r="B247" s="24">
        <v>5</v>
      </c>
      <c r="C247" s="27">
        <v>1.1355430732013949</v>
      </c>
      <c r="D247" s="25">
        <v>5620101</v>
      </c>
      <c r="E247" s="75" t="s">
        <v>420</v>
      </c>
      <c r="F247" s="30">
        <v>0</v>
      </c>
      <c r="G247" s="30">
        <v>0</v>
      </c>
    </row>
    <row r="248" spans="1:7">
      <c r="A248" s="24">
        <v>233</v>
      </c>
      <c r="B248" s="24">
        <v>5</v>
      </c>
      <c r="C248" s="27">
        <v>9.6888544026137419E-2</v>
      </c>
      <c r="D248" s="25">
        <v>5620108</v>
      </c>
      <c r="E248" s="26" t="s">
        <v>484</v>
      </c>
      <c r="F248" s="30">
        <v>0</v>
      </c>
      <c r="G248" s="30">
        <v>0</v>
      </c>
    </row>
    <row r="249" spans="1:7">
      <c r="A249" s="24">
        <v>234</v>
      </c>
      <c r="B249" s="24">
        <v>5</v>
      </c>
      <c r="C249" s="27">
        <v>4.8693275836277569E-2</v>
      </c>
      <c r="D249" s="25">
        <v>5620110</v>
      </c>
      <c r="E249" s="26" t="s">
        <v>68</v>
      </c>
      <c r="F249" s="30">
        <v>0</v>
      </c>
      <c r="G249" s="30">
        <v>0</v>
      </c>
    </row>
    <row r="250" spans="1:7">
      <c r="A250" s="24">
        <v>259</v>
      </c>
      <c r="B250" s="24">
        <v>7</v>
      </c>
      <c r="C250" s="19">
        <v>0.48192932858282295</v>
      </c>
      <c r="D250" s="25">
        <v>7110188</v>
      </c>
      <c r="E250" s="13" t="s">
        <v>502</v>
      </c>
      <c r="F250" s="19">
        <v>0</v>
      </c>
      <c r="G250" s="19">
        <v>0</v>
      </c>
    </row>
    <row r="251" spans="1:7">
      <c r="A251" s="24">
        <v>262</v>
      </c>
      <c r="B251" s="24">
        <v>7</v>
      </c>
      <c r="C251" s="19">
        <v>1.2735311227120678</v>
      </c>
      <c r="D251" s="25">
        <v>7220101</v>
      </c>
      <c r="E251" s="13" t="s">
        <v>69</v>
      </c>
      <c r="F251" s="19">
        <v>0</v>
      </c>
      <c r="G251" s="19">
        <v>0</v>
      </c>
    </row>
    <row r="252" spans="1:7">
      <c r="A252" s="24">
        <v>263</v>
      </c>
      <c r="B252" s="24">
        <v>7</v>
      </c>
      <c r="C252" s="19">
        <v>9.9739581001602851E-2</v>
      </c>
      <c r="D252" s="25">
        <v>7220103</v>
      </c>
      <c r="E252" s="13" t="s">
        <v>297</v>
      </c>
      <c r="F252" s="19">
        <v>0</v>
      </c>
      <c r="G252" s="19">
        <v>0</v>
      </c>
    </row>
    <row r="253" spans="1:7">
      <c r="A253" s="24">
        <v>265</v>
      </c>
      <c r="B253" s="24">
        <v>7</v>
      </c>
      <c r="C253" s="19">
        <v>0.1054145818620067</v>
      </c>
      <c r="D253" s="25">
        <v>7230108</v>
      </c>
      <c r="E253" s="13" t="s">
        <v>504</v>
      </c>
      <c r="F253" s="19">
        <v>0</v>
      </c>
      <c r="G253" s="19">
        <v>0</v>
      </c>
    </row>
    <row r="254" spans="1:7">
      <c r="A254" s="24">
        <v>266</v>
      </c>
      <c r="B254" s="24">
        <v>7</v>
      </c>
      <c r="C254" s="19">
        <v>1.4526212560566627E-3</v>
      </c>
      <c r="D254" s="25">
        <v>7230109</v>
      </c>
      <c r="E254" s="13" t="s">
        <v>300</v>
      </c>
      <c r="F254" s="19">
        <v>0</v>
      </c>
      <c r="G254" s="19">
        <v>0</v>
      </c>
    </row>
    <row r="255" spans="1:7">
      <c r="A255" s="24">
        <v>268</v>
      </c>
      <c r="B255" s="24">
        <v>7</v>
      </c>
      <c r="C255" s="19">
        <v>5.0924642894871607E-2</v>
      </c>
      <c r="D255" s="25">
        <v>7240188</v>
      </c>
      <c r="E255" s="13" t="s">
        <v>302</v>
      </c>
      <c r="F255" s="19">
        <v>0</v>
      </c>
      <c r="G255" s="19">
        <v>0</v>
      </c>
    </row>
    <row r="256" spans="1:7">
      <c r="A256" s="24">
        <v>270</v>
      </c>
      <c r="B256" s="24">
        <v>7</v>
      </c>
      <c r="C256" s="19">
        <v>2.3824571133586008</v>
      </c>
      <c r="D256" s="25">
        <v>7320102</v>
      </c>
      <c r="E256" s="13" t="s">
        <v>507</v>
      </c>
      <c r="F256" s="19">
        <v>0</v>
      </c>
      <c r="G256" s="19">
        <v>0</v>
      </c>
    </row>
    <row r="257" spans="1:7">
      <c r="A257" s="24">
        <v>271</v>
      </c>
      <c r="B257" s="24">
        <v>7</v>
      </c>
      <c r="C257" s="19">
        <v>1.5453283014477193</v>
      </c>
      <c r="D257" s="25">
        <v>7320103</v>
      </c>
      <c r="E257" s="13" t="s">
        <v>305</v>
      </c>
      <c r="F257" s="19">
        <v>0</v>
      </c>
      <c r="G257" s="19">
        <v>0</v>
      </c>
    </row>
    <row r="258" spans="1:7">
      <c r="A258" s="24">
        <v>272</v>
      </c>
      <c r="B258" s="24">
        <v>7</v>
      </c>
      <c r="C258" s="19">
        <v>1.3080892744563737</v>
      </c>
      <c r="D258" s="25">
        <v>7320201</v>
      </c>
      <c r="E258" s="13" t="s">
        <v>306</v>
      </c>
      <c r="F258" s="19">
        <v>0</v>
      </c>
      <c r="G258" s="19">
        <v>0</v>
      </c>
    </row>
    <row r="259" spans="1:7">
      <c r="A259" s="24">
        <v>273</v>
      </c>
      <c r="B259" s="24">
        <v>7</v>
      </c>
      <c r="C259" s="19">
        <v>9.8908969783140302E-2</v>
      </c>
      <c r="D259" s="25">
        <v>7320202</v>
      </c>
      <c r="E259" s="13" t="s">
        <v>307</v>
      </c>
      <c r="F259" s="19">
        <v>0</v>
      </c>
      <c r="G259" s="19">
        <v>0</v>
      </c>
    </row>
    <row r="260" spans="1:7">
      <c r="A260" s="24">
        <v>275</v>
      </c>
      <c r="B260" s="24">
        <v>7</v>
      </c>
      <c r="C260" s="19">
        <v>0.17240707504231728</v>
      </c>
      <c r="D260" s="25">
        <v>7320301</v>
      </c>
      <c r="E260" s="13" t="s">
        <v>422</v>
      </c>
      <c r="F260" s="19">
        <v>0</v>
      </c>
      <c r="G260" s="19">
        <v>0</v>
      </c>
    </row>
    <row r="261" spans="1:7">
      <c r="A261" s="24">
        <v>277</v>
      </c>
      <c r="B261" s="24">
        <v>7</v>
      </c>
      <c r="C261" s="19">
        <v>6.4399432128318099E-2</v>
      </c>
      <c r="D261" s="25">
        <v>7320401</v>
      </c>
      <c r="E261" s="13" t="s">
        <v>310</v>
      </c>
      <c r="F261" s="19">
        <v>0</v>
      </c>
      <c r="G261" s="19">
        <v>0</v>
      </c>
    </row>
    <row r="262" spans="1:7">
      <c r="A262" s="24">
        <v>278</v>
      </c>
      <c r="B262" s="24">
        <v>7</v>
      </c>
      <c r="C262" s="19">
        <v>7.5658468517399921E-2</v>
      </c>
      <c r="D262" s="25">
        <v>7320601</v>
      </c>
      <c r="E262" s="13" t="s">
        <v>311</v>
      </c>
      <c r="F262" s="19">
        <v>0</v>
      </c>
      <c r="G262" s="19">
        <v>0</v>
      </c>
    </row>
    <row r="263" spans="1:7">
      <c r="A263" s="24">
        <v>279</v>
      </c>
      <c r="B263" s="24">
        <v>7</v>
      </c>
      <c r="C263" s="19">
        <v>3.7898694217299231E-2</v>
      </c>
      <c r="D263" s="25">
        <v>7320801</v>
      </c>
      <c r="E263" s="13" t="s">
        <v>509</v>
      </c>
      <c r="F263" s="19">
        <v>0</v>
      </c>
      <c r="G263" s="19">
        <v>0</v>
      </c>
    </row>
    <row r="264" spans="1:7">
      <c r="A264" s="24">
        <v>280</v>
      </c>
      <c r="B264" s="24">
        <v>7</v>
      </c>
      <c r="C264" s="19">
        <v>8.2206506308557942E-2</v>
      </c>
      <c r="D264" s="25">
        <v>7330101</v>
      </c>
      <c r="E264" s="13" t="s">
        <v>510</v>
      </c>
      <c r="F264" s="19">
        <v>0</v>
      </c>
      <c r="G264" s="19">
        <v>0</v>
      </c>
    </row>
    <row r="265" spans="1:7">
      <c r="A265" s="24">
        <v>281</v>
      </c>
      <c r="B265" s="24">
        <v>7</v>
      </c>
      <c r="C265" s="19">
        <v>6.997040580338186E-2</v>
      </c>
      <c r="D265" s="25">
        <v>7330102</v>
      </c>
      <c r="E265" s="13" t="s">
        <v>511</v>
      </c>
      <c r="F265" s="19">
        <v>0</v>
      </c>
      <c r="G265" s="19">
        <v>0</v>
      </c>
    </row>
    <row r="266" spans="1:7">
      <c r="A266" s="24">
        <v>282</v>
      </c>
      <c r="B266" s="24">
        <v>8</v>
      </c>
      <c r="C266" s="19">
        <v>0.91476311313694325</v>
      </c>
      <c r="D266" s="25">
        <v>8200102</v>
      </c>
      <c r="E266" s="13" t="s">
        <v>419</v>
      </c>
      <c r="F266" s="19">
        <v>0</v>
      </c>
      <c r="G266" s="19">
        <v>0</v>
      </c>
    </row>
    <row r="267" spans="1:7">
      <c r="A267" s="24">
        <v>283</v>
      </c>
      <c r="B267" s="24">
        <v>8</v>
      </c>
      <c r="C267" s="19">
        <v>0.31623215538935984</v>
      </c>
      <c r="D267" s="25">
        <v>8300201</v>
      </c>
      <c r="E267" s="13" t="s">
        <v>512</v>
      </c>
      <c r="F267" s="19">
        <v>0</v>
      </c>
      <c r="G267" s="19">
        <v>0</v>
      </c>
    </row>
    <row r="268" spans="1:7">
      <c r="A268" s="24">
        <v>284</v>
      </c>
      <c r="B268" s="24">
        <v>8</v>
      </c>
      <c r="C268" s="19">
        <v>2.7255750588782752</v>
      </c>
      <c r="D268" s="25">
        <v>8300302</v>
      </c>
      <c r="E268" s="13" t="s">
        <v>513</v>
      </c>
      <c r="F268" s="19">
        <v>0</v>
      </c>
      <c r="G268" s="19">
        <v>0</v>
      </c>
    </row>
    <row r="269" spans="1:7">
      <c r="A269" s="24">
        <v>285</v>
      </c>
      <c r="B269" s="24">
        <v>8</v>
      </c>
      <c r="C269" s="19">
        <v>0.79791495683576918</v>
      </c>
      <c r="D269" s="25">
        <v>8300388</v>
      </c>
      <c r="E269" s="13" t="s">
        <v>514</v>
      </c>
      <c r="F269" s="19">
        <v>0</v>
      </c>
      <c r="G269" s="19">
        <v>0</v>
      </c>
    </row>
    <row r="270" spans="1:7">
      <c r="A270" s="24">
        <v>286</v>
      </c>
      <c r="B270" s="24">
        <v>8</v>
      </c>
      <c r="C270" s="19">
        <v>0.39621517998236161</v>
      </c>
      <c r="D270" s="25">
        <v>8300402</v>
      </c>
      <c r="E270" s="13" t="s">
        <v>318</v>
      </c>
      <c r="F270" s="19">
        <v>0</v>
      </c>
      <c r="G270" s="19">
        <v>0</v>
      </c>
    </row>
    <row r="271" spans="1:7">
      <c r="A271" s="24">
        <v>287</v>
      </c>
      <c r="B271" s="24">
        <v>8</v>
      </c>
      <c r="C271" s="19">
        <v>6.4649900826153281E-2</v>
      </c>
      <c r="D271" s="25">
        <v>8300601</v>
      </c>
      <c r="E271" s="13" t="s">
        <v>515</v>
      </c>
      <c r="F271" s="19">
        <v>0</v>
      </c>
      <c r="G271" s="19">
        <v>0</v>
      </c>
    </row>
    <row r="272" spans="1:7">
      <c r="A272" s="24">
        <v>288</v>
      </c>
      <c r="B272" s="24">
        <v>8</v>
      </c>
      <c r="C272" s="19">
        <v>0.21919907512451811</v>
      </c>
      <c r="D272" s="25">
        <v>8300801</v>
      </c>
      <c r="E272" s="13" t="s">
        <v>516</v>
      </c>
      <c r="F272" s="19">
        <v>0</v>
      </c>
      <c r="G272" s="19">
        <v>0</v>
      </c>
    </row>
    <row r="273" spans="1:7">
      <c r="A273" s="24">
        <v>292</v>
      </c>
      <c r="B273" s="24">
        <v>9</v>
      </c>
      <c r="C273" s="19">
        <v>0.24801730164147806</v>
      </c>
      <c r="D273" s="25">
        <v>9130188</v>
      </c>
      <c r="E273" s="13" t="s">
        <v>518</v>
      </c>
      <c r="F273" s="19">
        <v>0</v>
      </c>
      <c r="G273" s="19">
        <v>0</v>
      </c>
    </row>
    <row r="274" spans="1:7">
      <c r="A274" s="24">
        <v>294</v>
      </c>
      <c r="B274" s="24">
        <v>9</v>
      </c>
      <c r="C274" s="19">
        <v>3.9090637631471001E-3</v>
      </c>
      <c r="D274" s="25">
        <v>9140188</v>
      </c>
      <c r="E274" s="13" t="s">
        <v>325</v>
      </c>
      <c r="F274" s="19">
        <v>0</v>
      </c>
      <c r="G274" s="19">
        <v>0</v>
      </c>
    </row>
    <row r="275" spans="1:7">
      <c r="A275" s="24">
        <v>295</v>
      </c>
      <c r="B275" s="24">
        <v>9</v>
      </c>
      <c r="C275" s="19">
        <v>3.4417056245972327E-2</v>
      </c>
      <c r="D275" s="25">
        <v>9310103</v>
      </c>
      <c r="E275" s="13" t="s">
        <v>326</v>
      </c>
      <c r="F275" s="19">
        <v>0</v>
      </c>
      <c r="G275" s="19">
        <v>0</v>
      </c>
    </row>
    <row r="276" spans="1:7">
      <c r="A276" s="24">
        <v>300</v>
      </c>
      <c r="B276" s="24">
        <v>9</v>
      </c>
      <c r="C276" s="19">
        <v>0.10868730078211181</v>
      </c>
      <c r="D276" s="25">
        <v>9410102</v>
      </c>
      <c r="E276" s="13" t="s">
        <v>71</v>
      </c>
      <c r="F276" s="19">
        <v>0</v>
      </c>
      <c r="G276" s="19">
        <v>0</v>
      </c>
    </row>
    <row r="277" spans="1:7">
      <c r="A277" s="24">
        <v>301</v>
      </c>
      <c r="B277" s="24">
        <v>9</v>
      </c>
      <c r="C277" s="19">
        <v>0.17664480835963028</v>
      </c>
      <c r="D277" s="25">
        <v>9410110</v>
      </c>
      <c r="E277" s="13" t="s">
        <v>72</v>
      </c>
      <c r="F277" s="19">
        <v>0</v>
      </c>
      <c r="G277" s="19">
        <v>0</v>
      </c>
    </row>
    <row r="278" spans="1:7">
      <c r="A278" s="24">
        <v>302</v>
      </c>
      <c r="B278" s="24">
        <v>9</v>
      </c>
      <c r="C278" s="19">
        <v>1.383336355281304E-2</v>
      </c>
      <c r="D278" s="25">
        <v>9410111</v>
      </c>
      <c r="E278" s="13" t="s">
        <v>521</v>
      </c>
      <c r="F278" s="19">
        <v>0</v>
      </c>
      <c r="G278" s="19">
        <v>0</v>
      </c>
    </row>
    <row r="279" spans="1:7">
      <c r="A279" s="24">
        <v>303</v>
      </c>
      <c r="B279" s="24">
        <v>9</v>
      </c>
      <c r="C279" s="19">
        <v>3.6645951716155041E-2</v>
      </c>
      <c r="D279" s="25">
        <v>9410188</v>
      </c>
      <c r="E279" s="13" t="s">
        <v>522</v>
      </c>
      <c r="F279" s="19">
        <v>0</v>
      </c>
      <c r="G279" s="19">
        <v>0</v>
      </c>
    </row>
    <row r="280" spans="1:7">
      <c r="A280" s="24">
        <v>304</v>
      </c>
      <c r="B280" s="24">
        <v>9</v>
      </c>
      <c r="C280" s="19">
        <v>0.43980621336710929</v>
      </c>
      <c r="D280" s="25">
        <v>9420188</v>
      </c>
      <c r="E280" s="13" t="s">
        <v>333</v>
      </c>
      <c r="F280" s="19">
        <v>0</v>
      </c>
      <c r="G280" s="19">
        <v>0</v>
      </c>
    </row>
    <row r="281" spans="1:7">
      <c r="A281" s="24">
        <v>305</v>
      </c>
      <c r="B281" s="24">
        <v>9</v>
      </c>
      <c r="C281" s="19">
        <v>1.1492017122838512</v>
      </c>
      <c r="D281" s="25">
        <v>9420301</v>
      </c>
      <c r="E281" s="13" t="s">
        <v>523</v>
      </c>
      <c r="F281" s="19">
        <v>0</v>
      </c>
      <c r="G281" s="19">
        <v>0</v>
      </c>
    </row>
    <row r="282" spans="1:7">
      <c r="A282" s="24">
        <v>306</v>
      </c>
      <c r="B282" s="24">
        <v>9</v>
      </c>
      <c r="C282" s="19">
        <v>1.4482715266750788E-4</v>
      </c>
      <c r="D282" s="25">
        <v>9420407</v>
      </c>
      <c r="E282" s="13" t="s">
        <v>524</v>
      </c>
      <c r="F282" s="19">
        <v>0</v>
      </c>
      <c r="G282" s="19">
        <v>0</v>
      </c>
    </row>
    <row r="283" spans="1:7">
      <c r="A283" s="24">
        <v>309</v>
      </c>
      <c r="B283" s="24">
        <v>9</v>
      </c>
      <c r="C283" s="19">
        <v>1.4504906501435926E-3</v>
      </c>
      <c r="D283" s="25">
        <v>9520102</v>
      </c>
      <c r="E283" s="13" t="s">
        <v>338</v>
      </c>
      <c r="F283" s="19">
        <v>0</v>
      </c>
      <c r="G283" s="19">
        <v>0</v>
      </c>
    </row>
    <row r="284" spans="1:7">
      <c r="A284" s="24">
        <v>312</v>
      </c>
      <c r="B284" s="24">
        <v>10</v>
      </c>
      <c r="C284" s="19">
        <v>0.17601271745217292</v>
      </c>
      <c r="D284" s="25">
        <v>10100102</v>
      </c>
      <c r="E284" s="13" t="s">
        <v>528</v>
      </c>
      <c r="F284" s="19">
        <v>0</v>
      </c>
      <c r="G284" s="19">
        <v>0</v>
      </c>
    </row>
    <row r="285" spans="1:7">
      <c r="A285" s="24">
        <v>313</v>
      </c>
      <c r="B285" s="24">
        <v>10</v>
      </c>
      <c r="C285" s="19">
        <v>0.6289556604381763</v>
      </c>
      <c r="D285" s="25">
        <v>10100103</v>
      </c>
      <c r="E285" s="13" t="s">
        <v>418</v>
      </c>
      <c r="F285" s="19">
        <v>0</v>
      </c>
      <c r="G285" s="19">
        <v>0</v>
      </c>
    </row>
    <row r="286" spans="1:7">
      <c r="A286" s="24">
        <v>314</v>
      </c>
      <c r="B286" s="24">
        <v>10</v>
      </c>
      <c r="C286" s="19">
        <v>0.80786208835239481</v>
      </c>
      <c r="D286" s="25">
        <v>10200101</v>
      </c>
      <c r="E286" s="13" t="s">
        <v>73</v>
      </c>
      <c r="F286" s="19">
        <v>0</v>
      </c>
      <c r="G286" s="19">
        <v>0</v>
      </c>
    </row>
    <row r="287" spans="1:7">
      <c r="A287" s="24">
        <v>315</v>
      </c>
      <c r="B287" s="24">
        <v>10</v>
      </c>
      <c r="C287" s="19">
        <v>0.12348506168360693</v>
      </c>
      <c r="D287" s="25">
        <v>10300101</v>
      </c>
      <c r="E287" s="13" t="s">
        <v>529</v>
      </c>
      <c r="F287" s="19">
        <v>0</v>
      </c>
      <c r="G287" s="19">
        <v>0</v>
      </c>
    </row>
    <row r="288" spans="1:7">
      <c r="A288" s="24">
        <v>316</v>
      </c>
      <c r="B288" s="24">
        <v>10</v>
      </c>
      <c r="C288" s="19">
        <v>1.2997695677251797</v>
      </c>
      <c r="D288" s="25">
        <v>10400101</v>
      </c>
      <c r="E288" s="13" t="s">
        <v>74</v>
      </c>
      <c r="F288" s="19">
        <v>0</v>
      </c>
      <c r="G288" s="19">
        <v>0</v>
      </c>
    </row>
    <row r="289" spans="1:7">
      <c r="A289" s="24">
        <v>317</v>
      </c>
      <c r="B289" s="24">
        <v>10</v>
      </c>
      <c r="C289" s="19">
        <v>5.5020611065627834E-2</v>
      </c>
      <c r="D289" s="25">
        <v>10400103</v>
      </c>
      <c r="E289" s="13" t="s">
        <v>530</v>
      </c>
      <c r="F289" s="19">
        <v>0</v>
      </c>
      <c r="G289" s="19">
        <v>0</v>
      </c>
    </row>
    <row r="290" spans="1:7">
      <c r="A290" s="24">
        <v>318</v>
      </c>
      <c r="B290" s="24">
        <v>10</v>
      </c>
      <c r="C290" s="19">
        <v>0.22897006295223266</v>
      </c>
      <c r="D290" s="25">
        <v>10400104</v>
      </c>
      <c r="E290" s="13" t="s">
        <v>531</v>
      </c>
      <c r="F290" s="19">
        <v>0</v>
      </c>
      <c r="G290" s="19">
        <v>0</v>
      </c>
    </row>
    <row r="291" spans="1:7">
      <c r="A291" s="24">
        <v>319</v>
      </c>
      <c r="B291" s="24">
        <v>10</v>
      </c>
      <c r="C291" s="19">
        <v>0.18981838365633691</v>
      </c>
      <c r="D291" s="25">
        <v>10400107</v>
      </c>
      <c r="E291" s="13" t="s">
        <v>532</v>
      </c>
      <c r="F291" s="19">
        <v>0</v>
      </c>
      <c r="G291" s="19">
        <v>0</v>
      </c>
    </row>
    <row r="292" spans="1:7">
      <c r="A292" s="24">
        <v>320</v>
      </c>
      <c r="B292" s="24">
        <v>10</v>
      </c>
      <c r="C292" s="19">
        <v>0.17763230034434502</v>
      </c>
      <c r="D292" s="25">
        <v>10500102</v>
      </c>
      <c r="E292" s="13" t="s">
        <v>533</v>
      </c>
      <c r="F292" s="19">
        <v>0</v>
      </c>
      <c r="G292" s="19">
        <v>0</v>
      </c>
    </row>
    <row r="293" spans="1:7">
      <c r="A293" s="24">
        <v>321</v>
      </c>
      <c r="B293" s="24">
        <v>10</v>
      </c>
      <c r="C293" s="19">
        <v>0.14852720934305455</v>
      </c>
      <c r="D293" s="25">
        <v>10500103</v>
      </c>
      <c r="E293" s="13" t="s">
        <v>347</v>
      </c>
      <c r="F293" s="19">
        <v>0</v>
      </c>
      <c r="G293" s="19">
        <v>0</v>
      </c>
    </row>
    <row r="294" spans="1:7">
      <c r="A294" s="24">
        <v>322</v>
      </c>
      <c r="B294" s="24">
        <v>10</v>
      </c>
      <c r="C294" s="19">
        <v>0.11920356297333247</v>
      </c>
      <c r="D294" s="25">
        <v>10500116</v>
      </c>
      <c r="E294" s="13" t="s">
        <v>534</v>
      </c>
      <c r="F294" s="19">
        <v>0</v>
      </c>
      <c r="G294" s="19">
        <v>0</v>
      </c>
    </row>
    <row r="295" spans="1:7">
      <c r="A295" s="24">
        <v>323</v>
      </c>
      <c r="B295" s="24">
        <v>10</v>
      </c>
      <c r="C295" s="19">
        <v>0.11724361707562926</v>
      </c>
      <c r="D295" s="25">
        <v>10500188</v>
      </c>
      <c r="E295" s="13" t="s">
        <v>535</v>
      </c>
      <c r="F295" s="19">
        <v>0</v>
      </c>
      <c r="G295" s="19">
        <v>0</v>
      </c>
    </row>
    <row r="296" spans="1:7">
      <c r="A296" s="24">
        <v>325</v>
      </c>
      <c r="B296" s="24">
        <v>11</v>
      </c>
      <c r="C296" s="19">
        <v>0.45040326252434543</v>
      </c>
      <c r="D296" s="25">
        <v>11110102</v>
      </c>
      <c r="E296" s="13" t="s">
        <v>351</v>
      </c>
      <c r="F296" s="19">
        <v>0</v>
      </c>
      <c r="G296" s="19">
        <v>0</v>
      </c>
    </row>
    <row r="297" spans="1:7">
      <c r="A297" s="24">
        <v>327</v>
      </c>
      <c r="B297" s="24">
        <v>11</v>
      </c>
      <c r="C297" s="19">
        <v>6.4925418630915124E-2</v>
      </c>
      <c r="D297" s="25">
        <v>11110204</v>
      </c>
      <c r="E297" s="13" t="s">
        <v>353</v>
      </c>
      <c r="F297" s="19">
        <v>0</v>
      </c>
      <c r="G297" s="19">
        <v>0</v>
      </c>
    </row>
    <row r="298" spans="1:7">
      <c r="A298" s="24">
        <v>335</v>
      </c>
      <c r="B298" s="24">
        <v>11</v>
      </c>
      <c r="C298" s="19">
        <v>0.12250900801574156</v>
      </c>
      <c r="D298" s="25">
        <v>11110314</v>
      </c>
      <c r="E298" s="13" t="s">
        <v>539</v>
      </c>
      <c r="F298" s="19">
        <v>0</v>
      </c>
      <c r="G298" s="19">
        <v>0</v>
      </c>
    </row>
    <row r="299" spans="1:7">
      <c r="A299" s="24">
        <v>337</v>
      </c>
      <c r="B299" s="24">
        <v>11</v>
      </c>
      <c r="C299" s="19">
        <v>2.1896995021118745E-2</v>
      </c>
      <c r="D299" s="25">
        <v>11110316</v>
      </c>
      <c r="E299" s="13" t="s">
        <v>362</v>
      </c>
      <c r="F299" s="19">
        <v>0</v>
      </c>
      <c r="G299" s="19">
        <v>0</v>
      </c>
    </row>
    <row r="300" spans="1:7">
      <c r="A300" s="24">
        <v>339</v>
      </c>
      <c r="B300" s="24">
        <v>11</v>
      </c>
      <c r="C300" s="19">
        <v>3.0286901151946832E-2</v>
      </c>
      <c r="D300" s="25">
        <v>11110318</v>
      </c>
      <c r="E300" s="13" t="s">
        <v>363</v>
      </c>
      <c r="F300" s="19">
        <v>0</v>
      </c>
      <c r="G300" s="19">
        <v>0</v>
      </c>
    </row>
    <row r="301" spans="1:7">
      <c r="A301" s="24">
        <v>340</v>
      </c>
      <c r="B301" s="24">
        <v>11</v>
      </c>
      <c r="C301" s="19">
        <v>3.5442212988766715E-2</v>
      </c>
      <c r="D301" s="25">
        <v>11110320</v>
      </c>
      <c r="E301" s="13" t="s">
        <v>364</v>
      </c>
      <c r="F301" s="19">
        <v>0</v>
      </c>
      <c r="G301" s="19">
        <v>0</v>
      </c>
    </row>
    <row r="302" spans="1:7">
      <c r="A302" s="24">
        <v>341</v>
      </c>
      <c r="B302" s="24">
        <v>11</v>
      </c>
      <c r="C302" s="19">
        <v>5.6070037255102753E-3</v>
      </c>
      <c r="D302" s="25">
        <v>11110321</v>
      </c>
      <c r="E302" s="13" t="s">
        <v>365</v>
      </c>
      <c r="F302" s="19">
        <v>0</v>
      </c>
      <c r="G302" s="19">
        <v>0</v>
      </c>
    </row>
    <row r="303" spans="1:7">
      <c r="A303" s="24">
        <v>345</v>
      </c>
      <c r="B303" s="24">
        <v>11</v>
      </c>
      <c r="C303" s="19">
        <v>1.9921937657987198E-3</v>
      </c>
      <c r="D303" s="25">
        <v>11110502</v>
      </c>
      <c r="E303" s="13" t="s">
        <v>369</v>
      </c>
      <c r="F303" s="19">
        <v>0</v>
      </c>
      <c r="G303" s="19">
        <v>0</v>
      </c>
    </row>
    <row r="304" spans="1:7">
      <c r="A304" s="24">
        <v>346</v>
      </c>
      <c r="B304" s="24">
        <v>11</v>
      </c>
      <c r="C304" s="19">
        <v>0.17871756449406717</v>
      </c>
      <c r="D304" s="25">
        <v>11110701</v>
      </c>
      <c r="E304" s="13" t="s">
        <v>179</v>
      </c>
      <c r="F304" s="19">
        <v>0</v>
      </c>
      <c r="G304" s="19">
        <v>0</v>
      </c>
    </row>
    <row r="305" spans="1:7">
      <c r="A305" s="24">
        <v>347</v>
      </c>
      <c r="B305" s="24">
        <v>11</v>
      </c>
      <c r="C305" s="19">
        <v>1.9176849275357906E-2</v>
      </c>
      <c r="D305" s="25">
        <v>11110702</v>
      </c>
      <c r="E305" s="13" t="s">
        <v>541</v>
      </c>
      <c r="F305" s="19">
        <v>0</v>
      </c>
      <c r="G305" s="19">
        <v>0</v>
      </c>
    </row>
    <row r="306" spans="1:7">
      <c r="A306" s="24">
        <v>348</v>
      </c>
      <c r="B306" s="24">
        <v>11</v>
      </c>
      <c r="C306" s="19">
        <v>0.51040243366018856</v>
      </c>
      <c r="D306" s="25">
        <v>11110801</v>
      </c>
      <c r="E306" s="13" t="s">
        <v>542</v>
      </c>
      <c r="F306" s="19">
        <v>0</v>
      </c>
      <c r="G306" s="19">
        <v>0</v>
      </c>
    </row>
    <row r="307" spans="1:7">
      <c r="A307" s="24">
        <v>350</v>
      </c>
      <c r="B307" s="24">
        <v>11</v>
      </c>
      <c r="C307" s="19">
        <v>1.0077850084587784E-3</v>
      </c>
      <c r="D307" s="25">
        <v>11110803</v>
      </c>
      <c r="E307" s="13" t="s">
        <v>544</v>
      </c>
      <c r="F307" s="19">
        <v>0</v>
      </c>
      <c r="G307" s="19">
        <v>0</v>
      </c>
    </row>
    <row r="308" spans="1:7">
      <c r="A308" s="24">
        <v>353</v>
      </c>
      <c r="B308" s="24">
        <v>11</v>
      </c>
      <c r="C308" s="19">
        <v>5.0889159155876065E-2</v>
      </c>
      <c r="D308" s="25">
        <v>11110811</v>
      </c>
      <c r="E308" s="13" t="s">
        <v>377</v>
      </c>
      <c r="F308" s="19">
        <v>0</v>
      </c>
      <c r="G308" s="19">
        <v>0</v>
      </c>
    </row>
    <row r="309" spans="1:7">
      <c r="A309" s="24">
        <v>354</v>
      </c>
      <c r="B309" s="24">
        <v>11</v>
      </c>
      <c r="C309" s="19">
        <v>5.7945594093408999E-2</v>
      </c>
      <c r="D309" s="25">
        <v>11110812</v>
      </c>
      <c r="E309" s="13" t="s">
        <v>162</v>
      </c>
      <c r="F309" s="19">
        <v>0</v>
      </c>
      <c r="G309" s="19">
        <v>0</v>
      </c>
    </row>
    <row r="310" spans="1:7">
      <c r="A310" s="24">
        <v>358</v>
      </c>
      <c r="B310" s="24">
        <v>12</v>
      </c>
      <c r="C310" s="19">
        <v>6.9657779426061814E-2</v>
      </c>
      <c r="D310" s="25">
        <v>12110201</v>
      </c>
      <c r="E310" s="13" t="s">
        <v>381</v>
      </c>
      <c r="F310" s="19">
        <v>0</v>
      </c>
      <c r="G310" s="19">
        <v>0</v>
      </c>
    </row>
    <row r="311" spans="1:7">
      <c r="A311" s="24">
        <v>385</v>
      </c>
      <c r="B311" s="24">
        <v>12</v>
      </c>
      <c r="C311" s="19">
        <v>2.5926758191807509E-2</v>
      </c>
      <c r="D311" s="25">
        <v>12320401</v>
      </c>
      <c r="E311" s="13" t="s">
        <v>405</v>
      </c>
      <c r="F311" s="19">
        <v>0</v>
      </c>
      <c r="G311" s="19">
        <v>0</v>
      </c>
    </row>
    <row r="312" spans="1:7">
      <c r="A312" s="24">
        <v>388</v>
      </c>
      <c r="B312" s="24">
        <v>12</v>
      </c>
      <c r="C312" s="19">
        <v>0.10682127704984325</v>
      </c>
      <c r="D312" s="25">
        <v>12400107</v>
      </c>
      <c r="E312" s="13" t="s">
        <v>560</v>
      </c>
      <c r="F312" s="19">
        <v>0</v>
      </c>
      <c r="G312" s="19">
        <v>0</v>
      </c>
    </row>
    <row r="313" spans="1:7">
      <c r="A313" s="24">
        <v>389</v>
      </c>
      <c r="B313" s="24">
        <v>12</v>
      </c>
      <c r="C313" s="19">
        <v>6.8891660749294273E-2</v>
      </c>
      <c r="D313" s="25">
        <v>12530101</v>
      </c>
      <c r="E313" s="13" t="s">
        <v>409</v>
      </c>
      <c r="F313" s="19">
        <v>0</v>
      </c>
      <c r="G313" s="19">
        <v>0</v>
      </c>
    </row>
    <row r="314" spans="1:7">
      <c r="A314" s="24">
        <v>390</v>
      </c>
      <c r="B314" s="24">
        <v>12</v>
      </c>
      <c r="C314" s="19">
        <v>8.8990599910523216E-2</v>
      </c>
      <c r="D314" s="25">
        <v>12540101</v>
      </c>
      <c r="E314" s="13" t="s">
        <v>410</v>
      </c>
      <c r="F314" s="19">
        <v>0</v>
      </c>
      <c r="G314" s="19">
        <v>0</v>
      </c>
    </row>
    <row r="315" spans="1:7">
      <c r="A315" s="24">
        <v>393</v>
      </c>
      <c r="B315" s="24">
        <v>12</v>
      </c>
      <c r="C315" s="19">
        <v>6.3779075010747088E-2</v>
      </c>
      <c r="D315" s="25">
        <v>12700105</v>
      </c>
      <c r="E315" s="13" t="s">
        <v>79</v>
      </c>
      <c r="F315" s="19">
        <v>0</v>
      </c>
      <c r="G315" s="19">
        <v>0</v>
      </c>
    </row>
    <row r="316" spans="1:7">
      <c r="A316" s="24">
        <v>394</v>
      </c>
      <c r="B316" s="24">
        <v>12</v>
      </c>
      <c r="C316" s="19">
        <v>3.8445454064486566E-2</v>
      </c>
      <c r="D316" s="25">
        <v>12700106</v>
      </c>
      <c r="E316" s="13" t="s">
        <v>563</v>
      </c>
      <c r="F316" s="19">
        <v>0</v>
      </c>
      <c r="G316" s="19">
        <v>0</v>
      </c>
    </row>
    <row r="317" spans="1:7">
      <c r="A317" s="24">
        <v>395</v>
      </c>
      <c r="B317" s="24">
        <v>12</v>
      </c>
      <c r="C317" s="19">
        <v>1.3366310689021357E-2</v>
      </c>
      <c r="D317" s="25">
        <v>12700108</v>
      </c>
      <c r="E317" s="13" t="s">
        <v>564</v>
      </c>
      <c r="F317" s="19">
        <v>0</v>
      </c>
      <c r="G317" s="19">
        <v>0</v>
      </c>
    </row>
    <row r="318" spans="1:7">
      <c r="A318" s="24">
        <v>396</v>
      </c>
      <c r="B318" s="24">
        <v>12</v>
      </c>
      <c r="C318" s="19">
        <v>1.6012701002756091E-2</v>
      </c>
      <c r="D318" s="25">
        <v>12700110</v>
      </c>
      <c r="E318" s="13" t="s">
        <v>565</v>
      </c>
      <c r="F318" s="19">
        <v>0</v>
      </c>
      <c r="G318" s="19">
        <v>0</v>
      </c>
    </row>
    <row r="319" spans="1:7">
      <c r="A319" s="24">
        <v>397</v>
      </c>
      <c r="B319" s="24">
        <v>12</v>
      </c>
      <c r="C319" s="19">
        <v>7.4305315965982185E-4</v>
      </c>
      <c r="D319" s="25">
        <v>12700113</v>
      </c>
      <c r="E319" s="13" t="s">
        <v>416</v>
      </c>
      <c r="F319" s="19">
        <v>0</v>
      </c>
      <c r="G319" s="19">
        <v>0</v>
      </c>
    </row>
    <row r="320" spans="1:7">
      <c r="A320" s="24">
        <v>166</v>
      </c>
      <c r="B320" s="24">
        <v>4</v>
      </c>
      <c r="C320" s="27">
        <v>3.074149065306812E-2</v>
      </c>
      <c r="D320" s="25">
        <v>4310110</v>
      </c>
      <c r="E320" s="26" t="s">
        <v>52</v>
      </c>
      <c r="F320" s="30">
        <v>-8.4070833850091731E-6</v>
      </c>
      <c r="G320" s="30">
        <v>-2.1084656979599705E-9</v>
      </c>
    </row>
    <row r="321" spans="1:7">
      <c r="A321" s="24">
        <v>205</v>
      </c>
      <c r="B321" s="24">
        <v>5</v>
      </c>
      <c r="C321" s="27">
        <v>1.7927936300108072E-3</v>
      </c>
      <c r="D321" s="25">
        <v>5400288</v>
      </c>
      <c r="E321" s="26" t="s">
        <v>476</v>
      </c>
      <c r="F321" s="30">
        <v>-9.7909467121137794E-2</v>
      </c>
      <c r="G321" s="30">
        <v>-1.6530371081108116E-6</v>
      </c>
    </row>
    <row r="322" spans="1:7">
      <c r="A322" s="24">
        <v>289</v>
      </c>
      <c r="B322" s="24">
        <v>9</v>
      </c>
      <c r="C322" s="19">
        <v>0.84149405730669469</v>
      </c>
      <c r="D322" s="25">
        <v>9110101</v>
      </c>
      <c r="E322" s="13" t="s">
        <v>70</v>
      </c>
      <c r="F322" s="19">
        <v>-6.479073507259514E-4</v>
      </c>
      <c r="G322" s="19">
        <v>-4.7536317579529286E-6</v>
      </c>
    </row>
    <row r="323" spans="1:7">
      <c r="A323" s="24">
        <v>104</v>
      </c>
      <c r="B323" s="24">
        <v>1</v>
      </c>
      <c r="C323" s="27">
        <v>4.4406414213498106E-2</v>
      </c>
      <c r="D323" s="25">
        <v>1210201</v>
      </c>
      <c r="E323" s="26" t="s">
        <v>448</v>
      </c>
      <c r="F323" s="30">
        <v>-1.104879011135651E-2</v>
      </c>
      <c r="G323" s="30">
        <v>-5.3725622800573285E-6</v>
      </c>
    </row>
    <row r="324" spans="1:7">
      <c r="A324" s="24">
        <v>114</v>
      </c>
      <c r="B324" s="24">
        <v>2</v>
      </c>
      <c r="C324" s="27">
        <v>1.1959852303586767E-2</v>
      </c>
      <c r="D324" s="25">
        <v>2110102</v>
      </c>
      <c r="E324" s="26" t="s">
        <v>43</v>
      </c>
      <c r="F324" s="30">
        <v>-5.795857700026108E-2</v>
      </c>
      <c r="G324" s="30">
        <v>-6.7649163562803838E-6</v>
      </c>
    </row>
    <row r="325" spans="1:7">
      <c r="A325" s="24">
        <v>115</v>
      </c>
      <c r="B325" s="24">
        <v>2</v>
      </c>
      <c r="C325" s="27">
        <v>1.510133644370616E-2</v>
      </c>
      <c r="D325" s="25">
        <v>2110103</v>
      </c>
      <c r="E325" s="26" t="s">
        <v>176</v>
      </c>
      <c r="F325" s="30">
        <v>-7.0511789400640179E-2</v>
      </c>
      <c r="G325" s="30">
        <v>-9.0342963239836614E-6</v>
      </c>
    </row>
    <row r="326" spans="1:7">
      <c r="A326" s="24">
        <v>165</v>
      </c>
      <c r="B326" s="24">
        <v>4</v>
      </c>
      <c r="C326" s="27">
        <v>5.6976685349355412E-2</v>
      </c>
      <c r="D326" s="25">
        <v>4310106</v>
      </c>
      <c r="E326" s="26" t="s">
        <v>593</v>
      </c>
      <c r="F326" s="30">
        <v>-2.9431918569233773E-2</v>
      </c>
      <c r="G326" s="30">
        <v>-1.5550509567119117E-5</v>
      </c>
    </row>
    <row r="327" spans="1:7">
      <c r="A327" s="24">
        <v>336</v>
      </c>
      <c r="B327" s="24">
        <v>11</v>
      </c>
      <c r="C327" s="19">
        <v>0.2928318184242909</v>
      </c>
      <c r="D327" s="25">
        <v>11110315</v>
      </c>
      <c r="E327" s="13" t="s">
        <v>361</v>
      </c>
      <c r="F327" s="19">
        <v>-6.0059973552184509E-3</v>
      </c>
      <c r="G327" s="19">
        <v>-1.8379016302503585E-5</v>
      </c>
    </row>
    <row r="328" spans="1:7">
      <c r="A328" s="24">
        <v>31</v>
      </c>
      <c r="B328" s="24">
        <v>1</v>
      </c>
      <c r="C328" s="27">
        <v>0.10835351646239404</v>
      </c>
      <c r="D328" s="25">
        <v>1121007</v>
      </c>
      <c r="E328" s="26" t="s">
        <v>11</v>
      </c>
      <c r="F328" s="30">
        <v>-1.889078390561183E-2</v>
      </c>
      <c r="G328" s="30">
        <v>-1.9746068790314543E-5</v>
      </c>
    </row>
    <row r="329" spans="1:7">
      <c r="A329" s="24">
        <v>28</v>
      </c>
      <c r="B329" s="24">
        <v>1</v>
      </c>
      <c r="C329" s="27">
        <v>9.4892426445808038E-3</v>
      </c>
      <c r="D329" s="25">
        <v>1120901</v>
      </c>
      <c r="E329" s="26" t="s">
        <v>124</v>
      </c>
      <c r="F329" s="30">
        <v>-0.30846775285547912</v>
      </c>
      <c r="G329" s="30">
        <v>-2.7236393186444247E-5</v>
      </c>
    </row>
    <row r="330" spans="1:7">
      <c r="A330" s="24">
        <v>238</v>
      </c>
      <c r="B330" s="24">
        <v>6</v>
      </c>
      <c r="C330" s="27">
        <v>3.4458038654083104E-2</v>
      </c>
      <c r="D330" s="25">
        <v>6110105</v>
      </c>
      <c r="E330" s="26" t="s">
        <v>488</v>
      </c>
      <c r="F330" s="30">
        <v>-8.3725608439699784E-2</v>
      </c>
      <c r="G330" s="30">
        <v>-2.8843331567223945E-5</v>
      </c>
    </row>
    <row r="331" spans="1:7">
      <c r="A331" s="24">
        <v>202</v>
      </c>
      <c r="B331" s="24">
        <v>5</v>
      </c>
      <c r="C331" s="27">
        <v>2.4346786946625419E-2</v>
      </c>
      <c r="D331" s="25">
        <v>5400104</v>
      </c>
      <c r="E331" s="26" t="s">
        <v>245</v>
      </c>
      <c r="F331" s="30">
        <v>-0.12249376235982101</v>
      </c>
      <c r="G331" s="30">
        <v>-3.0606392249087992E-5</v>
      </c>
    </row>
    <row r="332" spans="1:7">
      <c r="A332" s="24">
        <v>360</v>
      </c>
      <c r="B332" s="24">
        <v>12</v>
      </c>
      <c r="C332" s="19">
        <v>6.3180374359898733E-2</v>
      </c>
      <c r="D332" s="25">
        <v>12110205</v>
      </c>
      <c r="E332" s="13" t="s">
        <v>550</v>
      </c>
      <c r="F332" s="19">
        <v>-5.5292123203842802E-2</v>
      </c>
      <c r="G332" s="19">
        <v>-3.3078184923905613E-5</v>
      </c>
    </row>
    <row r="333" spans="1:7">
      <c r="A333" s="24">
        <v>201</v>
      </c>
      <c r="B333" s="24">
        <v>5</v>
      </c>
      <c r="C333" s="27">
        <v>1.7624187154923962E-2</v>
      </c>
      <c r="D333" s="25">
        <v>5400101</v>
      </c>
      <c r="E333" s="26" t="s">
        <v>244</v>
      </c>
      <c r="F333" s="30">
        <v>-0.22025160495802165</v>
      </c>
      <c r="G333" s="30">
        <v>-3.6567791495304245E-5</v>
      </c>
    </row>
    <row r="334" spans="1:7">
      <c r="A334" s="24">
        <v>33</v>
      </c>
      <c r="B334" s="24">
        <v>1</v>
      </c>
      <c r="C334" s="27">
        <v>1.0411282796256034E-2</v>
      </c>
      <c r="D334" s="25">
        <v>1121101</v>
      </c>
      <c r="E334" s="26" t="s">
        <v>127</v>
      </c>
      <c r="F334" s="30">
        <v>-0.38150962480775208</v>
      </c>
      <c r="G334" s="30">
        <v>-3.8160641491641356E-5</v>
      </c>
    </row>
    <row r="335" spans="1:7">
      <c r="A335" s="24">
        <v>74</v>
      </c>
      <c r="B335" s="24">
        <v>1</v>
      </c>
      <c r="C335" s="27">
        <v>2.9853807736972871E-2</v>
      </c>
      <c r="D335" s="25">
        <v>1170124</v>
      </c>
      <c r="E335" s="26" t="s">
        <v>40</v>
      </c>
      <c r="F335" s="30">
        <v>-0.11277661098245684</v>
      </c>
      <c r="G335" s="30">
        <v>-4.0068994628040977E-5</v>
      </c>
    </row>
    <row r="336" spans="1:7">
      <c r="A336" s="24">
        <v>291</v>
      </c>
      <c r="B336" s="24">
        <v>9</v>
      </c>
      <c r="C336" s="19">
        <v>4.2166624407637887E-3</v>
      </c>
      <c r="D336" s="25">
        <v>9120101</v>
      </c>
      <c r="E336" s="13" t="s">
        <v>517</v>
      </c>
      <c r="F336" s="19">
        <v>-1.4475418189789813</v>
      </c>
      <c r="G336" s="19">
        <v>-5.2070189708742125E-5</v>
      </c>
    </row>
    <row r="337" spans="1:7">
      <c r="A337" s="24">
        <v>39</v>
      </c>
      <c r="B337" s="24">
        <v>1</v>
      </c>
      <c r="C337" s="27">
        <v>3.2200577247430071E-2</v>
      </c>
      <c r="D337" s="25">
        <v>1140104</v>
      </c>
      <c r="E337" s="26" t="s">
        <v>14</v>
      </c>
      <c r="F337" s="30">
        <v>-0.16541435496454371</v>
      </c>
      <c r="G337" s="30">
        <v>-5.5245826569666042E-5</v>
      </c>
    </row>
    <row r="338" spans="1:7">
      <c r="A338" s="24">
        <v>384</v>
      </c>
      <c r="B338" s="24">
        <v>12</v>
      </c>
      <c r="C338" s="19">
        <v>1.0758169158691745E-2</v>
      </c>
      <c r="D338" s="25">
        <v>12320111</v>
      </c>
      <c r="E338" s="13" t="s">
        <v>404</v>
      </c>
      <c r="F338" s="19">
        <v>-0.70610093978874522</v>
      </c>
      <c r="G338" s="19">
        <v>-5.5857281622412779E-5</v>
      </c>
    </row>
    <row r="339" spans="1:7">
      <c r="A339" s="24">
        <v>132</v>
      </c>
      <c r="B339" s="24">
        <v>3</v>
      </c>
      <c r="C339" s="27">
        <v>0.25265453436250662</v>
      </c>
      <c r="D339" s="25">
        <v>3120111</v>
      </c>
      <c r="E339" s="26" t="s">
        <v>190</v>
      </c>
      <c r="F339" s="30">
        <v>-2.5502914850361602E-2</v>
      </c>
      <c r="G339" s="30">
        <v>-6.0507790239882349E-5</v>
      </c>
    </row>
    <row r="340" spans="1:7">
      <c r="A340" s="24">
        <v>376</v>
      </c>
      <c r="B340" s="24">
        <v>12</v>
      </c>
      <c r="C340" s="19">
        <v>2.0467462188841182E-3</v>
      </c>
      <c r="D340" s="25">
        <v>12130308</v>
      </c>
      <c r="E340" s="13" t="s">
        <v>553</v>
      </c>
      <c r="F340" s="19">
        <v>-2.9295957658184713</v>
      </c>
      <c r="G340" s="19">
        <v>-6.2266058954241367E-5</v>
      </c>
    </row>
    <row r="341" spans="1:7">
      <c r="A341" s="24">
        <v>54</v>
      </c>
      <c r="B341" s="24">
        <v>1</v>
      </c>
      <c r="C341" s="27">
        <v>2.8187186962042783E-3</v>
      </c>
      <c r="D341" s="25">
        <v>1160164</v>
      </c>
      <c r="E341" s="26" t="s">
        <v>137</v>
      </c>
      <c r="F341" s="30">
        <v>-2.1756960330945208</v>
      </c>
      <c r="G341" s="30">
        <v>-6.3301986487959973E-5</v>
      </c>
    </row>
    <row r="342" spans="1:7">
      <c r="A342" s="24">
        <v>168</v>
      </c>
      <c r="B342" s="24">
        <v>4</v>
      </c>
      <c r="C342" s="27">
        <v>0.37402097251572886</v>
      </c>
      <c r="D342" s="25">
        <v>4310119</v>
      </c>
      <c r="E342" s="26" t="s">
        <v>51</v>
      </c>
      <c r="F342" s="30">
        <v>-1.9422040152561326E-2</v>
      </c>
      <c r="G342" s="30">
        <v>-6.5104149624642231E-5</v>
      </c>
    </row>
    <row r="343" spans="1:7">
      <c r="A343" s="24">
        <v>12</v>
      </c>
      <c r="B343" s="24">
        <v>1</v>
      </c>
      <c r="C343" s="27">
        <v>4.1389146481820849E-2</v>
      </c>
      <c r="D343" s="25">
        <v>1110302</v>
      </c>
      <c r="E343" s="26" t="s">
        <v>426</v>
      </c>
      <c r="F343" s="30">
        <v>-0.16057423790030168</v>
      </c>
      <c r="G343" s="30">
        <v>-6.545463412741212E-5</v>
      </c>
    </row>
    <row r="344" spans="1:7">
      <c r="A344" s="24">
        <v>331</v>
      </c>
      <c r="B344" s="24">
        <v>11</v>
      </c>
      <c r="C344" s="19">
        <v>4.2178988162475624E-2</v>
      </c>
      <c r="D344" s="25">
        <v>11110310</v>
      </c>
      <c r="E344" s="13" t="s">
        <v>594</v>
      </c>
      <c r="F344" s="19">
        <v>-0.1678924801392534</v>
      </c>
      <c r="G344" s="19">
        <v>-7.1698088580562024E-5</v>
      </c>
    </row>
    <row r="345" spans="1:7">
      <c r="A345" s="24">
        <v>332</v>
      </c>
      <c r="B345" s="24">
        <v>11</v>
      </c>
      <c r="C345" s="19">
        <v>0.15725023185268505</v>
      </c>
      <c r="D345" s="25">
        <v>11110311</v>
      </c>
      <c r="E345" s="13" t="s">
        <v>358</v>
      </c>
      <c r="F345" s="19">
        <v>-4.8171033559496479E-2</v>
      </c>
      <c r="G345" s="19">
        <v>-7.3941112727029197E-5</v>
      </c>
    </row>
    <row r="346" spans="1:7">
      <c r="A346" s="24">
        <v>95</v>
      </c>
      <c r="B346" s="24">
        <v>1</v>
      </c>
      <c r="C346" s="27">
        <v>6.3836188242229058E-2</v>
      </c>
      <c r="D346" s="25">
        <v>1180402</v>
      </c>
      <c r="E346" s="26" t="s">
        <v>161</v>
      </c>
      <c r="F346" s="30">
        <v>-0.15102091183476496</v>
      </c>
      <c r="G346" s="30">
        <v>-9.695453663617554E-5</v>
      </c>
    </row>
    <row r="347" spans="1:7">
      <c r="A347" s="24">
        <v>342</v>
      </c>
      <c r="B347" s="24">
        <v>11</v>
      </c>
      <c r="C347" s="19">
        <v>7.5360477671586809E-2</v>
      </c>
      <c r="D347" s="25">
        <v>11110322</v>
      </c>
      <c r="E347" s="13" t="s">
        <v>366</v>
      </c>
      <c r="F347" s="19">
        <v>-0.14970625628342171</v>
      </c>
      <c r="G347" s="19">
        <v>-1.1732346536188244E-4</v>
      </c>
    </row>
    <row r="348" spans="1:7">
      <c r="A348" s="24">
        <v>391</v>
      </c>
      <c r="B348" s="24">
        <v>12</v>
      </c>
      <c r="C348" s="19">
        <v>5.2357903331482478E-2</v>
      </c>
      <c r="D348" s="25">
        <v>12700101</v>
      </c>
      <c r="E348" s="13" t="s">
        <v>561</v>
      </c>
      <c r="F348" s="19">
        <v>-0.23639609139187723</v>
      </c>
      <c r="G348" s="19">
        <v>-1.1745342352043139E-4</v>
      </c>
    </row>
    <row r="349" spans="1:7">
      <c r="A349" s="24">
        <v>241</v>
      </c>
      <c r="B349" s="24">
        <v>6</v>
      </c>
      <c r="C349" s="27">
        <v>9.1050404551074285E-2</v>
      </c>
      <c r="D349" s="25">
        <v>6110116</v>
      </c>
      <c r="E349" s="26" t="s">
        <v>276</v>
      </c>
      <c r="F349" s="30">
        <v>-0.12481650508912034</v>
      </c>
      <c r="G349" s="30">
        <v>-1.2267427210950742E-4</v>
      </c>
    </row>
    <row r="350" spans="1:7">
      <c r="A350" s="24">
        <v>137</v>
      </c>
      <c r="B350" s="24">
        <v>3</v>
      </c>
      <c r="C350" s="27">
        <v>8.4554314515285584E-2</v>
      </c>
      <c r="D350" s="25">
        <v>3120122</v>
      </c>
      <c r="E350" s="26" t="s">
        <v>195</v>
      </c>
      <c r="F350" s="30">
        <v>-0.16016359239068301</v>
      </c>
      <c r="G350" s="30">
        <v>-1.3015252074753903E-4</v>
      </c>
    </row>
    <row r="351" spans="1:7">
      <c r="A351" s="24">
        <v>23</v>
      </c>
      <c r="B351" s="24">
        <v>1</v>
      </c>
      <c r="C351" s="27">
        <v>5.2614491578125318E-3</v>
      </c>
      <c r="D351" s="25">
        <v>1120501</v>
      </c>
      <c r="E351" s="26" t="s">
        <v>9</v>
      </c>
      <c r="F351" s="30">
        <v>-2.4802210246666956</v>
      </c>
      <c r="G351" s="30">
        <v>-1.3463531050257146E-4</v>
      </c>
    </row>
    <row r="352" spans="1:7">
      <c r="A352" s="24">
        <v>326</v>
      </c>
      <c r="B352" s="24">
        <v>11</v>
      </c>
      <c r="C352" s="19">
        <v>0.19705972671749497</v>
      </c>
      <c r="D352" s="25">
        <v>11110201</v>
      </c>
      <c r="E352" s="13" t="s">
        <v>352</v>
      </c>
      <c r="F352" s="19">
        <v>-6.5650664580896301E-2</v>
      </c>
      <c r="G352" s="19">
        <v>-1.4239935208216678E-4</v>
      </c>
    </row>
    <row r="353" spans="1:7">
      <c r="A353" s="24">
        <v>48</v>
      </c>
      <c r="B353" s="24">
        <v>1</v>
      </c>
      <c r="C353" s="27">
        <v>9.1761387264642363E-3</v>
      </c>
      <c r="D353" s="25">
        <v>1160141</v>
      </c>
      <c r="E353" s="26" t="s">
        <v>434</v>
      </c>
      <c r="F353" s="30">
        <v>-0.73923479986316432</v>
      </c>
      <c r="G353" s="30">
        <v>-1.508185514581236E-4</v>
      </c>
    </row>
    <row r="354" spans="1:7">
      <c r="A354" s="24">
        <v>199</v>
      </c>
      <c r="B354" s="24">
        <v>5</v>
      </c>
      <c r="C354" s="27">
        <v>3.3627121974127108E-2</v>
      </c>
      <c r="D354" s="25">
        <v>5310505</v>
      </c>
      <c r="E354" s="26" t="s">
        <v>242</v>
      </c>
      <c r="F354" s="30">
        <v>-0.61249757612804601</v>
      </c>
      <c r="G354" s="30">
        <v>-1.9610235679619488E-4</v>
      </c>
    </row>
    <row r="355" spans="1:7">
      <c r="A355" s="24">
        <v>387</v>
      </c>
      <c r="B355" s="24">
        <v>12</v>
      </c>
      <c r="C355" s="19">
        <v>1.3108741704258972E-2</v>
      </c>
      <c r="D355" s="25">
        <v>12320602</v>
      </c>
      <c r="E355" s="13" t="s">
        <v>559</v>
      </c>
      <c r="F355" s="19">
        <v>-1.4647444996962244</v>
      </c>
      <c r="G355" s="19">
        <v>-2.0916209749720106E-4</v>
      </c>
    </row>
    <row r="356" spans="1:7">
      <c r="A356" s="24">
        <v>27</v>
      </c>
      <c r="B356" s="24">
        <v>1</v>
      </c>
      <c r="C356" s="27">
        <v>4.5995667408727195E-2</v>
      </c>
      <c r="D356" s="25">
        <v>1120899</v>
      </c>
      <c r="E356" s="26" t="s">
        <v>123</v>
      </c>
      <c r="F356" s="30">
        <v>-0.46424946422122249</v>
      </c>
      <c r="G356" s="30">
        <v>-2.220232590650935E-4</v>
      </c>
    </row>
    <row r="357" spans="1:7">
      <c r="A357" s="24">
        <v>196</v>
      </c>
      <c r="B357" s="24">
        <v>5</v>
      </c>
      <c r="C357" s="27">
        <v>0.22644142093659689</v>
      </c>
      <c r="D357" s="25">
        <v>5310304</v>
      </c>
      <c r="E357" s="26" t="s">
        <v>59</v>
      </c>
      <c r="F357" s="30">
        <v>-9.8853087564654274E-2</v>
      </c>
      <c r="G357" s="30">
        <v>-2.2285102353070165E-4</v>
      </c>
    </row>
    <row r="358" spans="1:7">
      <c r="A358" s="24">
        <v>130</v>
      </c>
      <c r="B358" s="24">
        <v>3</v>
      </c>
      <c r="C358" s="27">
        <v>4.8386539271490114E-2</v>
      </c>
      <c r="D358" s="25">
        <v>3120109</v>
      </c>
      <c r="E358" s="26" t="s">
        <v>453</v>
      </c>
      <c r="F358" s="30">
        <v>-0.55694909862463726</v>
      </c>
      <c r="G358" s="30">
        <v>-2.2604496570746517E-4</v>
      </c>
    </row>
    <row r="359" spans="1:7">
      <c r="A359" s="24">
        <v>334</v>
      </c>
      <c r="B359" s="24">
        <v>11</v>
      </c>
      <c r="C359" s="19">
        <v>0.23970988846304159</v>
      </c>
      <c r="D359" s="25">
        <v>11110313</v>
      </c>
      <c r="E359" s="13" t="s">
        <v>75</v>
      </c>
      <c r="F359" s="19">
        <v>-0.12100965645382988</v>
      </c>
      <c r="G359" s="19">
        <v>-3.102020739434309E-4</v>
      </c>
    </row>
    <row r="360" spans="1:7">
      <c r="A360" s="24">
        <v>162</v>
      </c>
      <c r="B360" s="24">
        <v>3</v>
      </c>
      <c r="C360" s="27">
        <v>1.1952271671691191E-2</v>
      </c>
      <c r="D360" s="25">
        <v>3220101</v>
      </c>
      <c r="E360" s="26" t="s">
        <v>463</v>
      </c>
      <c r="F360" s="30">
        <v>-3.1499477435557144</v>
      </c>
      <c r="G360" s="30">
        <v>-3.7378774490731871E-4</v>
      </c>
    </row>
    <row r="361" spans="1:7">
      <c r="A361" s="24">
        <v>328</v>
      </c>
      <c r="B361" s="24">
        <v>11</v>
      </c>
      <c r="C361" s="19">
        <v>0.47074560961777306</v>
      </c>
      <c r="D361" s="25">
        <v>11110205</v>
      </c>
      <c r="E361" s="13" t="s">
        <v>354</v>
      </c>
      <c r="F361" s="19">
        <v>-8.2390506460805479E-2</v>
      </c>
      <c r="G361" s="19">
        <v>-3.9441658995010632E-4</v>
      </c>
    </row>
    <row r="362" spans="1:7">
      <c r="A362" s="24">
        <v>60</v>
      </c>
      <c r="B362" s="24">
        <v>1</v>
      </c>
      <c r="C362" s="27">
        <v>1.9522861872976197E-2</v>
      </c>
      <c r="D362" s="25">
        <v>1170101</v>
      </c>
      <c r="E362" s="26" t="s">
        <v>26</v>
      </c>
      <c r="F362" s="30">
        <v>-1.7617060686259012</v>
      </c>
      <c r="G362" s="30">
        <v>-4.5706178937280213E-4</v>
      </c>
    </row>
    <row r="363" spans="1:7">
      <c r="A363" s="24">
        <v>128</v>
      </c>
      <c r="B363" s="24">
        <v>3</v>
      </c>
      <c r="C363" s="27">
        <v>0.98028378524654247</v>
      </c>
      <c r="D363" s="25">
        <v>3120107</v>
      </c>
      <c r="E363" s="26" t="s">
        <v>187</v>
      </c>
      <c r="F363" s="30">
        <v>-5.1283348394670636E-2</v>
      </c>
      <c r="G363" s="30">
        <v>-4.7705675295498006E-4</v>
      </c>
    </row>
    <row r="364" spans="1:7">
      <c r="A364" s="24">
        <v>69</v>
      </c>
      <c r="B364" s="24">
        <v>1</v>
      </c>
      <c r="C364" s="27">
        <v>1.8867163744325056E-2</v>
      </c>
      <c r="D364" s="25">
        <v>1170117</v>
      </c>
      <c r="E364" s="26" t="s">
        <v>148</v>
      </c>
      <c r="F364" s="30">
        <v>-3.2667999706959105</v>
      </c>
      <c r="G364" s="30">
        <v>-6.5369605456127905E-4</v>
      </c>
    </row>
    <row r="365" spans="1:7">
      <c r="A365" s="24">
        <v>82</v>
      </c>
      <c r="B365" s="24">
        <v>1</v>
      </c>
      <c r="C365" s="27">
        <v>7.4115749833464986E-2</v>
      </c>
      <c r="D365" s="25">
        <v>1170136</v>
      </c>
      <c r="E365" s="26" t="s">
        <v>31</v>
      </c>
      <c r="F365" s="30">
        <v>-0.9085315527722404</v>
      </c>
      <c r="G365" s="30">
        <v>-6.7997558767772927E-4</v>
      </c>
    </row>
    <row r="366" spans="1:7">
      <c r="A366" s="24">
        <v>190</v>
      </c>
      <c r="B366" s="24">
        <v>5</v>
      </c>
      <c r="C366" s="27">
        <v>6.6219226200600029E-2</v>
      </c>
      <c r="D366" s="25">
        <v>5200206</v>
      </c>
      <c r="E366" s="26" t="s">
        <v>238</v>
      </c>
      <c r="F366" s="30">
        <v>-1.0976960221875887</v>
      </c>
      <c r="G366" s="30">
        <v>-6.9296728244024595E-4</v>
      </c>
    </row>
    <row r="367" spans="1:7">
      <c r="A367" s="24">
        <v>229</v>
      </c>
      <c r="B367" s="24">
        <v>5</v>
      </c>
      <c r="C367" s="27">
        <v>7.353969839882922E-2</v>
      </c>
      <c r="D367" s="25">
        <v>5610415</v>
      </c>
      <c r="E367" s="26" t="s">
        <v>482</v>
      </c>
      <c r="F367" s="30">
        <v>-0.93780633842119876</v>
      </c>
      <c r="G367" s="30">
        <v>-6.9655454930925276E-4</v>
      </c>
    </row>
    <row r="368" spans="1:7">
      <c r="A368" s="24">
        <v>147</v>
      </c>
      <c r="B368" s="24">
        <v>3</v>
      </c>
      <c r="C368" s="27">
        <v>3.3142341914359504E-2</v>
      </c>
      <c r="D368" s="25">
        <v>3120306</v>
      </c>
      <c r="E368" s="26" t="s">
        <v>203</v>
      </c>
      <c r="F368" s="30">
        <v>-2.2317134541239181</v>
      </c>
      <c r="G368" s="30">
        <v>-7.066159559467668E-4</v>
      </c>
    </row>
    <row r="369" spans="1:7">
      <c r="A369" s="24">
        <v>298</v>
      </c>
      <c r="B369" s="24">
        <v>9</v>
      </c>
      <c r="C369" s="19">
        <v>0.10327601660661363</v>
      </c>
      <c r="D369" s="25">
        <v>9340201</v>
      </c>
      <c r="E369" s="13" t="s">
        <v>520</v>
      </c>
      <c r="F369" s="19">
        <v>-0.70208694934817961</v>
      </c>
      <c r="G369" s="19">
        <v>-7.2364219982456416E-4</v>
      </c>
    </row>
    <row r="370" spans="1:7">
      <c r="A370" s="24">
        <v>178</v>
      </c>
      <c r="B370" s="24">
        <v>5</v>
      </c>
      <c r="C370" s="27">
        <v>7.0963856327110039E-2</v>
      </c>
      <c r="D370" s="25">
        <v>5110112</v>
      </c>
      <c r="E370" s="26" t="s">
        <v>228</v>
      </c>
      <c r="F370" s="30">
        <v>-1.0579752521872376</v>
      </c>
      <c r="G370" s="30">
        <v>-7.3033427827487679E-4</v>
      </c>
    </row>
    <row r="371" spans="1:7">
      <c r="A371" s="24">
        <v>70</v>
      </c>
      <c r="B371" s="24">
        <v>1</v>
      </c>
      <c r="C371" s="27">
        <v>0.10908697920600352</v>
      </c>
      <c r="D371" s="25">
        <v>1170120</v>
      </c>
      <c r="E371" s="26" t="s">
        <v>24</v>
      </c>
      <c r="F371" s="30">
        <v>-0.72768559634122099</v>
      </c>
      <c r="G371" s="30">
        <v>-8.1156502779920953E-4</v>
      </c>
    </row>
    <row r="372" spans="1:7">
      <c r="A372" s="24">
        <v>158</v>
      </c>
      <c r="B372" s="24">
        <v>3</v>
      </c>
      <c r="C372" s="27">
        <v>1.0101370736194206</v>
      </c>
      <c r="D372" s="25">
        <v>3210101</v>
      </c>
      <c r="E372" s="26" t="s">
        <v>214</v>
      </c>
      <c r="F372" s="30">
        <v>-8.7799139590005737E-2</v>
      </c>
      <c r="G372" s="30">
        <v>-8.1277231609064098E-4</v>
      </c>
    </row>
    <row r="373" spans="1:7">
      <c r="A373" s="24">
        <v>206</v>
      </c>
      <c r="B373" s="24">
        <v>5</v>
      </c>
      <c r="C373" s="27">
        <v>0.15207964600027241</v>
      </c>
      <c r="D373" s="25">
        <v>5400301</v>
      </c>
      <c r="E373" s="26" t="s">
        <v>249</v>
      </c>
      <c r="F373" s="30">
        <v>-0.56732358512422421</v>
      </c>
      <c r="G373" s="30">
        <v>-8.2809031939477828E-4</v>
      </c>
    </row>
    <row r="374" spans="1:7">
      <c r="A374" s="24">
        <v>20</v>
      </c>
      <c r="B374" s="24">
        <v>1</v>
      </c>
      <c r="C374" s="27">
        <v>0.13930088222691622</v>
      </c>
      <c r="D374" s="25">
        <v>1120104</v>
      </c>
      <c r="E374" s="26" t="s">
        <v>117</v>
      </c>
      <c r="F374" s="30">
        <v>-0.61646810861927248</v>
      </c>
      <c r="G374" s="30">
        <v>-8.5673727613393678E-4</v>
      </c>
    </row>
    <row r="375" spans="1:7">
      <c r="A375" s="24">
        <v>356</v>
      </c>
      <c r="B375" s="24">
        <v>12</v>
      </c>
      <c r="C375" s="19">
        <v>8.5276628461539924E-2</v>
      </c>
      <c r="D375" s="25">
        <v>12110102</v>
      </c>
      <c r="E375" s="13" t="s">
        <v>548</v>
      </c>
      <c r="F375" s="19">
        <v>-1.0290111056608486</v>
      </c>
      <c r="G375" s="19">
        <v>-8.8280030815881421E-4</v>
      </c>
    </row>
    <row r="376" spans="1:7">
      <c r="A376" s="24">
        <v>155</v>
      </c>
      <c r="B376" s="24">
        <v>3</v>
      </c>
      <c r="C376" s="27">
        <v>7.2072848821885305E-2</v>
      </c>
      <c r="D376" s="25">
        <v>3130102</v>
      </c>
      <c r="E376" s="26" t="s">
        <v>211</v>
      </c>
      <c r="F376" s="30">
        <v>-1.6147148812959866</v>
      </c>
      <c r="G376" s="30">
        <v>-1.1021650794953608E-3</v>
      </c>
    </row>
    <row r="377" spans="1:7">
      <c r="A377" s="24">
        <v>246</v>
      </c>
      <c r="B377" s="24">
        <v>6</v>
      </c>
      <c r="C377" s="19">
        <v>6.8047225300643416E-2</v>
      </c>
      <c r="D377" s="25">
        <v>6110164</v>
      </c>
      <c r="E377" s="13" t="s">
        <v>281</v>
      </c>
      <c r="F377" s="19">
        <v>-2.0110905533543</v>
      </c>
      <c r="G377" s="19">
        <v>-1.3860294458369758E-3</v>
      </c>
    </row>
    <row r="378" spans="1:7">
      <c r="A378" s="24">
        <v>382</v>
      </c>
      <c r="B378" s="24">
        <v>12</v>
      </c>
      <c r="C378" s="19">
        <v>7.2813627946656009E-2</v>
      </c>
      <c r="D378" s="25">
        <v>12130409</v>
      </c>
      <c r="E378" s="13" t="s">
        <v>558</v>
      </c>
      <c r="F378" s="19">
        <v>-2.4120579447372448</v>
      </c>
      <c r="G378" s="19">
        <v>-1.452781648923485E-3</v>
      </c>
    </row>
    <row r="379" spans="1:7">
      <c r="A379" s="24">
        <v>310</v>
      </c>
      <c r="B379" s="24">
        <v>9</v>
      </c>
      <c r="C379" s="19">
        <v>1.2491372861341599</v>
      </c>
      <c r="D379" s="25">
        <v>9540188</v>
      </c>
      <c r="E379" s="13" t="s">
        <v>526</v>
      </c>
      <c r="F379" s="19">
        <v>-0.12253662306798141</v>
      </c>
      <c r="G379" s="19">
        <v>-1.5808291541883864E-3</v>
      </c>
    </row>
    <row r="380" spans="1:7">
      <c r="A380" s="24">
        <v>73</v>
      </c>
      <c r="B380" s="24">
        <v>1</v>
      </c>
      <c r="C380" s="27">
        <v>4.497617882313891E-2</v>
      </c>
      <c r="D380" s="25">
        <v>1170123</v>
      </c>
      <c r="E380" s="26" t="s">
        <v>30</v>
      </c>
      <c r="F380" s="30">
        <v>-3.9172270894335948</v>
      </c>
      <c r="G380" s="30">
        <v>-1.6906378561200297E-3</v>
      </c>
    </row>
    <row r="381" spans="1:7">
      <c r="A381" s="24">
        <v>142</v>
      </c>
      <c r="B381" s="24">
        <v>3</v>
      </c>
      <c r="C381" s="27">
        <v>4.560894404738345E-2</v>
      </c>
      <c r="D381" s="25">
        <v>3120202</v>
      </c>
      <c r="E381" s="26" t="s">
        <v>47</v>
      </c>
      <c r="F381" s="30">
        <v>-4.2149054728502167</v>
      </c>
      <c r="G381" s="30">
        <v>-1.7893325478334338E-3</v>
      </c>
    </row>
    <row r="382" spans="1:7">
      <c r="A382" s="24">
        <v>330</v>
      </c>
      <c r="B382" s="24">
        <v>11</v>
      </c>
      <c r="C382" s="19">
        <v>1.3819861630374595</v>
      </c>
      <c r="D382" s="25">
        <v>11110309</v>
      </c>
      <c r="E382" s="13" t="s">
        <v>356</v>
      </c>
      <c r="F382" s="19">
        <v>-0.13205598189918177</v>
      </c>
      <c r="G382" s="19">
        <v>-1.8130728173727435E-3</v>
      </c>
    </row>
    <row r="383" spans="1:7">
      <c r="A383" s="24">
        <v>119</v>
      </c>
      <c r="B383" s="24">
        <v>2</v>
      </c>
      <c r="C383" s="27">
        <v>0.65037985772872231</v>
      </c>
      <c r="D383" s="25">
        <v>2130101</v>
      </c>
      <c r="E383" s="26" t="s">
        <v>179</v>
      </c>
      <c r="F383" s="30">
        <v>-0.30899536161135277</v>
      </c>
      <c r="G383" s="30">
        <v>-1.9727297695235346E-3</v>
      </c>
    </row>
    <row r="384" spans="1:7">
      <c r="A384" s="24">
        <v>55</v>
      </c>
      <c r="B384" s="24">
        <v>1</v>
      </c>
      <c r="C384" s="27">
        <v>3.4766354978724219E-2</v>
      </c>
      <c r="D384" s="25">
        <v>1160166</v>
      </c>
      <c r="E384" s="26" t="s">
        <v>435</v>
      </c>
      <c r="F384" s="30">
        <v>-6.617111123453256</v>
      </c>
      <c r="G384" s="30">
        <v>-2.2251255728237582E-3</v>
      </c>
    </row>
    <row r="385" spans="1:7">
      <c r="A385" s="24">
        <v>329</v>
      </c>
      <c r="B385" s="24">
        <v>11</v>
      </c>
      <c r="C385" s="19">
        <v>2.1690958132568685</v>
      </c>
      <c r="D385" s="25">
        <v>11110208</v>
      </c>
      <c r="E385" s="13" t="s">
        <v>355</v>
      </c>
      <c r="F385" s="19">
        <v>-0.10284246188129176</v>
      </c>
      <c r="G385" s="19">
        <v>-2.3052327018088675E-3</v>
      </c>
    </row>
    <row r="386" spans="1:7">
      <c r="A386" s="24">
        <v>230</v>
      </c>
      <c r="B386" s="24">
        <v>5</v>
      </c>
      <c r="C386" s="27">
        <v>4.6030214230396764E-2</v>
      </c>
      <c r="D386" s="25">
        <v>5610416</v>
      </c>
      <c r="E386" s="26" t="s">
        <v>66</v>
      </c>
      <c r="F386" s="30">
        <v>-5.0170352360831449</v>
      </c>
      <c r="G386" s="30">
        <v>-2.3938197923183821E-3</v>
      </c>
    </row>
    <row r="387" spans="1:7">
      <c r="A387" s="24">
        <v>161</v>
      </c>
      <c r="B387" s="24">
        <v>3</v>
      </c>
      <c r="C387" s="27">
        <v>0.2511993399817673</v>
      </c>
      <c r="D387" s="25">
        <v>3210104</v>
      </c>
      <c r="E387" s="26" t="s">
        <v>462</v>
      </c>
      <c r="F387" s="30">
        <v>-1.0492999934295422</v>
      </c>
      <c r="G387" s="30">
        <v>-2.5210748019985955E-3</v>
      </c>
    </row>
    <row r="388" spans="1:7">
      <c r="A388" s="24">
        <v>109</v>
      </c>
      <c r="B388" s="24">
        <v>1</v>
      </c>
      <c r="C388" s="27">
        <v>2.0505267034728569</v>
      </c>
      <c r="D388" s="25">
        <v>1220201</v>
      </c>
      <c r="E388" s="26" t="s">
        <v>41</v>
      </c>
      <c r="F388" s="30">
        <v>-0.16511787413330259</v>
      </c>
      <c r="G388" s="30">
        <v>-3.4790177608149415E-3</v>
      </c>
    </row>
    <row r="389" spans="1:7">
      <c r="A389" s="24">
        <v>64</v>
      </c>
      <c r="B389" s="24">
        <v>1</v>
      </c>
      <c r="C389" s="27">
        <v>3.0222463009670346E-2</v>
      </c>
      <c r="D389" s="25">
        <v>1170107</v>
      </c>
      <c r="E389" s="26" t="s">
        <v>145</v>
      </c>
      <c r="F389" s="30">
        <v>-6.364343329856192</v>
      </c>
      <c r="G389" s="30">
        <v>-3.7100764662761367E-3</v>
      </c>
    </row>
    <row r="390" spans="1:7">
      <c r="A390" s="24">
        <v>34</v>
      </c>
      <c r="B390" s="24">
        <v>1</v>
      </c>
      <c r="C390" s="27">
        <v>0.23030800815958349</v>
      </c>
      <c r="D390" s="25">
        <v>1130101</v>
      </c>
      <c r="E390" s="26" t="s">
        <v>128</v>
      </c>
      <c r="F390" s="30">
        <v>-1.7660430884815281</v>
      </c>
      <c r="G390" s="30">
        <v>-4.1399275474083017E-3</v>
      </c>
    </row>
    <row r="391" spans="1:7">
      <c r="A391" s="24">
        <v>365</v>
      </c>
      <c r="B391" s="24">
        <v>12</v>
      </c>
      <c r="C391" s="19">
        <v>8.9451637190199593E-2</v>
      </c>
      <c r="D391" s="25">
        <v>12130202</v>
      </c>
      <c r="E391" s="13" t="s">
        <v>387</v>
      </c>
      <c r="F391" s="19">
        <v>-4.4154348143944588</v>
      </c>
      <c r="G391" s="19">
        <v>-4.6792961705267744E-3</v>
      </c>
    </row>
    <row r="392" spans="1:7">
      <c r="A392" s="24">
        <v>50</v>
      </c>
      <c r="B392" s="24">
        <v>1</v>
      </c>
      <c r="C392" s="27">
        <v>0.40068905937630944</v>
      </c>
      <c r="D392" s="25">
        <v>1160147</v>
      </c>
      <c r="E392" s="26" t="s">
        <v>16</v>
      </c>
      <c r="F392" s="30">
        <v>-1.4661011078223485</v>
      </c>
      <c r="G392" s="30">
        <v>-6.2285976287950028E-3</v>
      </c>
    </row>
    <row r="393" spans="1:7">
      <c r="A393" s="24">
        <v>18</v>
      </c>
      <c r="B393" s="24">
        <v>1</v>
      </c>
      <c r="C393" s="27">
        <v>1.2325369485231539</v>
      </c>
      <c r="D393" s="25">
        <v>1120101</v>
      </c>
      <c r="E393" s="26" t="s">
        <v>115</v>
      </c>
      <c r="F393" s="30">
        <v>-0.61345419559361014</v>
      </c>
      <c r="G393" s="30">
        <v>-7.5043085073587352E-3</v>
      </c>
    </row>
    <row r="394" spans="1:7">
      <c r="A394" s="24">
        <v>51</v>
      </c>
      <c r="B394" s="24">
        <v>1</v>
      </c>
      <c r="C394" s="27">
        <v>4.5162372524463881E-2</v>
      </c>
      <c r="D394" s="25">
        <v>1160155</v>
      </c>
      <c r="E394" s="26" t="s">
        <v>17</v>
      </c>
      <c r="F394" s="30">
        <v>-8.9995344163227298</v>
      </c>
      <c r="G394" s="30">
        <v>-8.9388278723079462E-3</v>
      </c>
    </row>
    <row r="395" spans="1:7">
      <c r="A395" s="24">
        <v>293</v>
      </c>
      <c r="B395" s="24">
        <v>9</v>
      </c>
      <c r="C395" s="19">
        <v>0.36268268020890704</v>
      </c>
      <c r="D395" s="25">
        <v>9140107</v>
      </c>
      <c r="E395" s="13" t="s">
        <v>519</v>
      </c>
      <c r="F395" s="19">
        <v>-3.1498703478419099</v>
      </c>
      <c r="G395" s="19">
        <v>-1.0067877039539236E-2</v>
      </c>
    </row>
    <row r="396" spans="1:7">
      <c r="A396" s="24">
        <v>19</v>
      </c>
      <c r="B396" s="24">
        <v>1</v>
      </c>
      <c r="C396" s="27">
        <v>4.1205557550716874</v>
      </c>
      <c r="D396" s="25">
        <v>1120102</v>
      </c>
      <c r="E396" s="26" t="s">
        <v>116</v>
      </c>
      <c r="F396" s="30">
        <v>-0.27495369462923192</v>
      </c>
      <c r="G396" s="30">
        <v>-1.1051088138812386E-2</v>
      </c>
    </row>
    <row r="397" spans="1:7">
      <c r="A397" s="24">
        <v>21</v>
      </c>
      <c r="B397" s="24">
        <v>1</v>
      </c>
      <c r="C397" s="27">
        <v>0.18186071757440786</v>
      </c>
      <c r="D397" s="25">
        <v>1120201</v>
      </c>
      <c r="E397" s="26" t="s">
        <v>118</v>
      </c>
      <c r="F397" s="30">
        <v>-6.9450367579568573</v>
      </c>
      <c r="G397" s="30">
        <v>-1.1272010299585291E-2</v>
      </c>
    </row>
    <row r="398" spans="1:7">
      <c r="A398" s="24">
        <v>374</v>
      </c>
      <c r="B398" s="24">
        <v>12</v>
      </c>
      <c r="C398" s="19">
        <v>1.0765473418907754</v>
      </c>
      <c r="D398" s="25">
        <v>12130306</v>
      </c>
      <c r="E398" s="13" t="s">
        <v>421</v>
      </c>
      <c r="F398" s="19">
        <v>-1.041578036872759</v>
      </c>
      <c r="G398" s="19">
        <v>-1.1678126478181854E-2</v>
      </c>
    </row>
    <row r="399" spans="1:7">
      <c r="A399" s="24">
        <v>53</v>
      </c>
      <c r="B399" s="24">
        <v>1</v>
      </c>
      <c r="C399" s="27">
        <v>6.2740022394367351E-2</v>
      </c>
      <c r="D399" s="25">
        <v>1160163</v>
      </c>
      <c r="E399" s="26" t="s">
        <v>19</v>
      </c>
      <c r="F399" s="30">
        <v>-13.713369931265262</v>
      </c>
      <c r="G399" s="30">
        <v>-1.3402104064811753E-2</v>
      </c>
    </row>
    <row r="400" spans="1:7">
      <c r="A400" s="24">
        <v>381</v>
      </c>
      <c r="B400" s="24">
        <v>12</v>
      </c>
      <c r="C400" s="19">
        <v>0.6092615476694313</v>
      </c>
      <c r="D400" s="25">
        <v>12130407</v>
      </c>
      <c r="E400" s="13" t="s">
        <v>557</v>
      </c>
      <c r="F400" s="19">
        <v>-2.3201216491078314</v>
      </c>
      <c r="G400" s="19">
        <v>-1.4245135738865312E-2</v>
      </c>
    </row>
    <row r="401" spans="1:7">
      <c r="A401" s="24">
        <v>220</v>
      </c>
      <c r="B401" s="24">
        <v>5</v>
      </c>
      <c r="C401" s="27">
        <v>0.81001877620908835</v>
      </c>
      <c r="D401" s="25">
        <v>5610118</v>
      </c>
      <c r="E401" s="26" t="s">
        <v>260</v>
      </c>
      <c r="F401" s="30">
        <v>-1.8559679167537202</v>
      </c>
      <c r="G401" s="30">
        <v>-1.4564671511262058E-2</v>
      </c>
    </row>
    <row r="402" spans="1:7">
      <c r="A402" s="24">
        <v>84</v>
      </c>
      <c r="B402" s="24">
        <v>1</v>
      </c>
      <c r="C402" s="27">
        <v>0.68683067533634445</v>
      </c>
      <c r="D402" s="25">
        <v>1170201</v>
      </c>
      <c r="E402" s="26" t="s">
        <v>34</v>
      </c>
      <c r="F402" s="30">
        <v>-4.8324327397439077</v>
      </c>
      <c r="G402" s="30">
        <v>-2.524629004291843E-2</v>
      </c>
    </row>
    <row r="403" spans="1:7">
      <c r="A403" s="24">
        <v>78</v>
      </c>
      <c r="B403" s="24">
        <v>1</v>
      </c>
      <c r="C403" s="27">
        <v>0.33622964395694876</v>
      </c>
      <c r="D403" s="25">
        <v>1170132</v>
      </c>
      <c r="E403" s="26" t="s">
        <v>25</v>
      </c>
      <c r="F403" s="30">
        <v>-9.4141783188010368</v>
      </c>
      <c r="G403" s="30">
        <v>-3.1000721529392667E-2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-5.6367136720944844</v>
      </c>
      <c r="G404" s="30">
        <v>-3.9726731895556429E-2</v>
      </c>
    </row>
    <row r="405" spans="1:7">
      <c r="A405" s="24">
        <v>24</v>
      </c>
      <c r="B405" s="24">
        <v>1</v>
      </c>
      <c r="C405" s="27">
        <v>2.0797188579141412</v>
      </c>
      <c r="D405" s="25">
        <v>1120601</v>
      </c>
      <c r="E405" s="26" t="s">
        <v>120</v>
      </c>
      <c r="F405" s="30">
        <v>-3.216830518196645</v>
      </c>
      <c r="G405" s="30">
        <v>-6.146457450094963E-2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-17.091507747518143</v>
      </c>
      <c r="G406" s="30">
        <v>-0.17263394918229233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A14" sqref="A14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100.00000000000004</v>
      </c>
      <c r="D9" s="23"/>
      <c r="E9" s="22" t="s">
        <v>3</v>
      </c>
      <c r="F9" s="29"/>
      <c r="G9" s="28">
        <f>SUM(G10:G406)</f>
        <v>0.36181510886950902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20.26419505377941</v>
      </c>
      <c r="G10" s="30">
        <v>0.37482822568949442</v>
      </c>
      <c r="J10" s="14"/>
      <c r="K10" s="14"/>
      <c r="L10" s="14"/>
      <c r="M10" s="14"/>
    </row>
    <row r="11" spans="1:14">
      <c r="A11" s="24">
        <v>270</v>
      </c>
      <c r="B11" s="24">
        <v>7</v>
      </c>
      <c r="C11" s="19">
        <v>2.3824571133586008</v>
      </c>
      <c r="D11" s="25">
        <v>7320102</v>
      </c>
      <c r="E11" s="13" t="s">
        <v>507</v>
      </c>
      <c r="F11" s="19">
        <v>6.5636166406989549</v>
      </c>
      <c r="G11" s="19">
        <v>0.15113807971108589</v>
      </c>
      <c r="I11" s="82" t="s">
        <v>620</v>
      </c>
      <c r="J11" s="82"/>
      <c r="K11" s="82"/>
      <c r="L11" s="82"/>
      <c r="M11" s="82"/>
      <c r="N11" s="82"/>
    </row>
    <row r="12" spans="1:14" ht="15">
      <c r="A12" s="24">
        <v>282</v>
      </c>
      <c r="B12" s="24">
        <v>8</v>
      </c>
      <c r="C12" s="19">
        <v>0.91476311313694325</v>
      </c>
      <c r="D12" s="25">
        <v>8200102</v>
      </c>
      <c r="E12" s="13" t="s">
        <v>419</v>
      </c>
      <c r="F12" s="19">
        <v>7.3465759011714704</v>
      </c>
      <c r="G12" s="19">
        <v>4.8631213819543793E-2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67</v>
      </c>
      <c r="B13" s="24">
        <v>1</v>
      </c>
      <c r="C13" s="27">
        <v>0.438929346676874</v>
      </c>
      <c r="D13" s="25">
        <v>1170112</v>
      </c>
      <c r="E13" s="26" t="s">
        <v>147</v>
      </c>
      <c r="F13" s="30">
        <v>9.026513055703056</v>
      </c>
      <c r="G13" s="30">
        <v>4.2327771013568709E-2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84</v>
      </c>
      <c r="B14" s="24">
        <v>1</v>
      </c>
      <c r="C14" s="27">
        <v>0.68683067533634445</v>
      </c>
      <c r="D14" s="25">
        <v>1170201</v>
      </c>
      <c r="E14" s="26" t="s">
        <v>34</v>
      </c>
      <c r="F14" s="30">
        <v>6.3880319327909385</v>
      </c>
      <c r="G14" s="30">
        <v>3.1768315403559663E-2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20.26419505377941</v>
      </c>
      <c r="N14" s="37">
        <f t="shared" si="0"/>
        <v>0.37482822568949442</v>
      </c>
    </row>
    <row r="15" spans="1:14">
      <c r="A15" s="24">
        <v>355</v>
      </c>
      <c r="B15" s="24">
        <v>12</v>
      </c>
      <c r="C15" s="19">
        <v>0.66171967059826975</v>
      </c>
      <c r="D15" s="25">
        <v>12110101</v>
      </c>
      <c r="E15" s="13" t="s">
        <v>378</v>
      </c>
      <c r="F15" s="19">
        <v>3.357298544991516</v>
      </c>
      <c r="G15" s="19">
        <v>2.3571496369718545E-2</v>
      </c>
      <c r="I15" s="38">
        <v>2</v>
      </c>
      <c r="J15" s="39">
        <f t="shared" si="0"/>
        <v>2.3824571133586008</v>
      </c>
      <c r="K15" s="40">
        <f t="shared" si="0"/>
        <v>7320102</v>
      </c>
      <c r="L15" s="41" t="str">
        <f t="shared" si="0"/>
        <v>Transporte en minibús</v>
      </c>
      <c r="M15" s="39">
        <f t="shared" si="0"/>
        <v>6.5636166406989549</v>
      </c>
      <c r="N15" s="42">
        <f t="shared" si="0"/>
        <v>0.15113807971108589</v>
      </c>
    </row>
    <row r="16" spans="1:14">
      <c r="A16" s="24">
        <v>81</v>
      </c>
      <c r="B16" s="24">
        <v>1</v>
      </c>
      <c r="C16" s="27">
        <v>0.15888369340323055</v>
      </c>
      <c r="D16" s="25">
        <v>1170135</v>
      </c>
      <c r="E16" s="26" t="s">
        <v>152</v>
      </c>
      <c r="F16" s="30">
        <v>12.600143739554959</v>
      </c>
      <c r="G16" s="30">
        <v>1.800739756418834E-2</v>
      </c>
      <c r="I16" s="38">
        <v>3</v>
      </c>
      <c r="J16" s="39">
        <f t="shared" si="0"/>
        <v>0.91476311313694325</v>
      </c>
      <c r="K16" s="40">
        <f t="shared" si="0"/>
        <v>8200102</v>
      </c>
      <c r="L16" s="41" t="str">
        <f t="shared" si="0"/>
        <v>Aparato telefónico móvil/celular</v>
      </c>
      <c r="M16" s="39">
        <f t="shared" si="0"/>
        <v>7.3465759011714704</v>
      </c>
      <c r="N16" s="42">
        <f t="shared" si="0"/>
        <v>4.8631213819543793E-2</v>
      </c>
    </row>
    <row r="17" spans="1:14">
      <c r="A17" s="24">
        <v>80</v>
      </c>
      <c r="B17" s="24">
        <v>1</v>
      </c>
      <c r="C17" s="27">
        <v>0.20386245397500721</v>
      </c>
      <c r="D17" s="25">
        <v>1170134</v>
      </c>
      <c r="E17" s="26" t="s">
        <v>151</v>
      </c>
      <c r="F17" s="30">
        <v>6.8129443251377042</v>
      </c>
      <c r="G17" s="30">
        <v>1.6615078714588821E-2</v>
      </c>
      <c r="I17" s="38">
        <v>4</v>
      </c>
      <c r="J17" s="39">
        <f t="shared" si="0"/>
        <v>0.438929346676874</v>
      </c>
      <c r="K17" s="40">
        <f t="shared" si="0"/>
        <v>1170112</v>
      </c>
      <c r="L17" s="41" t="str">
        <f t="shared" si="0"/>
        <v>Cebolla</v>
      </c>
      <c r="M17" s="39">
        <f t="shared" si="0"/>
        <v>9.026513055703056</v>
      </c>
      <c r="N17" s="42">
        <f t="shared" si="0"/>
        <v>4.2327771013568709E-2</v>
      </c>
    </row>
    <row r="18" spans="1:14">
      <c r="A18" s="24">
        <v>252</v>
      </c>
      <c r="B18" s="24">
        <v>6</v>
      </c>
      <c r="C18" s="19">
        <v>0.20319555913804374</v>
      </c>
      <c r="D18" s="25">
        <v>6210101</v>
      </c>
      <c r="E18" s="13" t="s">
        <v>495</v>
      </c>
      <c r="F18" s="19">
        <v>6.5994109439403648</v>
      </c>
      <c r="G18" s="19">
        <v>1.5111083597386249E-2</v>
      </c>
      <c r="I18" s="38">
        <v>5</v>
      </c>
      <c r="J18" s="39">
        <f t="shared" si="0"/>
        <v>0.68683067533634445</v>
      </c>
      <c r="K18" s="40">
        <f t="shared" si="0"/>
        <v>1170201</v>
      </c>
      <c r="L18" s="41" t="str">
        <f t="shared" si="0"/>
        <v>Papa</v>
      </c>
      <c r="M18" s="39">
        <f t="shared" si="0"/>
        <v>6.3880319327909385</v>
      </c>
      <c r="N18" s="42">
        <f t="shared" si="0"/>
        <v>3.1768315403559663E-2</v>
      </c>
    </row>
    <row r="19" spans="1:14">
      <c r="A19" s="24">
        <v>289</v>
      </c>
      <c r="B19" s="24">
        <v>9</v>
      </c>
      <c r="C19" s="19">
        <v>0.84149405730669469</v>
      </c>
      <c r="D19" s="25">
        <v>9110101</v>
      </c>
      <c r="E19" s="13" t="s">
        <v>70</v>
      </c>
      <c r="F19" s="19">
        <v>2.02618760822455</v>
      </c>
      <c r="G19" s="19">
        <v>1.4869482709555917E-2</v>
      </c>
      <c r="I19" s="38">
        <v>6</v>
      </c>
      <c r="J19" s="39">
        <f t="shared" si="0"/>
        <v>0.66171967059826975</v>
      </c>
      <c r="K19" s="40">
        <f t="shared" si="0"/>
        <v>12110101</v>
      </c>
      <c r="L19" s="41" t="str">
        <f t="shared" si="0"/>
        <v>Corte de cabello y/o peinado</v>
      </c>
      <c r="M19" s="39">
        <f t="shared" si="0"/>
        <v>3.357298544991516</v>
      </c>
      <c r="N19" s="42">
        <f t="shared" si="0"/>
        <v>2.3571496369718545E-2</v>
      </c>
    </row>
    <row r="20" spans="1:14">
      <c r="A20" s="24">
        <v>276</v>
      </c>
      <c r="B20" s="24">
        <v>7</v>
      </c>
      <c r="C20" s="19">
        <v>0.10483907438941957</v>
      </c>
      <c r="D20" s="25">
        <v>7320302</v>
      </c>
      <c r="E20" s="13" t="s">
        <v>508</v>
      </c>
      <c r="F20" s="19">
        <v>11.414419597626724</v>
      </c>
      <c r="G20" s="19">
        <v>1.2471092748530137E-2</v>
      </c>
      <c r="I20" s="43">
        <v>7</v>
      </c>
      <c r="J20" s="44">
        <f t="shared" si="0"/>
        <v>0.15888369340323055</v>
      </c>
      <c r="K20" s="45">
        <f t="shared" si="0"/>
        <v>1170135</v>
      </c>
      <c r="L20" s="46" t="str">
        <f t="shared" si="0"/>
        <v>Haba verde</v>
      </c>
      <c r="M20" s="44">
        <f t="shared" si="0"/>
        <v>12.600143739554959</v>
      </c>
      <c r="N20" s="47">
        <f t="shared" si="0"/>
        <v>1.800739756418834E-2</v>
      </c>
    </row>
    <row r="21" spans="1:14">
      <c r="A21" s="24">
        <v>292</v>
      </c>
      <c r="B21" s="24">
        <v>9</v>
      </c>
      <c r="C21" s="19">
        <v>0.24801730164147806</v>
      </c>
      <c r="D21" s="25">
        <v>9130188</v>
      </c>
      <c r="E21" s="13" t="s">
        <v>518</v>
      </c>
      <c r="F21" s="19">
        <v>5.791479075264383</v>
      </c>
      <c r="G21" s="19">
        <v>1.1990660354191076E-2</v>
      </c>
      <c r="I21" s="38"/>
      <c r="J21" s="39"/>
      <c r="K21" s="40"/>
      <c r="L21" s="41"/>
      <c r="M21" s="39"/>
      <c r="N21" s="42"/>
    </row>
    <row r="22" spans="1:14">
      <c r="A22" s="24">
        <v>272</v>
      </c>
      <c r="B22" s="24">
        <v>7</v>
      </c>
      <c r="C22" s="19">
        <v>1.3080892744563737</v>
      </c>
      <c r="D22" s="25">
        <v>7320201</v>
      </c>
      <c r="E22" s="13" t="s">
        <v>306</v>
      </c>
      <c r="F22" s="19">
        <v>0.82799723770627942</v>
      </c>
      <c r="G22" s="19">
        <v>1.1805240932891259E-2</v>
      </c>
      <c r="I22" s="38"/>
      <c r="J22" s="39"/>
      <c r="K22" s="40"/>
      <c r="L22" s="41"/>
      <c r="M22" s="39"/>
      <c r="N22" s="42"/>
    </row>
    <row r="23" spans="1:14">
      <c r="A23" s="24">
        <v>374</v>
      </c>
      <c r="B23" s="24">
        <v>12</v>
      </c>
      <c r="C23" s="19">
        <v>1.0765473418907754</v>
      </c>
      <c r="D23" s="25">
        <v>12130306</v>
      </c>
      <c r="E23" s="13" t="s">
        <v>421</v>
      </c>
      <c r="F23" s="19">
        <v>0.94010360303851126</v>
      </c>
      <c r="G23" s="19">
        <v>1.043316869662554E-2</v>
      </c>
      <c r="I23" s="43"/>
      <c r="J23" s="44"/>
      <c r="K23" s="45"/>
      <c r="L23" s="46"/>
      <c r="M23" s="44"/>
      <c r="N23" s="47"/>
    </row>
    <row r="24" spans="1:14">
      <c r="A24" s="24">
        <v>254</v>
      </c>
      <c r="B24" s="24">
        <v>6</v>
      </c>
      <c r="C24" s="19">
        <v>0.18379287766477156</v>
      </c>
      <c r="D24" s="25">
        <v>6210105</v>
      </c>
      <c r="E24" s="13" t="s">
        <v>497</v>
      </c>
      <c r="F24" s="19">
        <v>4.3344557970664166</v>
      </c>
      <c r="G24" s="19">
        <v>9.3431720733316136E-3</v>
      </c>
      <c r="I24" s="10"/>
    </row>
    <row r="25" spans="1:14" ht="15">
      <c r="A25" s="24">
        <v>324</v>
      </c>
      <c r="B25" s="24">
        <v>11</v>
      </c>
      <c r="C25" s="19">
        <v>5.7339201422092838</v>
      </c>
      <c r="D25" s="25">
        <v>11110101</v>
      </c>
      <c r="E25" s="13" t="s">
        <v>350</v>
      </c>
      <c r="F25" s="19">
        <v>0.14058494337292338</v>
      </c>
      <c r="G25" s="19">
        <v>8.4796892538185394E-3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258</v>
      </c>
      <c r="B26" s="24">
        <v>6</v>
      </c>
      <c r="C26" s="19">
        <v>0.38806681349352656</v>
      </c>
      <c r="D26" s="25">
        <v>6300101</v>
      </c>
      <c r="E26" s="13" t="s">
        <v>501</v>
      </c>
      <c r="F26" s="19">
        <v>1.9062472073604786</v>
      </c>
      <c r="G26" s="19">
        <v>8.1491136629544391E-3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71</v>
      </c>
      <c r="B27" s="24">
        <v>1</v>
      </c>
      <c r="C27" s="27">
        <v>5.0974675520235699E-2</v>
      </c>
      <c r="D27" s="25">
        <v>1170121</v>
      </c>
      <c r="E27" s="26" t="s">
        <v>28</v>
      </c>
      <c r="F27" s="30">
        <v>9.1943684990801522</v>
      </c>
      <c r="G27" s="30">
        <v>5.4799898122044255E-3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-10.558178449424648</v>
      </c>
      <c r="N27" s="37">
        <f t="shared" si="1"/>
        <v>-8.843826929846349E-2</v>
      </c>
    </row>
    <row r="28" spans="1:14">
      <c r="A28" s="24">
        <v>246</v>
      </c>
      <c r="B28" s="24">
        <v>6</v>
      </c>
      <c r="C28" s="19">
        <v>6.8047225300643416E-2</v>
      </c>
      <c r="D28" s="25">
        <v>6110164</v>
      </c>
      <c r="E28" s="13" t="s">
        <v>281</v>
      </c>
      <c r="F28" s="19">
        <v>7.730241947544858</v>
      </c>
      <c r="G28" s="19">
        <v>5.2217639129282208E-3</v>
      </c>
      <c r="I28" s="38">
        <v>2</v>
      </c>
      <c r="J28" s="39">
        <f>C405</f>
        <v>0.62366761876263654</v>
      </c>
      <c r="K28" s="40">
        <f>D405</f>
        <v>1160169</v>
      </c>
      <c r="L28" s="41" t="str">
        <f>E405</f>
        <v>Plátano/guineo/banano/banana</v>
      </c>
      <c r="M28" s="39">
        <f t="shared" ref="M28:N28" si="2">F405</f>
        <v>-3.2153305049976266</v>
      </c>
      <c r="N28" s="42">
        <f t="shared" si="2"/>
        <v>-2.1389071562425366E-2</v>
      </c>
    </row>
    <row r="29" spans="1:14">
      <c r="A29" s="24">
        <v>293</v>
      </c>
      <c r="B29" s="24">
        <v>9</v>
      </c>
      <c r="C29" s="19">
        <v>0.36268268020890704</v>
      </c>
      <c r="D29" s="25">
        <v>9140107</v>
      </c>
      <c r="E29" s="13" t="s">
        <v>519</v>
      </c>
      <c r="F29" s="19">
        <v>1.6074437042188805</v>
      </c>
      <c r="G29" s="19">
        <v>4.9772286638446435E-3</v>
      </c>
      <c r="I29" s="38">
        <v>3</v>
      </c>
      <c r="J29" s="39">
        <f>C404</f>
        <v>0.33622964395694876</v>
      </c>
      <c r="K29" s="40">
        <f>D404</f>
        <v>1170132</v>
      </c>
      <c r="L29" s="41" t="str">
        <f>E404</f>
        <v>Zanahoria</v>
      </c>
      <c r="M29" s="39">
        <f t="shared" ref="M29:N29" si="3">F404</f>
        <v>-7.0214077891789461</v>
      </c>
      <c r="N29" s="42">
        <f t="shared" si="3"/>
        <v>-2.0949815225698425E-2</v>
      </c>
    </row>
    <row r="30" spans="1:14">
      <c r="A30" s="24">
        <v>194</v>
      </c>
      <c r="B30" s="24">
        <v>5</v>
      </c>
      <c r="C30" s="27">
        <v>0.38234835683230278</v>
      </c>
      <c r="D30" s="25">
        <v>5310188</v>
      </c>
      <c r="E30" s="26" t="s">
        <v>240</v>
      </c>
      <c r="F30" s="30">
        <v>1.2813526726549229</v>
      </c>
      <c r="G30" s="30">
        <v>4.4525396598229568E-3</v>
      </c>
      <c r="I30" s="38">
        <v>4</v>
      </c>
      <c r="J30" s="39">
        <f t="shared" ref="J30:N30" si="4">C403</f>
        <v>0.81001877620908835</v>
      </c>
      <c r="K30" s="40">
        <f t="shared" si="4"/>
        <v>5610118</v>
      </c>
      <c r="L30" s="41" t="str">
        <f t="shared" si="4"/>
        <v>Detergente para lavar ropa</v>
      </c>
      <c r="M30" s="39">
        <f t="shared" si="4"/>
        <v>-2.6978828394363719</v>
      </c>
      <c r="N30" s="42">
        <f t="shared" si="4"/>
        <v>-2.0783735267763784E-2</v>
      </c>
    </row>
    <row r="31" spans="1:14">
      <c r="A31" s="24">
        <v>27</v>
      </c>
      <c r="B31" s="24">
        <v>1</v>
      </c>
      <c r="C31" s="27">
        <v>4.5995667408727195E-2</v>
      </c>
      <c r="D31" s="25">
        <v>1120899</v>
      </c>
      <c r="E31" s="26" t="s">
        <v>123</v>
      </c>
      <c r="F31" s="30">
        <v>9.1197610603554367</v>
      </c>
      <c r="G31" s="30">
        <v>4.3422618391968267E-3</v>
      </c>
      <c r="I31" s="38">
        <v>5</v>
      </c>
      <c r="J31" s="39">
        <f>C402</f>
        <v>4.1205557550716874</v>
      </c>
      <c r="K31" s="40">
        <f>D402</f>
        <v>1120102</v>
      </c>
      <c r="L31" s="41" t="str">
        <f>E402</f>
        <v>Carne de res sin hueso</v>
      </c>
      <c r="M31" s="39">
        <f t="shared" ref="M31:N31" si="5">F402</f>
        <v>-0.44847866874521136</v>
      </c>
      <c r="N31" s="42">
        <f t="shared" si="5"/>
        <v>-1.798034047189695E-2</v>
      </c>
    </row>
    <row r="32" spans="1:14">
      <c r="A32" s="24">
        <v>256</v>
      </c>
      <c r="B32" s="24">
        <v>6</v>
      </c>
      <c r="C32" s="19">
        <v>0.21819371937822984</v>
      </c>
      <c r="D32" s="25">
        <v>6230101</v>
      </c>
      <c r="E32" s="13" t="s">
        <v>499</v>
      </c>
      <c r="F32" s="19">
        <v>1.8322477279080429</v>
      </c>
      <c r="G32" s="19">
        <v>4.3004925823871476E-3</v>
      </c>
      <c r="I32" s="38">
        <v>6</v>
      </c>
      <c r="J32" s="39">
        <f>C401</f>
        <v>0.32852467143806929</v>
      </c>
      <c r="K32" s="40">
        <f>D401</f>
        <v>4310104</v>
      </c>
      <c r="L32" s="41" t="str">
        <f>E401</f>
        <v>Cemento gris</v>
      </c>
      <c r="M32" s="39">
        <f>F401</f>
        <v>-5.165980387671798</v>
      </c>
      <c r="N32" s="42">
        <f>G401</f>
        <v>-1.4891039288473955E-2</v>
      </c>
    </row>
    <row r="33" spans="1:14">
      <c r="A33" s="24">
        <v>52</v>
      </c>
      <c r="B33" s="24">
        <v>1</v>
      </c>
      <c r="C33" s="27">
        <v>9.0496836558246335E-2</v>
      </c>
      <c r="D33" s="25">
        <v>1160162</v>
      </c>
      <c r="E33" s="26" t="s">
        <v>22</v>
      </c>
      <c r="F33" s="30">
        <v>4.415423180968614</v>
      </c>
      <c r="G33" s="30">
        <v>3.8487032350133627E-3</v>
      </c>
      <c r="I33" s="43">
        <v>7</v>
      </c>
      <c r="J33" s="44">
        <f>C400</f>
        <v>6.9291434146479022E-2</v>
      </c>
      <c r="K33" s="45">
        <f>D400</f>
        <v>1160145</v>
      </c>
      <c r="L33" s="46" t="str">
        <f>E400</f>
        <v>Mandarina</v>
      </c>
      <c r="M33" s="44">
        <f>F400</f>
        <v>-15.154439909944594</v>
      </c>
      <c r="N33" s="47">
        <f>G400</f>
        <v>-1.3420702665685643E-2</v>
      </c>
    </row>
    <row r="34" spans="1:14">
      <c r="A34" s="24">
        <v>173</v>
      </c>
      <c r="B34" s="24">
        <v>4</v>
      </c>
      <c r="C34" s="27">
        <v>2.3800032322475229</v>
      </c>
      <c r="D34" s="25">
        <v>4510101</v>
      </c>
      <c r="E34" s="26" t="s">
        <v>468</v>
      </c>
      <c r="F34" s="30">
        <v>0.15734096551658361</v>
      </c>
      <c r="G34" s="30">
        <v>3.8382816032170998E-3</v>
      </c>
      <c r="I34" s="38"/>
      <c r="J34" s="39"/>
      <c r="K34" s="39"/>
      <c r="L34" s="48"/>
      <c r="M34" s="39"/>
      <c r="N34" s="39"/>
    </row>
    <row r="35" spans="1:14">
      <c r="A35" s="24">
        <v>123</v>
      </c>
      <c r="B35" s="24">
        <v>3</v>
      </c>
      <c r="C35" s="27">
        <v>0.44115467276700793</v>
      </c>
      <c r="D35" s="25">
        <v>3120102</v>
      </c>
      <c r="E35" s="26" t="s">
        <v>182</v>
      </c>
      <c r="F35" s="30">
        <v>1.2835239965681922</v>
      </c>
      <c r="G35" s="30">
        <v>3.6641699697221538E-3</v>
      </c>
      <c r="I35" s="38"/>
      <c r="J35" s="39"/>
      <c r="K35" s="39"/>
      <c r="L35" s="48"/>
      <c r="M35" s="39"/>
      <c r="N35" s="39"/>
    </row>
    <row r="36" spans="1:14">
      <c r="A36" s="24">
        <v>219</v>
      </c>
      <c r="B36" s="24">
        <v>5</v>
      </c>
      <c r="C36" s="27">
        <v>0.12155871633914017</v>
      </c>
      <c r="D36" s="25">
        <v>5610113</v>
      </c>
      <c r="E36" s="26" t="s">
        <v>62</v>
      </c>
      <c r="F36" s="30">
        <v>2.1677590128311053</v>
      </c>
      <c r="G36" s="30">
        <v>3.4900285228871924E-3</v>
      </c>
      <c r="I36" s="43"/>
      <c r="J36" s="44"/>
      <c r="K36" s="44"/>
      <c r="L36" s="49"/>
      <c r="M36" s="44"/>
      <c r="N36" s="44"/>
    </row>
    <row r="37" spans="1:14">
      <c r="A37" s="24">
        <v>68</v>
      </c>
      <c r="B37" s="24">
        <v>1</v>
      </c>
      <c r="C37" s="27">
        <v>0.10018813743267853</v>
      </c>
      <c r="D37" s="25">
        <v>1170113</v>
      </c>
      <c r="E37" s="26" t="s">
        <v>27</v>
      </c>
      <c r="F37" s="30">
        <v>3.7607252572777083</v>
      </c>
      <c r="G37" s="30">
        <v>3.441865502846083E-3</v>
      </c>
    </row>
    <row r="38" spans="1:14">
      <c r="A38" s="24">
        <v>59</v>
      </c>
      <c r="B38" s="24">
        <v>1</v>
      </c>
      <c r="C38" s="27">
        <v>0.16879836470074194</v>
      </c>
      <c r="D38" s="25">
        <v>1160185</v>
      </c>
      <c r="E38" s="26" t="s">
        <v>438</v>
      </c>
      <c r="F38" s="30">
        <v>2.1121144505594325</v>
      </c>
      <c r="G38" s="30">
        <v>3.4049892766503742E-3</v>
      </c>
    </row>
    <row r="39" spans="1:14">
      <c r="A39" s="24">
        <v>269</v>
      </c>
      <c r="B39" s="24">
        <v>7</v>
      </c>
      <c r="C39" s="19">
        <v>0.45163728011298243</v>
      </c>
      <c r="D39" s="25">
        <v>7320101</v>
      </c>
      <c r="E39" s="13" t="s">
        <v>506</v>
      </c>
      <c r="F39" s="19">
        <v>0.72148215953238282</v>
      </c>
      <c r="G39" s="19">
        <v>3.161213357050201E-3</v>
      </c>
    </row>
    <row r="40" spans="1:14">
      <c r="A40" s="24">
        <v>373</v>
      </c>
      <c r="B40" s="24">
        <v>12</v>
      </c>
      <c r="C40" s="19">
        <v>0.42363016797452474</v>
      </c>
      <c r="D40" s="25">
        <v>12130305</v>
      </c>
      <c r="E40" s="13" t="s">
        <v>394</v>
      </c>
      <c r="F40" s="19">
        <v>0.73950458739258096</v>
      </c>
      <c r="G40" s="19">
        <v>3.0641568421966954E-3</v>
      </c>
      <c r="L40" s="11" t="s">
        <v>82</v>
      </c>
    </row>
    <row r="41" spans="1:14">
      <c r="A41" s="24">
        <v>195</v>
      </c>
      <c r="B41" s="24">
        <v>5</v>
      </c>
      <c r="C41" s="27">
        <v>0.19137428674147805</v>
      </c>
      <c r="D41" s="25">
        <v>5310288</v>
      </c>
      <c r="E41" s="26" t="s">
        <v>241</v>
      </c>
      <c r="F41" s="30">
        <v>1.7542868510616261</v>
      </c>
      <c r="G41" s="30">
        <v>2.9878483991453886E-3</v>
      </c>
    </row>
    <row r="42" spans="1:14">
      <c r="A42" s="24">
        <v>248</v>
      </c>
      <c r="B42" s="24">
        <v>6</v>
      </c>
      <c r="C42" s="19">
        <v>4.3162671135045204E-2</v>
      </c>
      <c r="D42" s="25">
        <v>6110167</v>
      </c>
      <c r="E42" s="13" t="s">
        <v>492</v>
      </c>
      <c r="F42" s="19">
        <v>6.3832302056898049</v>
      </c>
      <c r="G42" s="19">
        <v>2.7123796524782212E-3</v>
      </c>
    </row>
    <row r="43" spans="1:14">
      <c r="A43" s="24">
        <v>241</v>
      </c>
      <c r="B43" s="24">
        <v>6</v>
      </c>
      <c r="C43" s="27">
        <v>9.1050404551074285E-2</v>
      </c>
      <c r="D43" s="25">
        <v>6110116</v>
      </c>
      <c r="E43" s="26" t="s">
        <v>276</v>
      </c>
      <c r="F43" s="30">
        <v>2.6668015980088722</v>
      </c>
      <c r="G43" s="30">
        <v>2.6184010055358641E-3</v>
      </c>
    </row>
    <row r="44" spans="1:14">
      <c r="A44" s="24">
        <v>128</v>
      </c>
      <c r="B44" s="24">
        <v>3</v>
      </c>
      <c r="C44" s="27">
        <v>0.98028378524654247</v>
      </c>
      <c r="D44" s="25">
        <v>3120107</v>
      </c>
      <c r="E44" s="26" t="s">
        <v>187</v>
      </c>
      <c r="F44" s="30">
        <v>0.27398699497553913</v>
      </c>
      <c r="G44" s="30">
        <v>2.5480458360080745E-3</v>
      </c>
    </row>
    <row r="45" spans="1:14">
      <c r="A45" s="24">
        <v>249</v>
      </c>
      <c r="B45" s="24">
        <v>6</v>
      </c>
      <c r="C45" s="19">
        <v>8.6451434152590573E-2</v>
      </c>
      <c r="D45" s="25">
        <v>6120104</v>
      </c>
      <c r="E45" s="13" t="s">
        <v>493</v>
      </c>
      <c r="F45" s="19">
        <v>3.0195858299984391</v>
      </c>
      <c r="G45" s="19">
        <v>2.423957920102087E-3</v>
      </c>
    </row>
    <row r="46" spans="1:14">
      <c r="A46" s="24">
        <v>271</v>
      </c>
      <c r="B46" s="24">
        <v>7</v>
      </c>
      <c r="C46" s="19">
        <v>1.5453283014477193</v>
      </c>
      <c r="D46" s="25">
        <v>7320103</v>
      </c>
      <c r="E46" s="13" t="s">
        <v>305</v>
      </c>
      <c r="F46" s="19">
        <v>0.14924872791872712</v>
      </c>
      <c r="G46" s="19">
        <v>2.2266632989007473E-3</v>
      </c>
    </row>
    <row r="47" spans="1:14">
      <c r="A47" s="24">
        <v>377</v>
      </c>
      <c r="B47" s="24">
        <v>12</v>
      </c>
      <c r="C47" s="19">
        <v>0.16248453566466733</v>
      </c>
      <c r="D47" s="25">
        <v>12130310</v>
      </c>
      <c r="E47" s="13" t="s">
        <v>397</v>
      </c>
      <c r="F47" s="19">
        <v>1.4972139812210905</v>
      </c>
      <c r="G47" s="19">
        <v>2.1966829654446744E-3</v>
      </c>
    </row>
    <row r="48" spans="1:14">
      <c r="A48" s="24">
        <v>267</v>
      </c>
      <c r="B48" s="24">
        <v>7</v>
      </c>
      <c r="C48" s="19">
        <v>0.12967418381768672</v>
      </c>
      <c r="D48" s="25">
        <v>7230189</v>
      </c>
      <c r="E48" s="13" t="s">
        <v>505</v>
      </c>
      <c r="F48" s="19">
        <v>1.7232247981474824</v>
      </c>
      <c r="G48" s="19">
        <v>2.1145889129611192E-3</v>
      </c>
    </row>
    <row r="49" spans="1:7">
      <c r="A49" s="24">
        <v>142</v>
      </c>
      <c r="B49" s="24">
        <v>3</v>
      </c>
      <c r="C49" s="27">
        <v>4.560894404738345E-2</v>
      </c>
      <c r="D49" s="25">
        <v>3120202</v>
      </c>
      <c r="E49" s="26" t="s">
        <v>47</v>
      </c>
      <c r="F49" s="30">
        <v>4.986289086043838</v>
      </c>
      <c r="G49" s="30">
        <v>2.0280796102127002E-3</v>
      </c>
    </row>
    <row r="50" spans="1:7">
      <c r="A50" s="24">
        <v>60</v>
      </c>
      <c r="B50" s="24">
        <v>1</v>
      </c>
      <c r="C50" s="27">
        <v>1.9522861872976197E-2</v>
      </c>
      <c r="D50" s="25">
        <v>1170101</v>
      </c>
      <c r="E50" s="26" t="s">
        <v>26</v>
      </c>
      <c r="F50" s="30">
        <v>7.6633226376461971</v>
      </c>
      <c r="G50" s="30">
        <v>1.9536455730936805E-3</v>
      </c>
    </row>
    <row r="51" spans="1:7">
      <c r="A51" s="24">
        <v>206</v>
      </c>
      <c r="B51" s="24">
        <v>5</v>
      </c>
      <c r="C51" s="27">
        <v>0.15207964600027241</v>
      </c>
      <c r="D51" s="25">
        <v>5400301</v>
      </c>
      <c r="E51" s="26" t="s">
        <v>249</v>
      </c>
      <c r="F51" s="30">
        <v>1.2894850428124549</v>
      </c>
      <c r="G51" s="30">
        <v>1.8719691949642772E-3</v>
      </c>
    </row>
    <row r="52" spans="1:7">
      <c r="A52" s="24">
        <v>274</v>
      </c>
      <c r="B52" s="24">
        <v>7</v>
      </c>
      <c r="C52" s="19">
        <v>8.0639983081280786E-2</v>
      </c>
      <c r="D52" s="25">
        <v>7320203</v>
      </c>
      <c r="E52" s="13" t="s">
        <v>308</v>
      </c>
      <c r="F52" s="19">
        <v>2.0273622700337945</v>
      </c>
      <c r="G52" s="19">
        <v>1.8709912982264128E-3</v>
      </c>
    </row>
    <row r="53" spans="1:7">
      <c r="A53" s="24">
        <v>98</v>
      </c>
      <c r="B53" s="24">
        <v>1</v>
      </c>
      <c r="C53" s="27">
        <v>5.1518723582004246E-2</v>
      </c>
      <c r="D53" s="25">
        <v>1190101</v>
      </c>
      <c r="E53" s="26" t="s">
        <v>39</v>
      </c>
      <c r="F53" s="30">
        <v>3.4384466019514504</v>
      </c>
      <c r="G53" s="30">
        <v>1.8455197771580516E-3</v>
      </c>
    </row>
    <row r="54" spans="1:7">
      <c r="A54" s="24">
        <v>119</v>
      </c>
      <c r="B54" s="24">
        <v>2</v>
      </c>
      <c r="C54" s="27">
        <v>0.65037985772872231</v>
      </c>
      <c r="D54" s="25">
        <v>2130101</v>
      </c>
      <c r="E54" s="26" t="s">
        <v>179</v>
      </c>
      <c r="F54" s="30">
        <v>0.28802744041256378</v>
      </c>
      <c r="G54" s="30">
        <v>1.8336306771462401E-3</v>
      </c>
    </row>
    <row r="55" spans="1:7">
      <c r="A55" s="24">
        <v>196</v>
      </c>
      <c r="B55" s="24">
        <v>5</v>
      </c>
      <c r="C55" s="27">
        <v>0.22644142093659689</v>
      </c>
      <c r="D55" s="25">
        <v>5310304</v>
      </c>
      <c r="E55" s="26" t="s">
        <v>59</v>
      </c>
      <c r="F55" s="30">
        <v>0.77528233990291628</v>
      </c>
      <c r="G55" s="30">
        <v>1.7464700823247978E-3</v>
      </c>
    </row>
    <row r="56" spans="1:7">
      <c r="A56" s="24">
        <v>70</v>
      </c>
      <c r="B56" s="24">
        <v>1</v>
      </c>
      <c r="C56" s="27">
        <v>0.10908697920600352</v>
      </c>
      <c r="D56" s="25">
        <v>1170120</v>
      </c>
      <c r="E56" s="26" t="s">
        <v>24</v>
      </c>
      <c r="F56" s="30">
        <v>1.563640694091295</v>
      </c>
      <c r="G56" s="30">
        <v>1.7316138359714706E-3</v>
      </c>
    </row>
    <row r="57" spans="1:7">
      <c r="A57" s="24">
        <v>253</v>
      </c>
      <c r="B57" s="24">
        <v>6</v>
      </c>
      <c r="C57" s="19">
        <v>5.3290382786613646E-2</v>
      </c>
      <c r="D57" s="25">
        <v>6210102</v>
      </c>
      <c r="E57" s="13" t="s">
        <v>496</v>
      </c>
      <c r="F57" s="19">
        <v>2.9345532291216614</v>
      </c>
      <c r="G57" s="19">
        <v>1.6517718889738327E-3</v>
      </c>
    </row>
    <row r="58" spans="1:7">
      <c r="A58" s="24">
        <v>72</v>
      </c>
      <c r="B58" s="24">
        <v>1</v>
      </c>
      <c r="C58" s="27">
        <v>3.088447215689093E-2</v>
      </c>
      <c r="D58" s="25">
        <v>1170122</v>
      </c>
      <c r="E58" s="26" t="s">
        <v>32</v>
      </c>
      <c r="F58" s="30">
        <v>5.0995660714126867</v>
      </c>
      <c r="G58" s="30">
        <v>1.5315144600642594E-3</v>
      </c>
    </row>
    <row r="59" spans="1:7">
      <c r="A59" s="24">
        <v>238</v>
      </c>
      <c r="B59" s="24">
        <v>6</v>
      </c>
      <c r="C59" s="27">
        <v>3.4458038654083104E-2</v>
      </c>
      <c r="D59" s="25">
        <v>6110105</v>
      </c>
      <c r="E59" s="26" t="s">
        <v>488</v>
      </c>
      <c r="F59" s="30">
        <v>4.329893544780683</v>
      </c>
      <c r="G59" s="30">
        <v>1.4907573230230533E-3</v>
      </c>
    </row>
    <row r="60" spans="1:7">
      <c r="A60" s="24">
        <v>200</v>
      </c>
      <c r="B60" s="24">
        <v>5</v>
      </c>
      <c r="C60" s="27">
        <v>8.5534887571395171E-2</v>
      </c>
      <c r="D60" s="25">
        <v>5320188</v>
      </c>
      <c r="E60" s="26" t="s">
        <v>243</v>
      </c>
      <c r="F60" s="30">
        <v>1.5368517044936914</v>
      </c>
      <c r="G60" s="30">
        <v>1.362541074305037E-3</v>
      </c>
    </row>
    <row r="61" spans="1:7">
      <c r="A61" s="24">
        <v>76</v>
      </c>
      <c r="B61" s="24">
        <v>1</v>
      </c>
      <c r="C61" s="27">
        <v>1.7455274513252971E-2</v>
      </c>
      <c r="D61" s="25">
        <v>1170128</v>
      </c>
      <c r="E61" s="26" t="s">
        <v>33</v>
      </c>
      <c r="F61" s="30">
        <v>6.9328492297302091</v>
      </c>
      <c r="G61" s="30">
        <v>1.2931496138161441E-3</v>
      </c>
    </row>
    <row r="62" spans="1:7">
      <c r="A62" s="24">
        <v>41</v>
      </c>
      <c r="B62" s="24">
        <v>1</v>
      </c>
      <c r="C62" s="27">
        <v>0.18136466059121817</v>
      </c>
      <c r="D62" s="25">
        <v>1140108</v>
      </c>
      <c r="E62" s="26" t="s">
        <v>431</v>
      </c>
      <c r="F62" s="30">
        <v>0.67548773447108079</v>
      </c>
      <c r="G62" s="30">
        <v>1.205075733804879E-3</v>
      </c>
    </row>
    <row r="63" spans="1:7">
      <c r="A63" s="24">
        <v>171</v>
      </c>
      <c r="B63" s="24">
        <v>4</v>
      </c>
      <c r="C63" s="27">
        <v>1.0439820623611877</v>
      </c>
      <c r="D63" s="25">
        <v>4410101</v>
      </c>
      <c r="E63" s="26" t="s">
        <v>53</v>
      </c>
      <c r="F63" s="30">
        <v>0.10902267052297354</v>
      </c>
      <c r="G63" s="30">
        <v>1.1943484913031614E-3</v>
      </c>
    </row>
    <row r="64" spans="1:7">
      <c r="A64" s="24">
        <v>74</v>
      </c>
      <c r="B64" s="24">
        <v>1</v>
      </c>
      <c r="C64" s="27">
        <v>2.9853807736972871E-2</v>
      </c>
      <c r="D64" s="25">
        <v>1170124</v>
      </c>
      <c r="E64" s="26" t="s">
        <v>40</v>
      </c>
      <c r="F64" s="30">
        <v>3.3566616743565314</v>
      </c>
      <c r="G64" s="30">
        <v>1.1915528435663192E-3</v>
      </c>
    </row>
    <row r="65" spans="1:7">
      <c r="A65" s="24">
        <v>275</v>
      </c>
      <c r="B65" s="24">
        <v>7</v>
      </c>
      <c r="C65" s="19">
        <v>0.17240707504231728</v>
      </c>
      <c r="D65" s="25">
        <v>7320301</v>
      </c>
      <c r="E65" s="13" t="s">
        <v>422</v>
      </c>
      <c r="F65" s="19">
        <v>0.44049811864077526</v>
      </c>
      <c r="G65" s="19">
        <v>1.1166405467840452E-3</v>
      </c>
    </row>
    <row r="66" spans="1:7">
      <c r="A66" s="24">
        <v>35</v>
      </c>
      <c r="B66" s="24">
        <v>1</v>
      </c>
      <c r="C66" s="27">
        <v>8.2367023188178831E-2</v>
      </c>
      <c r="D66" s="25">
        <v>1130105</v>
      </c>
      <c r="E66" s="26" t="s">
        <v>129</v>
      </c>
      <c r="F66" s="30">
        <v>1.1587346821038791</v>
      </c>
      <c r="G66" s="30">
        <v>9.9586402064520208E-4</v>
      </c>
    </row>
    <row r="67" spans="1:7">
      <c r="A67" s="24">
        <v>192</v>
      </c>
      <c r="B67" s="24">
        <v>5</v>
      </c>
      <c r="C67" s="27">
        <v>0.12318746195954008</v>
      </c>
      <c r="D67" s="25">
        <v>5200288</v>
      </c>
      <c r="E67" s="26" t="s">
        <v>473</v>
      </c>
      <c r="F67" s="30">
        <v>0.8066510771257418</v>
      </c>
      <c r="G67" s="30">
        <v>9.7818931120106597E-4</v>
      </c>
    </row>
    <row r="68" spans="1:7">
      <c r="A68" s="24">
        <v>148</v>
      </c>
      <c r="B68" s="24">
        <v>3</v>
      </c>
      <c r="C68" s="27">
        <v>0.24800241596352754</v>
      </c>
      <c r="D68" s="25">
        <v>3120388</v>
      </c>
      <c r="E68" s="26" t="s">
        <v>204</v>
      </c>
      <c r="F68" s="30">
        <v>0.37790907536270346</v>
      </c>
      <c r="G68" s="30">
        <v>9.6780985905001377E-4</v>
      </c>
    </row>
    <row r="69" spans="1:7">
      <c r="A69" s="24">
        <v>245</v>
      </c>
      <c r="B69" s="24">
        <v>6</v>
      </c>
      <c r="C69" s="19">
        <v>1.2440055521307629E-2</v>
      </c>
      <c r="D69" s="25">
        <v>6110145</v>
      </c>
      <c r="E69" s="13" t="s">
        <v>280</v>
      </c>
      <c r="F69" s="19">
        <v>5.5808430111894847</v>
      </c>
      <c r="G69" s="19">
        <v>9.3663823819450432E-4</v>
      </c>
    </row>
    <row r="70" spans="1:7">
      <c r="A70" s="24">
        <v>137</v>
      </c>
      <c r="B70" s="24">
        <v>3</v>
      </c>
      <c r="C70" s="27">
        <v>8.4554314515285584E-2</v>
      </c>
      <c r="D70" s="25">
        <v>3120122</v>
      </c>
      <c r="E70" s="26" t="s">
        <v>195</v>
      </c>
      <c r="F70" s="30">
        <v>1.1181008183104524</v>
      </c>
      <c r="G70" s="30">
        <v>9.0736077101442035E-4</v>
      </c>
    </row>
    <row r="71" spans="1:7">
      <c r="A71" s="24">
        <v>299</v>
      </c>
      <c r="B71" s="24">
        <v>9</v>
      </c>
      <c r="C71" s="19">
        <v>7.4930652159081804E-2</v>
      </c>
      <c r="D71" s="25">
        <v>9350101</v>
      </c>
      <c r="E71" s="13" t="s">
        <v>330</v>
      </c>
      <c r="F71" s="19">
        <v>1.0720416527756793</v>
      </c>
      <c r="G71" s="19">
        <v>8.9624854338407438E-4</v>
      </c>
    </row>
    <row r="72" spans="1:7">
      <c r="A72" s="24">
        <v>244</v>
      </c>
      <c r="B72" s="24">
        <v>6</v>
      </c>
      <c r="C72" s="19">
        <v>0.25702279433941061</v>
      </c>
      <c r="D72" s="25">
        <v>6110126</v>
      </c>
      <c r="E72" s="13" t="s">
        <v>279</v>
      </c>
      <c r="F72" s="19">
        <v>0.36069361898480867</v>
      </c>
      <c r="G72" s="19">
        <v>8.6800658650320348E-4</v>
      </c>
    </row>
    <row r="73" spans="1:7">
      <c r="A73" s="24">
        <v>290</v>
      </c>
      <c r="B73" s="24">
        <v>9</v>
      </c>
      <c r="C73" s="19">
        <v>8.4902080777128658E-2</v>
      </c>
      <c r="D73" s="25">
        <v>9110288</v>
      </c>
      <c r="E73" s="13" t="s">
        <v>321</v>
      </c>
      <c r="F73" s="19">
        <v>0.88767293256217794</v>
      </c>
      <c r="G73" s="19">
        <v>7.8721463885149162E-4</v>
      </c>
    </row>
    <row r="74" spans="1:7">
      <c r="A74" s="24">
        <v>112</v>
      </c>
      <c r="B74" s="24">
        <v>1</v>
      </c>
      <c r="C74" s="27">
        <v>8.4291782527015024E-2</v>
      </c>
      <c r="D74" s="25">
        <v>1220501</v>
      </c>
      <c r="E74" s="26" t="s">
        <v>174</v>
      </c>
      <c r="F74" s="30">
        <v>0.96809782393916244</v>
      </c>
      <c r="G74" s="30">
        <v>7.8349746172115564E-4</v>
      </c>
    </row>
    <row r="75" spans="1:7">
      <c r="A75" s="24">
        <v>156</v>
      </c>
      <c r="B75" s="24">
        <v>3</v>
      </c>
      <c r="C75" s="27">
        <v>2.7456213133064698E-2</v>
      </c>
      <c r="D75" s="25">
        <v>3130201</v>
      </c>
      <c r="E75" s="26" t="s">
        <v>460</v>
      </c>
      <c r="F75" s="30">
        <v>2.8925623885496465</v>
      </c>
      <c r="G75" s="30">
        <v>7.6656262160579444E-4</v>
      </c>
    </row>
    <row r="76" spans="1:7">
      <c r="A76" s="24">
        <v>110</v>
      </c>
      <c r="B76" s="24">
        <v>1</v>
      </c>
      <c r="C76" s="27">
        <v>0.31064984656461991</v>
      </c>
      <c r="D76" s="25">
        <v>1220301</v>
      </c>
      <c r="E76" s="26" t="s">
        <v>173</v>
      </c>
      <c r="F76" s="30">
        <v>0.24866996058792168</v>
      </c>
      <c r="G76" s="30">
        <v>7.5554654439487223E-4</v>
      </c>
    </row>
    <row r="77" spans="1:7">
      <c r="A77" s="24">
        <v>79</v>
      </c>
      <c r="B77" s="24">
        <v>1</v>
      </c>
      <c r="C77" s="27">
        <v>8.673627006237887E-2</v>
      </c>
      <c r="D77" s="25">
        <v>1170133</v>
      </c>
      <c r="E77" s="26" t="s">
        <v>150</v>
      </c>
      <c r="F77" s="30">
        <v>0.96275845050499687</v>
      </c>
      <c r="G77" s="30">
        <v>7.5464044891732248E-4</v>
      </c>
    </row>
    <row r="78" spans="1:7">
      <c r="A78" s="24">
        <v>310</v>
      </c>
      <c r="B78" s="24">
        <v>9</v>
      </c>
      <c r="C78" s="19">
        <v>1.2491372861341599</v>
      </c>
      <c r="D78" s="25">
        <v>9540188</v>
      </c>
      <c r="E78" s="13" t="s">
        <v>526</v>
      </c>
      <c r="F78" s="19">
        <v>5.4762301304345229E-2</v>
      </c>
      <c r="G78" s="19">
        <v>7.0578855857353091E-4</v>
      </c>
    </row>
    <row r="79" spans="1:7">
      <c r="A79" s="24">
        <v>190</v>
      </c>
      <c r="B79" s="24">
        <v>5</v>
      </c>
      <c r="C79" s="27">
        <v>6.6219226200600029E-2</v>
      </c>
      <c r="D79" s="25">
        <v>5200206</v>
      </c>
      <c r="E79" s="26" t="s">
        <v>238</v>
      </c>
      <c r="F79" s="30">
        <v>1.1219233016320995</v>
      </c>
      <c r="G79" s="30">
        <v>7.0065884263009965E-4</v>
      </c>
    </row>
    <row r="80" spans="1:7">
      <c r="A80" s="24">
        <v>393</v>
      </c>
      <c r="B80" s="24">
        <v>12</v>
      </c>
      <c r="C80" s="19">
        <v>6.3779075010747088E-2</v>
      </c>
      <c r="D80" s="25">
        <v>12700105</v>
      </c>
      <c r="E80" s="13" t="s">
        <v>79</v>
      </c>
      <c r="F80" s="19">
        <v>1.0475463489258097</v>
      </c>
      <c r="G80" s="19">
        <v>6.9033786680587845E-4</v>
      </c>
    </row>
    <row r="81" spans="1:7">
      <c r="A81" s="24">
        <v>155</v>
      </c>
      <c r="B81" s="24">
        <v>3</v>
      </c>
      <c r="C81" s="27">
        <v>7.2072848821885305E-2</v>
      </c>
      <c r="D81" s="25">
        <v>3130102</v>
      </c>
      <c r="E81" s="26" t="s">
        <v>211</v>
      </c>
      <c r="F81" s="30">
        <v>0.91258253330681605</v>
      </c>
      <c r="G81" s="30">
        <v>6.1299861073409916E-4</v>
      </c>
    </row>
    <row r="82" spans="1:7">
      <c r="A82" s="24">
        <v>10</v>
      </c>
      <c r="B82" s="24">
        <v>1</v>
      </c>
      <c r="C82" s="27">
        <v>0.10087827595662101</v>
      </c>
      <c r="D82" s="25">
        <v>1110221</v>
      </c>
      <c r="E82" s="26" t="s">
        <v>425</v>
      </c>
      <c r="F82" s="30">
        <v>0.69950594683991785</v>
      </c>
      <c r="G82" s="30">
        <v>5.7128495436632417E-4</v>
      </c>
    </row>
    <row r="83" spans="1:7">
      <c r="A83" s="24">
        <v>334</v>
      </c>
      <c r="B83" s="24">
        <v>11</v>
      </c>
      <c r="C83" s="19">
        <v>0.23970988846304159</v>
      </c>
      <c r="D83" s="25">
        <v>11110313</v>
      </c>
      <c r="E83" s="13" t="s">
        <v>75</v>
      </c>
      <c r="F83" s="19">
        <v>0.20164584670827601</v>
      </c>
      <c r="G83" s="19">
        <v>5.1640981063246437E-4</v>
      </c>
    </row>
    <row r="84" spans="1:7">
      <c r="A84" s="24">
        <v>108</v>
      </c>
      <c r="B84" s="24">
        <v>1</v>
      </c>
      <c r="C84" s="27">
        <v>0.26068706995119534</v>
      </c>
      <c r="D84" s="25">
        <v>1220102</v>
      </c>
      <c r="E84" s="26" t="s">
        <v>172</v>
      </c>
      <c r="F84" s="30">
        <v>0.18200434233976992</v>
      </c>
      <c r="G84" s="30">
        <v>4.8367687185034365E-4</v>
      </c>
    </row>
    <row r="85" spans="1:7">
      <c r="A85" s="24">
        <v>162</v>
      </c>
      <c r="B85" s="24">
        <v>3</v>
      </c>
      <c r="C85" s="27">
        <v>1.1952271671691191E-2</v>
      </c>
      <c r="D85" s="25">
        <v>3220101</v>
      </c>
      <c r="E85" s="26" t="s">
        <v>463</v>
      </c>
      <c r="F85" s="30">
        <v>3.7726333446020277</v>
      </c>
      <c r="G85" s="30">
        <v>4.3368315932785931E-4</v>
      </c>
    </row>
    <row r="86" spans="1:7">
      <c r="A86" s="24">
        <v>146</v>
      </c>
      <c r="B86" s="24">
        <v>3</v>
      </c>
      <c r="C86" s="27">
        <v>0.13682918388637147</v>
      </c>
      <c r="D86" s="25">
        <v>3120305</v>
      </c>
      <c r="E86" s="26" t="s">
        <v>456</v>
      </c>
      <c r="F86" s="30">
        <v>0.31868855678283126</v>
      </c>
      <c r="G86" s="30">
        <v>4.2685053605662768E-4</v>
      </c>
    </row>
    <row r="87" spans="1:7">
      <c r="A87" s="24">
        <v>210</v>
      </c>
      <c r="B87" s="24">
        <v>5</v>
      </c>
      <c r="C87" s="27">
        <v>8.3103555485226716E-2</v>
      </c>
      <c r="D87" s="25">
        <v>5520306</v>
      </c>
      <c r="E87" s="26" t="s">
        <v>253</v>
      </c>
      <c r="F87" s="30">
        <v>0.5470812295702121</v>
      </c>
      <c r="G87" s="30">
        <v>4.1065192248247013E-4</v>
      </c>
    </row>
    <row r="88" spans="1:7">
      <c r="A88" s="24">
        <v>242</v>
      </c>
      <c r="B88" s="24">
        <v>6</v>
      </c>
      <c r="C88" s="27">
        <v>4.1694249523313584E-3</v>
      </c>
      <c r="D88" s="25">
        <v>6110122</v>
      </c>
      <c r="E88" s="26" t="s">
        <v>277</v>
      </c>
      <c r="F88" s="30">
        <v>8.7587755180020608</v>
      </c>
      <c r="G88" s="30">
        <v>3.9378035183549036E-4</v>
      </c>
    </row>
    <row r="89" spans="1:7">
      <c r="A89" s="24">
        <v>107</v>
      </c>
      <c r="B89" s="24">
        <v>1</v>
      </c>
      <c r="C89" s="27">
        <v>9.990403360173418E-2</v>
      </c>
      <c r="D89" s="25">
        <v>1210302</v>
      </c>
      <c r="E89" s="26" t="s">
        <v>171</v>
      </c>
      <c r="F89" s="30">
        <v>0.39762090861272803</v>
      </c>
      <c r="G89" s="30">
        <v>3.8850990925634458E-4</v>
      </c>
    </row>
    <row r="90" spans="1:7">
      <c r="A90" s="24">
        <v>386</v>
      </c>
      <c r="B90" s="24">
        <v>12</v>
      </c>
      <c r="C90" s="19">
        <v>8.4202546326040736E-3</v>
      </c>
      <c r="D90" s="25">
        <v>12320403</v>
      </c>
      <c r="E90" s="13" t="s">
        <v>406</v>
      </c>
      <c r="F90" s="19">
        <v>4.7185394038442574</v>
      </c>
      <c r="G90" s="19">
        <v>3.6514276905154786E-4</v>
      </c>
    </row>
    <row r="91" spans="1:7">
      <c r="A91" s="24">
        <v>161</v>
      </c>
      <c r="B91" s="24">
        <v>3</v>
      </c>
      <c r="C91" s="27">
        <v>0.2511993399817673</v>
      </c>
      <c r="D91" s="25">
        <v>3210104</v>
      </c>
      <c r="E91" s="26" t="s">
        <v>462</v>
      </c>
      <c r="F91" s="30">
        <v>0.14898387978796723</v>
      </c>
      <c r="G91" s="30">
        <v>3.5428323584342524E-4</v>
      </c>
    </row>
    <row r="92" spans="1:7">
      <c r="A92" s="24">
        <v>154</v>
      </c>
      <c r="B92" s="24">
        <v>3</v>
      </c>
      <c r="C92" s="27">
        <v>6.0427624264352914E-2</v>
      </c>
      <c r="D92" s="25">
        <v>3130101</v>
      </c>
      <c r="E92" s="26" t="s">
        <v>210</v>
      </c>
      <c r="F92" s="30">
        <v>0.59794201104517164</v>
      </c>
      <c r="G92" s="30">
        <v>3.5217684186041899E-4</v>
      </c>
    </row>
    <row r="93" spans="1:7">
      <c r="A93" s="24">
        <v>121</v>
      </c>
      <c r="B93" s="24">
        <v>3</v>
      </c>
      <c r="C93" s="27">
        <v>3.4464745321390378E-2</v>
      </c>
      <c r="D93" s="25">
        <v>3110101</v>
      </c>
      <c r="E93" s="26" t="s">
        <v>45</v>
      </c>
      <c r="F93" s="30">
        <v>0.97974037200132535</v>
      </c>
      <c r="G93" s="30">
        <v>3.5133133169202256E-4</v>
      </c>
    </row>
    <row r="94" spans="1:7">
      <c r="A94" s="24">
        <v>333</v>
      </c>
      <c r="B94" s="24">
        <v>11</v>
      </c>
      <c r="C94" s="19">
        <v>0.50439652140057489</v>
      </c>
      <c r="D94" s="25">
        <v>11110312</v>
      </c>
      <c r="E94" s="13" t="s">
        <v>595</v>
      </c>
      <c r="F94" s="19">
        <v>6.6641785056598124E-2</v>
      </c>
      <c r="G94" s="19">
        <v>3.3489986730171655E-4</v>
      </c>
    </row>
    <row r="95" spans="1:7">
      <c r="A95" s="24">
        <v>340</v>
      </c>
      <c r="B95" s="24">
        <v>11</v>
      </c>
      <c r="C95" s="19">
        <v>3.5442212988766715E-2</v>
      </c>
      <c r="D95" s="25">
        <v>11110320</v>
      </c>
      <c r="E95" s="13" t="s">
        <v>364</v>
      </c>
      <c r="F95" s="19">
        <v>0.8001252596735231</v>
      </c>
      <c r="G95" s="19">
        <v>3.3454181962828407E-4</v>
      </c>
    </row>
    <row r="96" spans="1:7">
      <c r="A96" s="24">
        <v>25</v>
      </c>
      <c r="B96" s="24">
        <v>1</v>
      </c>
      <c r="C96" s="27">
        <v>0.13685243329531624</v>
      </c>
      <c r="D96" s="25">
        <v>1120801</v>
      </c>
      <c r="E96" s="26" t="s">
        <v>428</v>
      </c>
      <c r="F96" s="30">
        <v>0.2383664683644815</v>
      </c>
      <c r="G96" s="30">
        <v>3.2256519685187115E-4</v>
      </c>
    </row>
    <row r="97" spans="1:7">
      <c r="A97" s="24">
        <v>149</v>
      </c>
      <c r="B97" s="24">
        <v>3</v>
      </c>
      <c r="C97" s="27">
        <v>5.9656910302334228E-2</v>
      </c>
      <c r="D97" s="25">
        <v>3120389</v>
      </c>
      <c r="E97" s="26" t="s">
        <v>457</v>
      </c>
      <c r="F97" s="30">
        <v>0.57120929617830996</v>
      </c>
      <c r="G97" s="30">
        <v>3.1625013700460066E-4</v>
      </c>
    </row>
    <row r="98" spans="1:7">
      <c r="A98" s="24">
        <v>387</v>
      </c>
      <c r="B98" s="24">
        <v>12</v>
      </c>
      <c r="C98" s="19">
        <v>1.3108741704258972E-2</v>
      </c>
      <c r="D98" s="25">
        <v>12320602</v>
      </c>
      <c r="E98" s="13" t="s">
        <v>559</v>
      </c>
      <c r="F98" s="19">
        <v>2.1566019477792242</v>
      </c>
      <c r="G98" s="19">
        <v>3.0352127859424062E-4</v>
      </c>
    </row>
    <row r="99" spans="1:7">
      <c r="A99" s="24">
        <v>260</v>
      </c>
      <c r="B99" s="24">
        <v>7</v>
      </c>
      <c r="C99" s="19">
        <v>0.14972476890473782</v>
      </c>
      <c r="D99" s="25">
        <v>7120101</v>
      </c>
      <c r="E99" s="13" t="s">
        <v>295</v>
      </c>
      <c r="F99" s="19">
        <v>0.20853813050003556</v>
      </c>
      <c r="G99" s="19">
        <v>2.9454717554393262E-4</v>
      </c>
    </row>
    <row r="100" spans="1:7">
      <c r="A100" s="24">
        <v>348</v>
      </c>
      <c r="B100" s="24">
        <v>11</v>
      </c>
      <c r="C100" s="19">
        <v>0.51040243366018856</v>
      </c>
      <c r="D100" s="25">
        <v>11110801</v>
      </c>
      <c r="E100" s="13" t="s">
        <v>542</v>
      </c>
      <c r="F100" s="19">
        <v>5.2376608604554065E-2</v>
      </c>
      <c r="G100" s="19">
        <v>2.8440450458520563E-4</v>
      </c>
    </row>
    <row r="101" spans="1:7">
      <c r="A101" s="24">
        <v>202</v>
      </c>
      <c r="B101" s="24">
        <v>5</v>
      </c>
      <c r="C101" s="27">
        <v>2.4346786946625419E-2</v>
      </c>
      <c r="D101" s="25">
        <v>5400104</v>
      </c>
      <c r="E101" s="26" t="s">
        <v>245</v>
      </c>
      <c r="F101" s="30">
        <v>0.99910281024648828</v>
      </c>
      <c r="G101" s="30">
        <v>2.4939194768462339E-4</v>
      </c>
    </row>
    <row r="102" spans="1:7">
      <c r="A102" s="24">
        <v>187</v>
      </c>
      <c r="B102" s="24">
        <v>5</v>
      </c>
      <c r="C102" s="27">
        <v>2.9445593739658195E-2</v>
      </c>
      <c r="D102" s="25">
        <v>5200101</v>
      </c>
      <c r="E102" s="26" t="s">
        <v>235</v>
      </c>
      <c r="F102" s="30">
        <v>0.84830667797473058</v>
      </c>
      <c r="G102" s="30">
        <v>2.4900379908238086E-4</v>
      </c>
    </row>
    <row r="103" spans="1:7">
      <c r="A103" s="24">
        <v>332</v>
      </c>
      <c r="B103" s="24">
        <v>11</v>
      </c>
      <c r="C103" s="19">
        <v>0.15725023185268505</v>
      </c>
      <c r="D103" s="25">
        <v>11110311</v>
      </c>
      <c r="E103" s="13" t="s">
        <v>358</v>
      </c>
      <c r="F103" s="19">
        <v>0.14819023726178049</v>
      </c>
      <c r="G103" s="19">
        <v>2.2741376403648996E-4</v>
      </c>
    </row>
    <row r="104" spans="1:7">
      <c r="A104" s="24">
        <v>297</v>
      </c>
      <c r="B104" s="24">
        <v>9</v>
      </c>
      <c r="C104" s="19">
        <v>2.1084890568215008E-2</v>
      </c>
      <c r="D104" s="25">
        <v>9320101</v>
      </c>
      <c r="E104" s="13" t="s">
        <v>328</v>
      </c>
      <c r="F104" s="19">
        <v>1.1470907401930797</v>
      </c>
      <c r="G104" s="19">
        <v>2.18675962864299E-4</v>
      </c>
    </row>
    <row r="105" spans="1:7">
      <c r="A105" s="24">
        <v>208</v>
      </c>
      <c r="B105" s="24">
        <v>5</v>
      </c>
      <c r="C105" s="27">
        <v>2.8259650775320128E-2</v>
      </c>
      <c r="D105" s="25">
        <v>5400403</v>
      </c>
      <c r="E105" s="26" t="s">
        <v>478</v>
      </c>
      <c r="F105" s="30">
        <v>0.709288827118848</v>
      </c>
      <c r="G105" s="30">
        <v>1.9905485450192736E-4</v>
      </c>
    </row>
    <row r="106" spans="1:7">
      <c r="A106" s="24">
        <v>39</v>
      </c>
      <c r="B106" s="24">
        <v>1</v>
      </c>
      <c r="C106" s="27">
        <v>3.2200577247430071E-2</v>
      </c>
      <c r="D106" s="25">
        <v>1140104</v>
      </c>
      <c r="E106" s="26" t="s">
        <v>14</v>
      </c>
      <c r="F106" s="30">
        <v>0.50771898469861299</v>
      </c>
      <c r="G106" s="30">
        <v>1.6933124170689999E-4</v>
      </c>
    </row>
    <row r="107" spans="1:7">
      <c r="A107" s="24">
        <v>211</v>
      </c>
      <c r="B107" s="24">
        <v>5</v>
      </c>
      <c r="C107" s="27">
        <v>1.3539193402497528E-2</v>
      </c>
      <c r="D107" s="25">
        <v>5520320</v>
      </c>
      <c r="E107" s="26" t="s">
        <v>254</v>
      </c>
      <c r="F107" s="30">
        <v>1.3823395097818381</v>
      </c>
      <c r="G107" s="30">
        <v>1.6698020577948661E-4</v>
      </c>
    </row>
    <row r="108" spans="1:7">
      <c r="A108" s="24">
        <v>2</v>
      </c>
      <c r="B108" s="24">
        <v>1</v>
      </c>
      <c r="C108" s="27">
        <v>0.23435322481397033</v>
      </c>
      <c r="D108" s="25">
        <v>1110102</v>
      </c>
      <c r="E108" s="26" t="s">
        <v>5</v>
      </c>
      <c r="F108" s="30">
        <v>6.5016285655539185E-2</v>
      </c>
      <c r="G108" s="30">
        <v>1.568121311705578E-4</v>
      </c>
    </row>
    <row r="109" spans="1:7">
      <c r="A109" s="24">
        <v>32</v>
      </c>
      <c r="B109" s="24">
        <v>1</v>
      </c>
      <c r="C109" s="27">
        <v>2.9600106101155066E-3</v>
      </c>
      <c r="D109" s="25">
        <v>1121010</v>
      </c>
      <c r="E109" s="26" t="s">
        <v>126</v>
      </c>
      <c r="F109" s="30">
        <v>5.0258141911966758</v>
      </c>
      <c r="G109" s="30">
        <v>1.5255256214304834E-4</v>
      </c>
    </row>
    <row r="110" spans="1:7">
      <c r="A110" s="24">
        <v>100</v>
      </c>
      <c r="B110" s="24">
        <v>1</v>
      </c>
      <c r="C110" s="27">
        <v>0.2145443168102118</v>
      </c>
      <c r="D110" s="25">
        <v>1190202</v>
      </c>
      <c r="E110" s="26" t="s">
        <v>164</v>
      </c>
      <c r="F110" s="30">
        <v>7.1439739711087746E-2</v>
      </c>
      <c r="G110" s="30">
        <v>1.4154722156914636E-4</v>
      </c>
    </row>
    <row r="111" spans="1:7">
      <c r="A111" s="24">
        <v>101</v>
      </c>
      <c r="B111" s="24">
        <v>1</v>
      </c>
      <c r="C111" s="27">
        <v>1.7616231222096591E-2</v>
      </c>
      <c r="D111" s="25">
        <v>1190203</v>
      </c>
      <c r="E111" s="26" t="s">
        <v>165</v>
      </c>
      <c r="F111" s="30">
        <v>0.82555016702101636</v>
      </c>
      <c r="G111" s="30">
        <v>1.412048954000577E-4</v>
      </c>
    </row>
    <row r="112" spans="1:7">
      <c r="A112" s="24">
        <v>204</v>
      </c>
      <c r="B112" s="24">
        <v>5</v>
      </c>
      <c r="C112" s="27">
        <v>1.6539668040472359E-3</v>
      </c>
      <c r="D112" s="25">
        <v>5400188</v>
      </c>
      <c r="E112" s="26" t="s">
        <v>475</v>
      </c>
      <c r="F112" s="30">
        <v>8.0123455074870833</v>
      </c>
      <c r="G112" s="30">
        <v>1.3378645436932016E-4</v>
      </c>
    </row>
    <row r="113" spans="1:7">
      <c r="A113" s="24">
        <v>354</v>
      </c>
      <c r="B113" s="24">
        <v>11</v>
      </c>
      <c r="C113" s="19">
        <v>5.7945594093408999E-2</v>
      </c>
      <c r="D113" s="25">
        <v>11110812</v>
      </c>
      <c r="E113" s="13" t="s">
        <v>162</v>
      </c>
      <c r="F113" s="19">
        <v>0.20967087787826522</v>
      </c>
      <c r="G113" s="19">
        <v>1.257777858888295E-4</v>
      </c>
    </row>
    <row r="114" spans="1:7">
      <c r="A114" s="24">
        <v>69</v>
      </c>
      <c r="B114" s="24">
        <v>1</v>
      </c>
      <c r="C114" s="27">
        <v>1.8867163744325056E-2</v>
      </c>
      <c r="D114" s="25">
        <v>1170117</v>
      </c>
      <c r="E114" s="26" t="s">
        <v>148</v>
      </c>
      <c r="F114" s="30">
        <v>0.64465096004269196</v>
      </c>
      <c r="G114" s="30">
        <v>1.2481302235881758E-4</v>
      </c>
    </row>
    <row r="115" spans="1:7">
      <c r="A115" s="24">
        <v>147</v>
      </c>
      <c r="B115" s="24">
        <v>3</v>
      </c>
      <c r="C115" s="27">
        <v>3.3142341914359504E-2</v>
      </c>
      <c r="D115" s="25">
        <v>3120306</v>
      </c>
      <c r="E115" s="26" t="s">
        <v>203</v>
      </c>
      <c r="F115" s="30">
        <v>0.38913676525305085</v>
      </c>
      <c r="G115" s="30">
        <v>1.2049018386296766E-4</v>
      </c>
    </row>
    <row r="116" spans="1:7">
      <c r="A116" s="24">
        <v>259</v>
      </c>
      <c r="B116" s="24">
        <v>7</v>
      </c>
      <c r="C116" s="19">
        <v>0.48192932858282295</v>
      </c>
      <c r="D116" s="25">
        <v>7110188</v>
      </c>
      <c r="E116" s="13" t="s">
        <v>502</v>
      </c>
      <c r="F116" s="19">
        <v>2.6147981956392563E-2</v>
      </c>
      <c r="G116" s="19">
        <v>1.1409344888371071E-4</v>
      </c>
    </row>
    <row r="117" spans="1:7">
      <c r="A117" s="24">
        <v>86</v>
      </c>
      <c r="B117" s="24">
        <v>1</v>
      </c>
      <c r="C117" s="27">
        <v>3.1562396143566171E-3</v>
      </c>
      <c r="D117" s="25">
        <v>1170301</v>
      </c>
      <c r="E117" s="26" t="s">
        <v>37</v>
      </c>
      <c r="F117" s="30">
        <v>3.4849192706878807</v>
      </c>
      <c r="G117" s="30">
        <v>9.5999051966052474E-5</v>
      </c>
    </row>
    <row r="118" spans="1:7">
      <c r="A118" s="24">
        <v>87</v>
      </c>
      <c r="B118" s="24">
        <v>1</v>
      </c>
      <c r="C118" s="27">
        <v>3.4192837922391566E-3</v>
      </c>
      <c r="D118" s="25">
        <v>1170303</v>
      </c>
      <c r="E118" s="26" t="s">
        <v>36</v>
      </c>
      <c r="F118" s="30">
        <v>3.2991231103604468</v>
      </c>
      <c r="G118" s="30">
        <v>9.4656493019530498E-5</v>
      </c>
    </row>
    <row r="119" spans="1:7">
      <c r="A119" s="24">
        <v>257</v>
      </c>
      <c r="B119" s="24">
        <v>6</v>
      </c>
      <c r="C119" s="19">
        <v>0.17384341533811543</v>
      </c>
      <c r="D119" s="25">
        <v>6230102</v>
      </c>
      <c r="E119" s="13" t="s">
        <v>500</v>
      </c>
      <c r="F119" s="19">
        <v>4.674445887626888E-2</v>
      </c>
      <c r="G119" s="19">
        <v>9.2816501843529976E-5</v>
      </c>
    </row>
    <row r="120" spans="1:7">
      <c r="A120" s="24">
        <v>291</v>
      </c>
      <c r="B120" s="24">
        <v>9</v>
      </c>
      <c r="C120" s="19">
        <v>4.2166624407637887E-3</v>
      </c>
      <c r="D120" s="25">
        <v>9120101</v>
      </c>
      <c r="E120" s="13" t="s">
        <v>517</v>
      </c>
      <c r="F120" s="19">
        <v>2.4455328474458415</v>
      </c>
      <c r="G120" s="19">
        <v>8.6717229228600975E-5</v>
      </c>
    </row>
    <row r="121" spans="1:7">
      <c r="A121" s="24">
        <v>198</v>
      </c>
      <c r="B121" s="24">
        <v>5</v>
      </c>
      <c r="C121" s="27">
        <v>6.4699776018317572E-3</v>
      </c>
      <c r="D121" s="25">
        <v>5310306</v>
      </c>
      <c r="E121" s="26" t="s">
        <v>61</v>
      </c>
      <c r="F121" s="30">
        <v>1.1296800933820128</v>
      </c>
      <c r="G121" s="30">
        <v>7.2160650084624018E-5</v>
      </c>
    </row>
    <row r="122" spans="1:7">
      <c r="A122" s="24">
        <v>384</v>
      </c>
      <c r="B122" s="24">
        <v>12</v>
      </c>
      <c r="C122" s="19">
        <v>1.0758169158691745E-2</v>
      </c>
      <c r="D122" s="25">
        <v>12320111</v>
      </c>
      <c r="E122" s="13" t="s">
        <v>404</v>
      </c>
      <c r="F122" s="19">
        <v>0.76939100126176552</v>
      </c>
      <c r="G122" s="19">
        <v>6.0448992172771812E-5</v>
      </c>
    </row>
    <row r="123" spans="1:7">
      <c r="A123" s="24">
        <v>28</v>
      </c>
      <c r="B123" s="24">
        <v>1</v>
      </c>
      <c r="C123" s="27">
        <v>9.4892426445808038E-3</v>
      </c>
      <c r="D123" s="25">
        <v>1120901</v>
      </c>
      <c r="E123" s="26" t="s">
        <v>124</v>
      </c>
      <c r="F123" s="30">
        <v>0.66519114014698122</v>
      </c>
      <c r="G123" s="30">
        <v>5.8566725488377518E-5</v>
      </c>
    </row>
    <row r="124" spans="1:7">
      <c r="A124" s="24">
        <v>376</v>
      </c>
      <c r="B124" s="24">
        <v>12</v>
      </c>
      <c r="C124" s="19">
        <v>2.0467462188841182E-3</v>
      </c>
      <c r="D124" s="25">
        <v>12130308</v>
      </c>
      <c r="E124" s="13" t="s">
        <v>553</v>
      </c>
      <c r="F124" s="19">
        <v>2.600942734841527</v>
      </c>
      <c r="G124" s="19">
        <v>5.3674461777075442E-5</v>
      </c>
    </row>
    <row r="125" spans="1:7">
      <c r="A125" s="24">
        <v>359</v>
      </c>
      <c r="B125" s="24">
        <v>12</v>
      </c>
      <c r="C125" s="19">
        <v>2.4134111979623545E-2</v>
      </c>
      <c r="D125" s="25">
        <v>12110204</v>
      </c>
      <c r="E125" s="13" t="s">
        <v>549</v>
      </c>
      <c r="F125" s="19">
        <v>0.19734781621636444</v>
      </c>
      <c r="G125" s="19">
        <v>5.0320029598802832E-5</v>
      </c>
    </row>
    <row r="126" spans="1:7">
      <c r="A126" s="24">
        <v>357</v>
      </c>
      <c r="B126" s="24">
        <v>12</v>
      </c>
      <c r="C126" s="19">
        <v>8.3288757777095129E-2</v>
      </c>
      <c r="D126" s="25">
        <v>12110103</v>
      </c>
      <c r="E126" s="13" t="s">
        <v>380</v>
      </c>
      <c r="F126" s="19">
        <v>5.3118474180702258E-2</v>
      </c>
      <c r="G126" s="19">
        <v>4.1891961233193203E-5</v>
      </c>
    </row>
    <row r="127" spans="1:7">
      <c r="A127" s="24">
        <v>356</v>
      </c>
      <c r="B127" s="24">
        <v>12</v>
      </c>
      <c r="C127" s="19">
        <v>8.5276628461539924E-2</v>
      </c>
      <c r="D127" s="25">
        <v>12110102</v>
      </c>
      <c r="E127" s="13" t="s">
        <v>548</v>
      </c>
      <c r="F127" s="19">
        <v>4.2655498760346688E-2</v>
      </c>
      <c r="G127" s="19">
        <v>3.6226947242150984E-5</v>
      </c>
    </row>
    <row r="128" spans="1:7">
      <c r="A128" s="24">
        <v>199</v>
      </c>
      <c r="B128" s="24">
        <v>5</v>
      </c>
      <c r="C128" s="27">
        <v>3.3627121974127108E-2</v>
      </c>
      <c r="D128" s="25">
        <v>5310505</v>
      </c>
      <c r="E128" s="26" t="s">
        <v>242</v>
      </c>
      <c r="F128" s="30">
        <v>7.4894521776514011E-2</v>
      </c>
      <c r="G128" s="30">
        <v>2.3837826704439875E-5</v>
      </c>
    </row>
    <row r="129" spans="1:7">
      <c r="A129" s="24">
        <v>93</v>
      </c>
      <c r="B129" s="24">
        <v>1</v>
      </c>
      <c r="C129" s="27">
        <v>1.2112199748142658E-2</v>
      </c>
      <c r="D129" s="25">
        <v>1180201</v>
      </c>
      <c r="E129" s="26" t="s">
        <v>159</v>
      </c>
      <c r="F129" s="30">
        <v>0.17646495773384618</v>
      </c>
      <c r="G129" s="30">
        <v>2.1313758367284783E-5</v>
      </c>
    </row>
    <row r="130" spans="1:7">
      <c r="A130" s="24">
        <v>389</v>
      </c>
      <c r="B130" s="24">
        <v>12</v>
      </c>
      <c r="C130" s="19">
        <v>6.8891660749294273E-2</v>
      </c>
      <c r="D130" s="25">
        <v>12530101</v>
      </c>
      <c r="E130" s="13" t="s">
        <v>409</v>
      </c>
      <c r="F130" s="19">
        <v>2.8267723405983602E-2</v>
      </c>
      <c r="G130" s="19">
        <v>1.8970008015031028E-5</v>
      </c>
    </row>
    <row r="131" spans="1:7">
      <c r="A131" s="24">
        <v>16</v>
      </c>
      <c r="B131" s="24">
        <v>1</v>
      </c>
      <c r="C131" s="27">
        <v>7.1446817148788193E-3</v>
      </c>
      <c r="D131" s="25">
        <v>1110505</v>
      </c>
      <c r="E131" s="26" t="s">
        <v>113</v>
      </c>
      <c r="F131" s="30">
        <v>0.12143644632995887</v>
      </c>
      <c r="G131" s="30">
        <v>8.6363782971129158E-6</v>
      </c>
    </row>
    <row r="132" spans="1:7">
      <c r="A132" s="24">
        <v>294</v>
      </c>
      <c r="B132" s="24">
        <v>9</v>
      </c>
      <c r="C132" s="19">
        <v>3.9090637631471001E-3</v>
      </c>
      <c r="D132" s="25">
        <v>9140188</v>
      </c>
      <c r="E132" s="13" t="s">
        <v>325</v>
      </c>
      <c r="F132" s="19">
        <v>0.21421032960664554</v>
      </c>
      <c r="G132" s="19">
        <v>7.3337941510701212E-6</v>
      </c>
    </row>
    <row r="133" spans="1:7">
      <c r="A133" s="24">
        <v>205</v>
      </c>
      <c r="B133" s="24">
        <v>5</v>
      </c>
      <c r="C133" s="27">
        <v>1.7927936300108072E-3</v>
      </c>
      <c r="D133" s="25">
        <v>5400288</v>
      </c>
      <c r="E133" s="26" t="s">
        <v>476</v>
      </c>
      <c r="F133" s="30">
        <v>6.9992509812766279E-2</v>
      </c>
      <c r="G133" s="30">
        <v>1.1808383508214411E-6</v>
      </c>
    </row>
    <row r="134" spans="1:7">
      <c r="A134" s="24">
        <v>91</v>
      </c>
      <c r="B134" s="24">
        <v>1</v>
      </c>
      <c r="C134" s="27">
        <v>1.1056952450089148E-2</v>
      </c>
      <c r="D134" s="25">
        <v>1170502</v>
      </c>
      <c r="E134" s="26" t="s">
        <v>445</v>
      </c>
      <c r="F134" s="30">
        <v>3.7173908907783826E-3</v>
      </c>
      <c r="G134" s="30">
        <v>3.9092862434309086E-7</v>
      </c>
    </row>
    <row r="135" spans="1:7">
      <c r="A135" s="24">
        <v>1</v>
      </c>
      <c r="B135" s="24">
        <v>1</v>
      </c>
      <c r="C135" s="27">
        <v>1.9372140105453113</v>
      </c>
      <c r="D135" s="25">
        <v>1110101</v>
      </c>
      <c r="E135" s="26" t="s">
        <v>4</v>
      </c>
      <c r="F135" s="30">
        <v>0</v>
      </c>
      <c r="G135" s="30">
        <v>0</v>
      </c>
    </row>
    <row r="136" spans="1:7">
      <c r="A136" s="24">
        <v>4</v>
      </c>
      <c r="B136" s="24">
        <v>1</v>
      </c>
      <c r="C136" s="27">
        <v>8.2983581382400085E-2</v>
      </c>
      <c r="D136" s="25">
        <v>1110201</v>
      </c>
      <c r="E136" s="26" t="s">
        <v>423</v>
      </c>
      <c r="F136" s="30">
        <v>0</v>
      </c>
      <c r="G136" s="30">
        <v>0</v>
      </c>
    </row>
    <row r="137" spans="1:7">
      <c r="A137" s="24">
        <v>8</v>
      </c>
      <c r="B137" s="24">
        <v>1</v>
      </c>
      <c r="C137" s="27">
        <v>2.5840413497644404E-2</v>
      </c>
      <c r="D137" s="25">
        <v>1110214</v>
      </c>
      <c r="E137" s="26" t="s">
        <v>108</v>
      </c>
      <c r="F137" s="30">
        <v>0</v>
      </c>
      <c r="G137" s="30">
        <v>0</v>
      </c>
    </row>
    <row r="138" spans="1:7">
      <c r="A138" s="24">
        <v>9</v>
      </c>
      <c r="B138" s="24">
        <v>1</v>
      </c>
      <c r="C138" s="27">
        <v>5.9573134846317176E-2</v>
      </c>
      <c r="D138" s="25">
        <v>1110216</v>
      </c>
      <c r="E138" s="26" t="s">
        <v>424</v>
      </c>
      <c r="F138" s="30">
        <v>0</v>
      </c>
      <c r="G138" s="30">
        <v>0</v>
      </c>
    </row>
    <row r="139" spans="1:7">
      <c r="A139" s="24">
        <v>47</v>
      </c>
      <c r="B139" s="24">
        <v>1</v>
      </c>
      <c r="C139" s="27">
        <v>4.5505223006363704E-3</v>
      </c>
      <c r="D139" s="25">
        <v>1160121</v>
      </c>
      <c r="E139" s="26" t="s">
        <v>21</v>
      </c>
      <c r="F139" s="30">
        <v>0</v>
      </c>
      <c r="G139" s="30">
        <v>0</v>
      </c>
    </row>
    <row r="140" spans="1:7">
      <c r="A140" s="24">
        <v>58</v>
      </c>
      <c r="B140" s="24">
        <v>1</v>
      </c>
      <c r="C140" s="27">
        <v>0.19391069313646389</v>
      </c>
      <c r="D140" s="25">
        <v>1160176</v>
      </c>
      <c r="E140" s="26" t="s">
        <v>20</v>
      </c>
      <c r="F140" s="30">
        <v>0</v>
      </c>
      <c r="G140" s="30">
        <v>0</v>
      </c>
    </row>
    <row r="141" spans="1:7">
      <c r="A141" s="24">
        <v>61</v>
      </c>
      <c r="B141" s="24">
        <v>1</v>
      </c>
      <c r="C141" s="27">
        <v>1.8156314721722265E-2</v>
      </c>
      <c r="D141" s="25">
        <v>1170102</v>
      </c>
      <c r="E141" s="26" t="s">
        <v>142</v>
      </c>
      <c r="F141" s="30">
        <v>0</v>
      </c>
      <c r="G141" s="30">
        <v>0</v>
      </c>
    </row>
    <row r="142" spans="1:7">
      <c r="A142" s="24">
        <v>90</v>
      </c>
      <c r="B142" s="24">
        <v>1</v>
      </c>
      <c r="C142" s="27">
        <v>3.968979204577474E-3</v>
      </c>
      <c r="D142" s="25">
        <v>1170404</v>
      </c>
      <c r="E142" s="26" t="s">
        <v>444</v>
      </c>
      <c r="F142" s="30">
        <v>0</v>
      </c>
      <c r="G142" s="30">
        <v>0</v>
      </c>
    </row>
    <row r="143" spans="1:7">
      <c r="A143" s="24">
        <v>96</v>
      </c>
      <c r="B143" s="24">
        <v>1</v>
      </c>
      <c r="C143" s="27">
        <v>4.0364823610181282E-2</v>
      </c>
      <c r="D143" s="25">
        <v>1180403</v>
      </c>
      <c r="E143" s="26" t="s">
        <v>38</v>
      </c>
      <c r="F143" s="30">
        <v>0</v>
      </c>
      <c r="G143" s="30">
        <v>0</v>
      </c>
    </row>
    <row r="144" spans="1:7">
      <c r="A144" s="24">
        <v>111</v>
      </c>
      <c r="B144" s="24">
        <v>1</v>
      </c>
      <c r="C144" s="27">
        <v>5.6023985399213431E-4</v>
      </c>
      <c r="D144" s="25">
        <v>1220401</v>
      </c>
      <c r="E144" s="26" t="s">
        <v>42</v>
      </c>
      <c r="F144" s="30">
        <v>0</v>
      </c>
      <c r="G144" s="30">
        <v>0</v>
      </c>
    </row>
    <row r="145" spans="1:7">
      <c r="A145" s="24">
        <v>113</v>
      </c>
      <c r="B145" s="24">
        <v>1</v>
      </c>
      <c r="C145" s="27">
        <v>1.111891372663238E-2</v>
      </c>
      <c r="D145" s="25">
        <v>1220601</v>
      </c>
      <c r="E145" s="26" t="s">
        <v>450</v>
      </c>
      <c r="F145" s="30">
        <v>0</v>
      </c>
      <c r="G145" s="30">
        <v>0</v>
      </c>
    </row>
    <row r="146" spans="1:7">
      <c r="A146" s="24">
        <v>116</v>
      </c>
      <c r="B146" s="24">
        <v>2</v>
      </c>
      <c r="C146" s="27">
        <v>5.5978916621686452E-3</v>
      </c>
      <c r="D146" s="25">
        <v>2110113</v>
      </c>
      <c r="E146" s="26" t="s">
        <v>177</v>
      </c>
      <c r="F146" s="30">
        <v>0</v>
      </c>
      <c r="G146" s="30">
        <v>0</v>
      </c>
    </row>
    <row r="147" spans="1:7">
      <c r="A147" s="24">
        <v>143</v>
      </c>
      <c r="B147" s="24">
        <v>3</v>
      </c>
      <c r="C147" s="27">
        <v>2.164509339883847E-2</v>
      </c>
      <c r="D147" s="25">
        <v>3120203</v>
      </c>
      <c r="E147" s="26" t="s">
        <v>455</v>
      </c>
      <c r="F147" s="30">
        <v>0</v>
      </c>
      <c r="G147" s="30">
        <v>0</v>
      </c>
    </row>
    <row r="148" spans="1:7">
      <c r="A148" s="24">
        <v>174</v>
      </c>
      <c r="B148" s="24">
        <v>4</v>
      </c>
      <c r="C148" s="27">
        <v>0.1165461574264426</v>
      </c>
      <c r="D148" s="25">
        <v>4520101</v>
      </c>
      <c r="E148" s="26" t="s">
        <v>225</v>
      </c>
      <c r="F148" s="30">
        <v>0</v>
      </c>
      <c r="G148" s="30">
        <v>0</v>
      </c>
    </row>
    <row r="149" spans="1:7">
      <c r="A149" s="24">
        <v>175</v>
      </c>
      <c r="B149" s="24">
        <v>4</v>
      </c>
      <c r="C149" s="27">
        <v>0.42155752807208635</v>
      </c>
      <c r="D149" s="25">
        <v>4520201</v>
      </c>
      <c r="E149" s="26" t="s">
        <v>226</v>
      </c>
      <c r="F149" s="30">
        <v>0</v>
      </c>
      <c r="G149" s="30">
        <v>0</v>
      </c>
    </row>
    <row r="150" spans="1:7">
      <c r="A150" s="24">
        <v>183</v>
      </c>
      <c r="B150" s="24">
        <v>5</v>
      </c>
      <c r="C150" s="27">
        <v>2.89275786269476E-3</v>
      </c>
      <c r="D150" s="25">
        <v>5110188</v>
      </c>
      <c r="E150" s="26" t="s">
        <v>470</v>
      </c>
      <c r="F150" s="30">
        <v>0</v>
      </c>
      <c r="G150" s="30">
        <v>0</v>
      </c>
    </row>
    <row r="151" spans="1:7">
      <c r="A151" s="24">
        <v>186</v>
      </c>
      <c r="B151" s="24">
        <v>5</v>
      </c>
      <c r="C151" s="27">
        <v>7.7256106575129234E-3</v>
      </c>
      <c r="D151" s="25">
        <v>5110408</v>
      </c>
      <c r="E151" s="26" t="s">
        <v>234</v>
      </c>
      <c r="F151" s="30">
        <v>0</v>
      </c>
      <c r="G151" s="30">
        <v>0</v>
      </c>
    </row>
    <row r="152" spans="1:7">
      <c r="A152" s="24">
        <v>188</v>
      </c>
      <c r="B152" s="24">
        <v>5</v>
      </c>
      <c r="C152" s="27">
        <v>4.1031751967368687E-3</v>
      </c>
      <c r="D152" s="25">
        <v>5200203</v>
      </c>
      <c r="E152" s="26" t="s">
        <v>236</v>
      </c>
      <c r="F152" s="30">
        <v>0</v>
      </c>
      <c r="G152" s="30">
        <v>0</v>
      </c>
    </row>
    <row r="153" spans="1:7">
      <c r="A153" s="24">
        <v>191</v>
      </c>
      <c r="B153" s="24">
        <v>5</v>
      </c>
      <c r="C153" s="27">
        <v>2.3891539365433899E-3</v>
      </c>
      <c r="D153" s="25">
        <v>5200210</v>
      </c>
      <c r="E153" s="26" t="s">
        <v>58</v>
      </c>
      <c r="F153" s="30">
        <v>0</v>
      </c>
      <c r="G153" s="30">
        <v>0</v>
      </c>
    </row>
    <row r="154" spans="1:7">
      <c r="A154" s="24">
        <v>203</v>
      </c>
      <c r="B154" s="24">
        <v>5</v>
      </c>
      <c r="C154" s="27">
        <v>4.790854428037122E-3</v>
      </c>
      <c r="D154" s="25">
        <v>5400105</v>
      </c>
      <c r="E154" s="26" t="s">
        <v>474</v>
      </c>
      <c r="F154" s="30">
        <v>0</v>
      </c>
      <c r="G154" s="30">
        <v>0</v>
      </c>
    </row>
    <row r="155" spans="1:7">
      <c r="A155" s="24">
        <v>207</v>
      </c>
      <c r="B155" s="24">
        <v>5</v>
      </c>
      <c r="C155" s="27">
        <v>2.5999072587807098E-3</v>
      </c>
      <c r="D155" s="25">
        <v>5400303</v>
      </c>
      <c r="E155" s="26" t="s">
        <v>477</v>
      </c>
      <c r="F155" s="30">
        <v>0</v>
      </c>
      <c r="G155" s="30">
        <v>0</v>
      </c>
    </row>
    <row r="156" spans="1:7">
      <c r="A156" s="24">
        <v>212</v>
      </c>
      <c r="B156" s="24">
        <v>5</v>
      </c>
      <c r="C156" s="27">
        <v>2.507562273917107E-3</v>
      </c>
      <c r="D156" s="25">
        <v>5520321</v>
      </c>
      <c r="E156" s="26" t="s">
        <v>255</v>
      </c>
      <c r="F156" s="30">
        <v>0</v>
      </c>
      <c r="G156" s="30">
        <v>0</v>
      </c>
    </row>
    <row r="157" spans="1:7">
      <c r="A157" s="24">
        <v>233</v>
      </c>
      <c r="B157" s="24">
        <v>5</v>
      </c>
      <c r="C157" s="27">
        <v>9.6888544026137419E-2</v>
      </c>
      <c r="D157" s="25">
        <v>5620108</v>
      </c>
      <c r="E157" s="26" t="s">
        <v>484</v>
      </c>
      <c r="F157" s="30">
        <v>0</v>
      </c>
      <c r="G157" s="30">
        <v>0</v>
      </c>
    </row>
    <row r="158" spans="1:7">
      <c r="A158" s="24">
        <v>234</v>
      </c>
      <c r="B158" s="24">
        <v>5</v>
      </c>
      <c r="C158" s="27">
        <v>4.8693275836277569E-2</v>
      </c>
      <c r="D158" s="25">
        <v>5620110</v>
      </c>
      <c r="E158" s="26" t="s">
        <v>68</v>
      </c>
      <c r="F158" s="30">
        <v>0</v>
      </c>
      <c r="G158" s="30">
        <v>0</v>
      </c>
    </row>
    <row r="159" spans="1:7">
      <c r="A159" s="24">
        <v>262</v>
      </c>
      <c r="B159" s="24">
        <v>7</v>
      </c>
      <c r="C159" s="19">
        <v>1.2735311227120678</v>
      </c>
      <c r="D159" s="25">
        <v>7220101</v>
      </c>
      <c r="E159" s="13" t="s">
        <v>69</v>
      </c>
      <c r="F159" s="19">
        <v>0</v>
      </c>
      <c r="G159" s="19">
        <v>0</v>
      </c>
    </row>
    <row r="160" spans="1:7">
      <c r="A160" s="24">
        <v>263</v>
      </c>
      <c r="B160" s="24">
        <v>7</v>
      </c>
      <c r="C160" s="19">
        <v>9.9739581001602851E-2</v>
      </c>
      <c r="D160" s="25">
        <v>7220103</v>
      </c>
      <c r="E160" s="13" t="s">
        <v>297</v>
      </c>
      <c r="F160" s="19">
        <v>0</v>
      </c>
      <c r="G160" s="19">
        <v>0</v>
      </c>
    </row>
    <row r="161" spans="1:7">
      <c r="A161" s="24">
        <v>266</v>
      </c>
      <c r="B161" s="24">
        <v>7</v>
      </c>
      <c r="C161" s="19">
        <v>1.4526212560566627E-3</v>
      </c>
      <c r="D161" s="25">
        <v>7230109</v>
      </c>
      <c r="E161" s="13" t="s">
        <v>300</v>
      </c>
      <c r="F161" s="19">
        <v>0</v>
      </c>
      <c r="G161" s="19">
        <v>0</v>
      </c>
    </row>
    <row r="162" spans="1:7">
      <c r="A162" s="24">
        <v>277</v>
      </c>
      <c r="B162" s="24">
        <v>7</v>
      </c>
      <c r="C162" s="19">
        <v>6.4399432128318099E-2</v>
      </c>
      <c r="D162" s="25">
        <v>7320401</v>
      </c>
      <c r="E162" s="13" t="s">
        <v>310</v>
      </c>
      <c r="F162" s="19">
        <v>0</v>
      </c>
      <c r="G162" s="19">
        <v>0</v>
      </c>
    </row>
    <row r="163" spans="1:7">
      <c r="A163" s="24">
        <v>278</v>
      </c>
      <c r="B163" s="24">
        <v>7</v>
      </c>
      <c r="C163" s="19">
        <v>7.5658468517399921E-2</v>
      </c>
      <c r="D163" s="25">
        <v>7320601</v>
      </c>
      <c r="E163" s="13" t="s">
        <v>311</v>
      </c>
      <c r="F163" s="19">
        <v>0</v>
      </c>
      <c r="G163" s="19">
        <v>0</v>
      </c>
    </row>
    <row r="164" spans="1:7">
      <c r="A164" s="24">
        <v>279</v>
      </c>
      <c r="B164" s="24">
        <v>7</v>
      </c>
      <c r="C164" s="19">
        <v>3.7898694217299231E-2</v>
      </c>
      <c r="D164" s="25">
        <v>7320801</v>
      </c>
      <c r="E164" s="13" t="s">
        <v>509</v>
      </c>
      <c r="F164" s="19">
        <v>0</v>
      </c>
      <c r="G164" s="19">
        <v>0</v>
      </c>
    </row>
    <row r="165" spans="1:7">
      <c r="A165" s="24">
        <v>280</v>
      </c>
      <c r="B165" s="24">
        <v>7</v>
      </c>
      <c r="C165" s="19">
        <v>8.2206506308557942E-2</v>
      </c>
      <c r="D165" s="25">
        <v>7330101</v>
      </c>
      <c r="E165" s="13" t="s">
        <v>510</v>
      </c>
      <c r="F165" s="19">
        <v>0</v>
      </c>
      <c r="G165" s="19">
        <v>0</v>
      </c>
    </row>
    <row r="166" spans="1:7">
      <c r="A166" s="24">
        <v>281</v>
      </c>
      <c r="B166" s="24">
        <v>7</v>
      </c>
      <c r="C166" s="19">
        <v>6.997040580338186E-2</v>
      </c>
      <c r="D166" s="25">
        <v>7330102</v>
      </c>
      <c r="E166" s="13" t="s">
        <v>511</v>
      </c>
      <c r="F166" s="19">
        <v>0</v>
      </c>
      <c r="G166" s="19">
        <v>0</v>
      </c>
    </row>
    <row r="167" spans="1:7">
      <c r="A167" s="24">
        <v>283</v>
      </c>
      <c r="B167" s="24">
        <v>8</v>
      </c>
      <c r="C167" s="19">
        <v>0.31623215538935984</v>
      </c>
      <c r="D167" s="25">
        <v>8300201</v>
      </c>
      <c r="E167" s="13" t="s">
        <v>512</v>
      </c>
      <c r="F167" s="19">
        <v>0</v>
      </c>
      <c r="G167" s="19">
        <v>0</v>
      </c>
    </row>
    <row r="168" spans="1:7">
      <c r="A168" s="24">
        <v>284</v>
      </c>
      <c r="B168" s="24">
        <v>8</v>
      </c>
      <c r="C168" s="19">
        <v>2.7255750588782752</v>
      </c>
      <c r="D168" s="25">
        <v>8300302</v>
      </c>
      <c r="E168" s="13" t="s">
        <v>513</v>
      </c>
      <c r="F168" s="19">
        <v>0</v>
      </c>
      <c r="G168" s="19">
        <v>0</v>
      </c>
    </row>
    <row r="169" spans="1:7">
      <c r="A169" s="24">
        <v>285</v>
      </c>
      <c r="B169" s="24">
        <v>8</v>
      </c>
      <c r="C169" s="19">
        <v>0.79791495683576918</v>
      </c>
      <c r="D169" s="25">
        <v>8300388</v>
      </c>
      <c r="E169" s="13" t="s">
        <v>514</v>
      </c>
      <c r="F169" s="19">
        <v>0</v>
      </c>
      <c r="G169" s="19">
        <v>0</v>
      </c>
    </row>
    <row r="170" spans="1:7">
      <c r="A170" s="24">
        <v>286</v>
      </c>
      <c r="B170" s="24">
        <v>8</v>
      </c>
      <c r="C170" s="19">
        <v>0.39621517998236161</v>
      </c>
      <c r="D170" s="25">
        <v>8300402</v>
      </c>
      <c r="E170" s="13" t="s">
        <v>318</v>
      </c>
      <c r="F170" s="19">
        <v>0</v>
      </c>
      <c r="G170" s="19">
        <v>0</v>
      </c>
    </row>
    <row r="171" spans="1:7">
      <c r="A171" s="24">
        <v>287</v>
      </c>
      <c r="B171" s="24">
        <v>8</v>
      </c>
      <c r="C171" s="19">
        <v>6.4649900826153281E-2</v>
      </c>
      <c r="D171" s="25">
        <v>8300601</v>
      </c>
      <c r="E171" s="13" t="s">
        <v>515</v>
      </c>
      <c r="F171" s="19">
        <v>0</v>
      </c>
      <c r="G171" s="19">
        <v>0</v>
      </c>
    </row>
    <row r="172" spans="1:7">
      <c r="A172" s="24">
        <v>288</v>
      </c>
      <c r="B172" s="24">
        <v>8</v>
      </c>
      <c r="C172" s="19">
        <v>0.21919907512451811</v>
      </c>
      <c r="D172" s="25">
        <v>8300801</v>
      </c>
      <c r="E172" s="13" t="s">
        <v>516</v>
      </c>
      <c r="F172" s="19">
        <v>0</v>
      </c>
      <c r="G172" s="19">
        <v>0</v>
      </c>
    </row>
    <row r="173" spans="1:7">
      <c r="A173" s="24">
        <v>295</v>
      </c>
      <c r="B173" s="24">
        <v>9</v>
      </c>
      <c r="C173" s="19">
        <v>3.4417056245972327E-2</v>
      </c>
      <c r="D173" s="25">
        <v>9310103</v>
      </c>
      <c r="E173" s="13" t="s">
        <v>326</v>
      </c>
      <c r="F173" s="19">
        <v>0</v>
      </c>
      <c r="G173" s="19">
        <v>0</v>
      </c>
    </row>
    <row r="174" spans="1:7">
      <c r="A174" s="24">
        <v>301</v>
      </c>
      <c r="B174" s="24">
        <v>9</v>
      </c>
      <c r="C174" s="19">
        <v>0.17664480835963028</v>
      </c>
      <c r="D174" s="25">
        <v>9410110</v>
      </c>
      <c r="E174" s="13" t="s">
        <v>72</v>
      </c>
      <c r="F174" s="19">
        <v>0</v>
      </c>
      <c r="G174" s="19">
        <v>0</v>
      </c>
    </row>
    <row r="175" spans="1:7">
      <c r="A175" s="24">
        <v>302</v>
      </c>
      <c r="B175" s="24">
        <v>9</v>
      </c>
      <c r="C175" s="19">
        <v>1.383336355281304E-2</v>
      </c>
      <c r="D175" s="25">
        <v>9410111</v>
      </c>
      <c r="E175" s="13" t="s">
        <v>521</v>
      </c>
      <c r="F175" s="19">
        <v>0</v>
      </c>
      <c r="G175" s="19">
        <v>0</v>
      </c>
    </row>
    <row r="176" spans="1:7">
      <c r="A176" s="24">
        <v>303</v>
      </c>
      <c r="B176" s="24">
        <v>9</v>
      </c>
      <c r="C176" s="19">
        <v>3.6645951716155041E-2</v>
      </c>
      <c r="D176" s="25">
        <v>9410188</v>
      </c>
      <c r="E176" s="13" t="s">
        <v>522</v>
      </c>
      <c r="F176" s="19">
        <v>0</v>
      </c>
      <c r="G176" s="19">
        <v>0</v>
      </c>
    </row>
    <row r="177" spans="1:7">
      <c r="A177" s="24">
        <v>304</v>
      </c>
      <c r="B177" s="24">
        <v>9</v>
      </c>
      <c r="C177" s="19">
        <v>0.43980621336710929</v>
      </c>
      <c r="D177" s="25">
        <v>9420188</v>
      </c>
      <c r="E177" s="13" t="s">
        <v>333</v>
      </c>
      <c r="F177" s="19">
        <v>0</v>
      </c>
      <c r="G177" s="19">
        <v>0</v>
      </c>
    </row>
    <row r="178" spans="1:7">
      <c r="A178" s="24">
        <v>305</v>
      </c>
      <c r="B178" s="24">
        <v>9</v>
      </c>
      <c r="C178" s="19">
        <v>1.1492017122838512</v>
      </c>
      <c r="D178" s="25">
        <v>9420301</v>
      </c>
      <c r="E178" s="13" t="s">
        <v>523</v>
      </c>
      <c r="F178" s="19">
        <v>0</v>
      </c>
      <c r="G178" s="19">
        <v>0</v>
      </c>
    </row>
    <row r="179" spans="1:7">
      <c r="A179" s="24">
        <v>306</v>
      </c>
      <c r="B179" s="24">
        <v>9</v>
      </c>
      <c r="C179" s="19">
        <v>1.4482715266750788E-4</v>
      </c>
      <c r="D179" s="25">
        <v>9420407</v>
      </c>
      <c r="E179" s="13" t="s">
        <v>524</v>
      </c>
      <c r="F179" s="19">
        <v>0</v>
      </c>
      <c r="G179" s="19">
        <v>0</v>
      </c>
    </row>
    <row r="180" spans="1:7">
      <c r="A180" s="24">
        <v>309</v>
      </c>
      <c r="B180" s="24">
        <v>9</v>
      </c>
      <c r="C180" s="19">
        <v>1.4504906501435926E-3</v>
      </c>
      <c r="D180" s="25">
        <v>9520102</v>
      </c>
      <c r="E180" s="13" t="s">
        <v>338</v>
      </c>
      <c r="F180" s="19">
        <v>0</v>
      </c>
      <c r="G180" s="19">
        <v>0</v>
      </c>
    </row>
    <row r="181" spans="1:7">
      <c r="A181" s="24">
        <v>312</v>
      </c>
      <c r="B181" s="24">
        <v>10</v>
      </c>
      <c r="C181" s="19">
        <v>0.17601271745217292</v>
      </c>
      <c r="D181" s="25">
        <v>10100102</v>
      </c>
      <c r="E181" s="13" t="s">
        <v>528</v>
      </c>
      <c r="F181" s="19">
        <v>0</v>
      </c>
      <c r="G181" s="19">
        <v>0</v>
      </c>
    </row>
    <row r="182" spans="1:7">
      <c r="A182" s="24">
        <v>313</v>
      </c>
      <c r="B182" s="24">
        <v>10</v>
      </c>
      <c r="C182" s="19">
        <v>0.6289556604381763</v>
      </c>
      <c r="D182" s="25">
        <v>10100103</v>
      </c>
      <c r="E182" s="13" t="s">
        <v>418</v>
      </c>
      <c r="F182" s="19">
        <v>0</v>
      </c>
      <c r="G182" s="19">
        <v>0</v>
      </c>
    </row>
    <row r="183" spans="1:7">
      <c r="A183" s="24">
        <v>314</v>
      </c>
      <c r="B183" s="24">
        <v>10</v>
      </c>
      <c r="C183" s="19">
        <v>0.80786208835239481</v>
      </c>
      <c r="D183" s="25">
        <v>10200101</v>
      </c>
      <c r="E183" s="13" t="s">
        <v>73</v>
      </c>
      <c r="F183" s="19">
        <v>0</v>
      </c>
      <c r="G183" s="19">
        <v>0</v>
      </c>
    </row>
    <row r="184" spans="1:7">
      <c r="A184" s="24">
        <v>315</v>
      </c>
      <c r="B184" s="24">
        <v>10</v>
      </c>
      <c r="C184" s="19">
        <v>0.12348506168360693</v>
      </c>
      <c r="D184" s="25">
        <v>10300101</v>
      </c>
      <c r="E184" s="13" t="s">
        <v>529</v>
      </c>
      <c r="F184" s="19">
        <v>0</v>
      </c>
      <c r="G184" s="19">
        <v>0</v>
      </c>
    </row>
    <row r="185" spans="1:7">
      <c r="A185" s="24">
        <v>316</v>
      </c>
      <c r="B185" s="24">
        <v>10</v>
      </c>
      <c r="C185" s="19">
        <v>1.2997695677251797</v>
      </c>
      <c r="D185" s="25">
        <v>10400101</v>
      </c>
      <c r="E185" s="13" t="s">
        <v>74</v>
      </c>
      <c r="F185" s="19">
        <v>0</v>
      </c>
      <c r="G185" s="19">
        <v>0</v>
      </c>
    </row>
    <row r="186" spans="1:7">
      <c r="A186" s="24">
        <v>317</v>
      </c>
      <c r="B186" s="24">
        <v>10</v>
      </c>
      <c r="C186" s="19">
        <v>5.5020611065627834E-2</v>
      </c>
      <c r="D186" s="25">
        <v>10400103</v>
      </c>
      <c r="E186" s="13" t="s">
        <v>530</v>
      </c>
      <c r="F186" s="19">
        <v>0</v>
      </c>
      <c r="G186" s="19">
        <v>0</v>
      </c>
    </row>
    <row r="187" spans="1:7">
      <c r="A187" s="24">
        <v>318</v>
      </c>
      <c r="B187" s="24">
        <v>10</v>
      </c>
      <c r="C187" s="19">
        <v>0.22897006295223266</v>
      </c>
      <c r="D187" s="25">
        <v>10400104</v>
      </c>
      <c r="E187" s="13" t="s">
        <v>531</v>
      </c>
      <c r="F187" s="19">
        <v>0</v>
      </c>
      <c r="G187" s="19">
        <v>0</v>
      </c>
    </row>
    <row r="188" spans="1:7">
      <c r="A188" s="24">
        <v>319</v>
      </c>
      <c r="B188" s="24">
        <v>10</v>
      </c>
      <c r="C188" s="19">
        <v>0.18981838365633691</v>
      </c>
      <c r="D188" s="25">
        <v>10400107</v>
      </c>
      <c r="E188" s="13" t="s">
        <v>532</v>
      </c>
      <c r="F188" s="19">
        <v>0</v>
      </c>
      <c r="G188" s="19">
        <v>0</v>
      </c>
    </row>
    <row r="189" spans="1:7">
      <c r="A189" s="24">
        <v>320</v>
      </c>
      <c r="B189" s="24">
        <v>10</v>
      </c>
      <c r="C189" s="19">
        <v>0.17763230034434502</v>
      </c>
      <c r="D189" s="25">
        <v>10500102</v>
      </c>
      <c r="E189" s="13" t="s">
        <v>533</v>
      </c>
      <c r="F189" s="19">
        <v>0</v>
      </c>
      <c r="G189" s="19">
        <v>0</v>
      </c>
    </row>
    <row r="190" spans="1:7">
      <c r="A190" s="24">
        <v>321</v>
      </c>
      <c r="B190" s="24">
        <v>10</v>
      </c>
      <c r="C190" s="19">
        <v>0.14852720934305455</v>
      </c>
      <c r="D190" s="25">
        <v>10500103</v>
      </c>
      <c r="E190" s="13" t="s">
        <v>347</v>
      </c>
      <c r="F190" s="19">
        <v>0</v>
      </c>
      <c r="G190" s="19">
        <v>0</v>
      </c>
    </row>
    <row r="191" spans="1:7">
      <c r="A191" s="24">
        <v>322</v>
      </c>
      <c r="B191" s="24">
        <v>10</v>
      </c>
      <c r="C191" s="19">
        <v>0.11920356297333247</v>
      </c>
      <c r="D191" s="25">
        <v>10500116</v>
      </c>
      <c r="E191" s="13" t="s">
        <v>534</v>
      </c>
      <c r="F191" s="19">
        <v>0</v>
      </c>
      <c r="G191" s="19">
        <v>0</v>
      </c>
    </row>
    <row r="192" spans="1:7">
      <c r="A192" s="24">
        <v>323</v>
      </c>
      <c r="B192" s="24">
        <v>10</v>
      </c>
      <c r="C192" s="19">
        <v>0.11724361707562926</v>
      </c>
      <c r="D192" s="25">
        <v>10500188</v>
      </c>
      <c r="E192" s="13" t="s">
        <v>535</v>
      </c>
      <c r="F192" s="19">
        <v>0</v>
      </c>
      <c r="G192" s="19">
        <v>0</v>
      </c>
    </row>
    <row r="193" spans="1:7">
      <c r="A193" s="24">
        <v>327</v>
      </c>
      <c r="B193" s="24">
        <v>11</v>
      </c>
      <c r="C193" s="19">
        <v>6.4925418630915124E-2</v>
      </c>
      <c r="D193" s="25">
        <v>11110204</v>
      </c>
      <c r="E193" s="13" t="s">
        <v>353</v>
      </c>
      <c r="F193" s="19">
        <v>0</v>
      </c>
      <c r="G193" s="19">
        <v>0</v>
      </c>
    </row>
    <row r="194" spans="1:7">
      <c r="A194" s="24">
        <v>337</v>
      </c>
      <c r="B194" s="24">
        <v>11</v>
      </c>
      <c r="C194" s="19">
        <v>2.1896995021118745E-2</v>
      </c>
      <c r="D194" s="25">
        <v>11110316</v>
      </c>
      <c r="E194" s="13" t="s">
        <v>362</v>
      </c>
      <c r="F194" s="19">
        <v>0</v>
      </c>
      <c r="G194" s="19">
        <v>0</v>
      </c>
    </row>
    <row r="195" spans="1:7">
      <c r="A195" s="24">
        <v>339</v>
      </c>
      <c r="B195" s="24">
        <v>11</v>
      </c>
      <c r="C195" s="19">
        <v>3.0286901151946832E-2</v>
      </c>
      <c r="D195" s="25">
        <v>11110318</v>
      </c>
      <c r="E195" s="13" t="s">
        <v>363</v>
      </c>
      <c r="F195" s="19">
        <v>0</v>
      </c>
      <c r="G195" s="19">
        <v>0</v>
      </c>
    </row>
    <row r="196" spans="1:7">
      <c r="A196" s="24">
        <v>341</v>
      </c>
      <c r="B196" s="24">
        <v>11</v>
      </c>
      <c r="C196" s="19">
        <v>5.6070037255102753E-3</v>
      </c>
      <c r="D196" s="25">
        <v>11110321</v>
      </c>
      <c r="E196" s="13" t="s">
        <v>365</v>
      </c>
      <c r="F196" s="19">
        <v>0</v>
      </c>
      <c r="G196" s="19">
        <v>0</v>
      </c>
    </row>
    <row r="197" spans="1:7">
      <c r="A197" s="24">
        <v>345</v>
      </c>
      <c r="B197" s="24">
        <v>11</v>
      </c>
      <c r="C197" s="19">
        <v>1.9921937657987198E-3</v>
      </c>
      <c r="D197" s="25">
        <v>11110502</v>
      </c>
      <c r="E197" s="13" t="s">
        <v>369</v>
      </c>
      <c r="F197" s="19">
        <v>0</v>
      </c>
      <c r="G197" s="19">
        <v>0</v>
      </c>
    </row>
    <row r="198" spans="1:7">
      <c r="A198" s="24">
        <v>346</v>
      </c>
      <c r="B198" s="24">
        <v>11</v>
      </c>
      <c r="C198" s="19">
        <v>0.17871756449406717</v>
      </c>
      <c r="D198" s="25">
        <v>11110701</v>
      </c>
      <c r="E198" s="13" t="s">
        <v>179</v>
      </c>
      <c r="F198" s="19">
        <v>0</v>
      </c>
      <c r="G198" s="19">
        <v>0</v>
      </c>
    </row>
    <row r="199" spans="1:7">
      <c r="A199" s="24">
        <v>347</v>
      </c>
      <c r="B199" s="24">
        <v>11</v>
      </c>
      <c r="C199" s="19">
        <v>1.9176849275357906E-2</v>
      </c>
      <c r="D199" s="25">
        <v>11110702</v>
      </c>
      <c r="E199" s="13" t="s">
        <v>541</v>
      </c>
      <c r="F199" s="19">
        <v>0</v>
      </c>
      <c r="G199" s="19">
        <v>0</v>
      </c>
    </row>
    <row r="200" spans="1:7">
      <c r="A200" s="24">
        <v>350</v>
      </c>
      <c r="B200" s="24">
        <v>11</v>
      </c>
      <c r="C200" s="19">
        <v>1.0077850084587784E-3</v>
      </c>
      <c r="D200" s="25">
        <v>11110803</v>
      </c>
      <c r="E200" s="13" t="s">
        <v>544</v>
      </c>
      <c r="F200" s="19">
        <v>0</v>
      </c>
      <c r="G200" s="19">
        <v>0</v>
      </c>
    </row>
    <row r="201" spans="1:7">
      <c r="A201" s="24">
        <v>358</v>
      </c>
      <c r="B201" s="24">
        <v>12</v>
      </c>
      <c r="C201" s="19">
        <v>6.9657779426061814E-2</v>
      </c>
      <c r="D201" s="25">
        <v>12110201</v>
      </c>
      <c r="E201" s="13" t="s">
        <v>381</v>
      </c>
      <c r="F201" s="19">
        <v>0</v>
      </c>
      <c r="G201" s="19">
        <v>0</v>
      </c>
    </row>
    <row r="202" spans="1:7">
      <c r="A202" s="24">
        <v>360</v>
      </c>
      <c r="B202" s="24">
        <v>12</v>
      </c>
      <c r="C202" s="19">
        <v>6.3180374359898733E-2</v>
      </c>
      <c r="D202" s="25">
        <v>12110205</v>
      </c>
      <c r="E202" s="13" t="s">
        <v>550</v>
      </c>
      <c r="F202" s="19">
        <v>0</v>
      </c>
      <c r="G202" s="19">
        <v>0</v>
      </c>
    </row>
    <row r="203" spans="1:7">
      <c r="A203" s="24">
        <v>388</v>
      </c>
      <c r="B203" s="24">
        <v>12</v>
      </c>
      <c r="C203" s="19">
        <v>0.10682127704984325</v>
      </c>
      <c r="D203" s="25">
        <v>12400107</v>
      </c>
      <c r="E203" s="13" t="s">
        <v>560</v>
      </c>
      <c r="F203" s="19">
        <v>0</v>
      </c>
      <c r="G203" s="19">
        <v>0</v>
      </c>
    </row>
    <row r="204" spans="1:7">
      <c r="A204" s="24">
        <v>390</v>
      </c>
      <c r="B204" s="24">
        <v>12</v>
      </c>
      <c r="C204" s="19">
        <v>8.8990599910523216E-2</v>
      </c>
      <c r="D204" s="25">
        <v>12540101</v>
      </c>
      <c r="E204" s="13" t="s">
        <v>410</v>
      </c>
      <c r="F204" s="19">
        <v>0</v>
      </c>
      <c r="G204" s="19">
        <v>0</v>
      </c>
    </row>
    <row r="205" spans="1:7">
      <c r="A205" s="24">
        <v>394</v>
      </c>
      <c r="B205" s="24">
        <v>12</v>
      </c>
      <c r="C205" s="19">
        <v>3.8445454064486566E-2</v>
      </c>
      <c r="D205" s="25">
        <v>12700106</v>
      </c>
      <c r="E205" s="13" t="s">
        <v>563</v>
      </c>
      <c r="F205" s="19">
        <v>0</v>
      </c>
      <c r="G205" s="19">
        <v>0</v>
      </c>
    </row>
    <row r="206" spans="1:7">
      <c r="A206" s="24">
        <v>395</v>
      </c>
      <c r="B206" s="24">
        <v>12</v>
      </c>
      <c r="C206" s="19">
        <v>1.3366310689021357E-2</v>
      </c>
      <c r="D206" s="25">
        <v>12700108</v>
      </c>
      <c r="E206" s="13" t="s">
        <v>564</v>
      </c>
      <c r="F206" s="19">
        <v>0</v>
      </c>
      <c r="G206" s="19">
        <v>0</v>
      </c>
    </row>
    <row r="207" spans="1:7">
      <c r="A207" s="24">
        <v>396</v>
      </c>
      <c r="B207" s="24">
        <v>12</v>
      </c>
      <c r="C207" s="19">
        <v>1.6012701002756091E-2</v>
      </c>
      <c r="D207" s="25">
        <v>12700110</v>
      </c>
      <c r="E207" s="13" t="s">
        <v>565</v>
      </c>
      <c r="F207" s="19">
        <v>0</v>
      </c>
      <c r="G207" s="19">
        <v>0</v>
      </c>
    </row>
    <row r="208" spans="1:7">
      <c r="A208" s="24">
        <v>397</v>
      </c>
      <c r="B208" s="24">
        <v>12</v>
      </c>
      <c r="C208" s="19">
        <v>7.4305315965982185E-4</v>
      </c>
      <c r="D208" s="25">
        <v>12700113</v>
      </c>
      <c r="E208" s="13" t="s">
        <v>416</v>
      </c>
      <c r="F208" s="19">
        <v>0</v>
      </c>
      <c r="G208" s="19">
        <v>0</v>
      </c>
    </row>
    <row r="209" spans="1:7">
      <c r="A209" s="24">
        <v>311</v>
      </c>
      <c r="B209" s="24">
        <v>9</v>
      </c>
      <c r="C209" s="19">
        <v>0.46786086822245049</v>
      </c>
      <c r="D209" s="25">
        <v>9540189</v>
      </c>
      <c r="E209" s="13" t="s">
        <v>527</v>
      </c>
      <c r="F209" s="19">
        <v>-7.4427656071573978E-5</v>
      </c>
      <c r="G209" s="19">
        <v>-3.2948054974148776E-7</v>
      </c>
    </row>
    <row r="210" spans="1:7">
      <c r="A210" s="24">
        <v>126</v>
      </c>
      <c r="B210" s="24">
        <v>3</v>
      </c>
      <c r="C210" s="27">
        <v>3.264347886383934E-3</v>
      </c>
      <c r="D210" s="25">
        <v>3120105</v>
      </c>
      <c r="E210" s="26" t="s">
        <v>185</v>
      </c>
      <c r="F210" s="30">
        <v>-1.6580793459741727E-2</v>
      </c>
      <c r="G210" s="30">
        <v>-5.3040904327767722E-7</v>
      </c>
    </row>
    <row r="211" spans="1:7">
      <c r="A211" s="24">
        <v>157</v>
      </c>
      <c r="B211" s="24">
        <v>3</v>
      </c>
      <c r="C211" s="27">
        <v>2.7401461952600157E-2</v>
      </c>
      <c r="D211" s="25">
        <v>3140301</v>
      </c>
      <c r="E211" s="26" t="s">
        <v>213</v>
      </c>
      <c r="F211" s="30">
        <v>-2.194802376783711E-2</v>
      </c>
      <c r="G211" s="30">
        <v>-5.0899328685830538E-6</v>
      </c>
    </row>
    <row r="212" spans="1:7">
      <c r="A212" s="24">
        <v>343</v>
      </c>
      <c r="B212" s="24">
        <v>11</v>
      </c>
      <c r="C212" s="19">
        <v>2.7425623391093577E-4</v>
      </c>
      <c r="D212" s="25">
        <v>11110323</v>
      </c>
      <c r="E212" s="13" t="s">
        <v>367</v>
      </c>
      <c r="F212" s="19">
        <v>-2.445112598079624</v>
      </c>
      <c r="G212" s="19">
        <v>-6.0191312883357364E-6</v>
      </c>
    </row>
    <row r="213" spans="1:7">
      <c r="A213" s="24">
        <v>115</v>
      </c>
      <c r="B213" s="24">
        <v>2</v>
      </c>
      <c r="C213" s="27">
        <v>1.510133644370616E-2</v>
      </c>
      <c r="D213" s="25">
        <v>2110103</v>
      </c>
      <c r="E213" s="26" t="s">
        <v>176</v>
      </c>
      <c r="F213" s="30">
        <v>-5.0155473058810518E-2</v>
      </c>
      <c r="G213" s="30">
        <v>-6.423193120510075E-6</v>
      </c>
    </row>
    <row r="214" spans="1:7">
      <c r="A214" s="24">
        <v>176</v>
      </c>
      <c r="B214" s="24">
        <v>4</v>
      </c>
      <c r="C214" s="27">
        <v>3.1397939806669774E-3</v>
      </c>
      <c r="D214" s="25">
        <v>4520202</v>
      </c>
      <c r="E214" s="26" t="s">
        <v>469</v>
      </c>
      <c r="F214" s="30">
        <v>-0.27632389781991895</v>
      </c>
      <c r="G214" s="30">
        <v>-7.8667914907815667E-6</v>
      </c>
    </row>
    <row r="215" spans="1:7">
      <c r="A215" s="24">
        <v>95</v>
      </c>
      <c r="B215" s="24">
        <v>1</v>
      </c>
      <c r="C215" s="27">
        <v>6.3836188242229058E-2</v>
      </c>
      <c r="D215" s="25">
        <v>1180402</v>
      </c>
      <c r="E215" s="26" t="s">
        <v>161</v>
      </c>
      <c r="F215" s="30">
        <v>-1.3648435635615908E-2</v>
      </c>
      <c r="G215" s="30">
        <v>-8.7511261056890013E-6</v>
      </c>
    </row>
    <row r="216" spans="1:7">
      <c r="A216" s="24">
        <v>166</v>
      </c>
      <c r="B216" s="24">
        <v>4</v>
      </c>
      <c r="C216" s="27">
        <v>3.074149065306812E-2</v>
      </c>
      <c r="D216" s="25">
        <v>4310110</v>
      </c>
      <c r="E216" s="26" t="s">
        <v>52</v>
      </c>
      <c r="F216" s="30">
        <v>-3.9717358112645318E-2</v>
      </c>
      <c r="G216" s="30">
        <v>-9.9634074650311823E-6</v>
      </c>
    </row>
    <row r="217" spans="1:7">
      <c r="A217" s="24">
        <v>363</v>
      </c>
      <c r="B217" s="24">
        <v>12</v>
      </c>
      <c r="C217" s="19">
        <v>8.7485406907616518E-3</v>
      </c>
      <c r="D217" s="25">
        <v>12130188</v>
      </c>
      <c r="E217" s="13" t="s">
        <v>385</v>
      </c>
      <c r="F217" s="19">
        <v>-0.12489448909740464</v>
      </c>
      <c r="G217" s="19">
        <v>-1.0784280885884878E-5</v>
      </c>
    </row>
    <row r="218" spans="1:7">
      <c r="A218" s="24">
        <v>351</v>
      </c>
      <c r="B218" s="24">
        <v>11</v>
      </c>
      <c r="C218" s="19">
        <v>1.8453947553333457E-2</v>
      </c>
      <c r="D218" s="25">
        <v>11110806</v>
      </c>
      <c r="E218" s="13" t="s">
        <v>545</v>
      </c>
      <c r="F218" s="19">
        <v>-0.11793700474798108</v>
      </c>
      <c r="G218" s="19">
        <v>-2.6464851721969011E-5</v>
      </c>
    </row>
    <row r="219" spans="1:7">
      <c r="A219" s="24">
        <v>308</v>
      </c>
      <c r="B219" s="24">
        <v>9</v>
      </c>
      <c r="C219" s="19">
        <v>9.2298275474451703E-3</v>
      </c>
      <c r="D219" s="25">
        <v>9510188</v>
      </c>
      <c r="E219" s="13" t="s">
        <v>337</v>
      </c>
      <c r="F219" s="19">
        <v>-0.30045128089074558</v>
      </c>
      <c r="G219" s="19">
        <v>-2.8493596811955622E-5</v>
      </c>
    </row>
    <row r="220" spans="1:7">
      <c r="A220" s="24">
        <v>13</v>
      </c>
      <c r="B220" s="24">
        <v>1</v>
      </c>
      <c r="C220" s="27">
        <v>4.8388217611940107E-3</v>
      </c>
      <c r="D220" s="25">
        <v>1110306</v>
      </c>
      <c r="E220" s="26" t="s">
        <v>7</v>
      </c>
      <c r="F220" s="30">
        <v>-0.6648016457884709</v>
      </c>
      <c r="G220" s="30">
        <v>-2.919895552159639E-5</v>
      </c>
    </row>
    <row r="221" spans="1:7">
      <c r="A221" s="24">
        <v>62</v>
      </c>
      <c r="B221" s="24">
        <v>1</v>
      </c>
      <c r="C221" s="27">
        <v>5.5375266570640614E-4</v>
      </c>
      <c r="D221" s="25">
        <v>1170103</v>
      </c>
      <c r="E221" s="26" t="s">
        <v>439</v>
      </c>
      <c r="F221" s="30">
        <v>-3.5321320216971652</v>
      </c>
      <c r="G221" s="30">
        <v>-2.9463632797664734E-5</v>
      </c>
    </row>
    <row r="222" spans="1:7">
      <c r="A222" s="24">
        <v>30</v>
      </c>
      <c r="B222" s="24">
        <v>1</v>
      </c>
      <c r="C222" s="27">
        <v>6.8001181356069251E-2</v>
      </c>
      <c r="D222" s="25">
        <v>1121004</v>
      </c>
      <c r="E222" s="26" t="s">
        <v>10</v>
      </c>
      <c r="F222" s="30">
        <v>-4.5515604943269228E-2</v>
      </c>
      <c r="G222" s="30">
        <v>-3.0277795820359425E-5</v>
      </c>
    </row>
    <row r="223" spans="1:7">
      <c r="A223" s="24">
        <v>33</v>
      </c>
      <c r="B223" s="24">
        <v>1</v>
      </c>
      <c r="C223" s="27">
        <v>1.0411282796256034E-2</v>
      </c>
      <c r="D223" s="25">
        <v>1121101</v>
      </c>
      <c r="E223" s="26" t="s">
        <v>127</v>
      </c>
      <c r="F223" s="30">
        <v>-0.38598119099727546</v>
      </c>
      <c r="G223" s="30">
        <v>-3.8470041621987313E-5</v>
      </c>
    </row>
    <row r="224" spans="1:7">
      <c r="A224" s="24">
        <v>352</v>
      </c>
      <c r="B224" s="24">
        <v>11</v>
      </c>
      <c r="C224" s="19">
        <v>0.30924898235453835</v>
      </c>
      <c r="D224" s="25">
        <v>11110807</v>
      </c>
      <c r="E224" s="13" t="s">
        <v>546</v>
      </c>
      <c r="F224" s="19">
        <v>-1.2390236587644932E-2</v>
      </c>
      <c r="G224" s="19">
        <v>-3.9088165155519302E-5</v>
      </c>
    </row>
    <row r="225" spans="1:7">
      <c r="A225" s="24">
        <v>63</v>
      </c>
      <c r="B225" s="24">
        <v>1</v>
      </c>
      <c r="C225" s="27">
        <v>1.1663726440345873E-3</v>
      </c>
      <c r="D225" s="25">
        <v>1170104</v>
      </c>
      <c r="E225" s="26" t="s">
        <v>144</v>
      </c>
      <c r="F225" s="30">
        <v>-2.7507498634307237</v>
      </c>
      <c r="G225" s="30">
        <v>-4.290829896622585E-5</v>
      </c>
    </row>
    <row r="226" spans="1:7">
      <c r="A226" s="24">
        <v>97</v>
      </c>
      <c r="B226" s="24">
        <v>1</v>
      </c>
      <c r="C226" s="27">
        <v>0.34743602920307515</v>
      </c>
      <c r="D226" s="25">
        <v>1180502</v>
      </c>
      <c r="E226" s="26" t="s">
        <v>162</v>
      </c>
      <c r="F226" s="30">
        <v>-1.3014640570985225E-2</v>
      </c>
      <c r="G226" s="30">
        <v>-4.5333340999101333E-5</v>
      </c>
    </row>
    <row r="227" spans="1:7">
      <c r="A227" s="24">
        <v>89</v>
      </c>
      <c r="B227" s="24">
        <v>1</v>
      </c>
      <c r="C227" s="27">
        <v>7.4512527168320339E-2</v>
      </c>
      <c r="D227" s="25">
        <v>1170402</v>
      </c>
      <c r="E227" s="26" t="s">
        <v>443</v>
      </c>
      <c r="F227" s="30">
        <v>-6.7455235624924725E-2</v>
      </c>
      <c r="G227" s="30">
        <v>-4.6299542471548725E-5</v>
      </c>
    </row>
    <row r="228" spans="1:7">
      <c r="A228" s="24">
        <v>184</v>
      </c>
      <c r="B228" s="24">
        <v>5</v>
      </c>
      <c r="C228" s="27">
        <v>5.0497843681183508E-3</v>
      </c>
      <c r="D228" s="25">
        <v>5110190</v>
      </c>
      <c r="E228" s="26" t="s">
        <v>232</v>
      </c>
      <c r="F228" s="30">
        <v>-1.0279723366121485</v>
      </c>
      <c r="G228" s="30">
        <v>-5.1353622641388563E-5</v>
      </c>
    </row>
    <row r="229" spans="1:7">
      <c r="A229" s="24">
        <v>169</v>
      </c>
      <c r="B229" s="24">
        <v>4</v>
      </c>
      <c r="C229" s="27">
        <v>4.6213553640767286E-3</v>
      </c>
      <c r="D229" s="25">
        <v>4310188</v>
      </c>
      <c r="E229" s="26" t="s">
        <v>221</v>
      </c>
      <c r="F229" s="30">
        <v>-1.51894200520728</v>
      </c>
      <c r="G229" s="30">
        <v>-5.5665053460368676E-5</v>
      </c>
    </row>
    <row r="230" spans="1:7">
      <c r="A230" s="24">
        <v>165</v>
      </c>
      <c r="B230" s="24">
        <v>4</v>
      </c>
      <c r="C230" s="27">
        <v>5.6976685349355412E-2</v>
      </c>
      <c r="D230" s="25">
        <v>4310106</v>
      </c>
      <c r="E230" s="26" t="s">
        <v>593</v>
      </c>
      <c r="F230" s="30">
        <v>-0.10626451021213956</v>
      </c>
      <c r="G230" s="30">
        <v>-5.6142642083824395E-5</v>
      </c>
    </row>
    <row r="231" spans="1:7">
      <c r="A231" s="24">
        <v>151</v>
      </c>
      <c r="B231" s="24">
        <v>3</v>
      </c>
      <c r="C231" s="27">
        <v>3.5689693219800402E-2</v>
      </c>
      <c r="D231" s="25">
        <v>3120391</v>
      </c>
      <c r="E231" s="26" t="s">
        <v>458</v>
      </c>
      <c r="F231" s="30">
        <v>-0.17555451183348669</v>
      </c>
      <c r="G231" s="30">
        <v>-6.1936879170917218E-5</v>
      </c>
    </row>
    <row r="232" spans="1:7">
      <c r="A232" s="24">
        <v>240</v>
      </c>
      <c r="B232" s="24">
        <v>6</v>
      </c>
      <c r="C232" s="27">
        <v>4.3462960427438885E-2</v>
      </c>
      <c r="D232" s="25">
        <v>6110108</v>
      </c>
      <c r="E232" s="26" t="s">
        <v>489</v>
      </c>
      <c r="F232" s="30">
        <v>-0.14436100776585858</v>
      </c>
      <c r="G232" s="30">
        <v>-6.3123085840260991E-5</v>
      </c>
    </row>
    <row r="233" spans="1:7">
      <c r="A233" s="24">
        <v>106</v>
      </c>
      <c r="B233" s="24">
        <v>1</v>
      </c>
      <c r="C233" s="27">
        <v>1.6487762176980472E-2</v>
      </c>
      <c r="D233" s="25">
        <v>1210288</v>
      </c>
      <c r="E233" s="26" t="s">
        <v>449</v>
      </c>
      <c r="F233" s="30">
        <v>-0.36639125859618815</v>
      </c>
      <c r="G233" s="30">
        <v>-6.3422273735452142E-5</v>
      </c>
    </row>
    <row r="234" spans="1:7">
      <c r="A234" s="24">
        <v>6</v>
      </c>
      <c r="B234" s="24">
        <v>1</v>
      </c>
      <c r="C234" s="27">
        <v>0.19256977865662589</v>
      </c>
      <c r="D234" s="25">
        <v>1110204</v>
      </c>
      <c r="E234" s="26" t="s">
        <v>106</v>
      </c>
      <c r="F234" s="30">
        <v>-3.7776170948278232E-2</v>
      </c>
      <c r="G234" s="30">
        <v>-7.203123526292324E-5</v>
      </c>
    </row>
    <row r="235" spans="1:7">
      <c r="A235" s="24">
        <v>353</v>
      </c>
      <c r="B235" s="24">
        <v>11</v>
      </c>
      <c r="C235" s="19">
        <v>5.0889159155876065E-2</v>
      </c>
      <c r="D235" s="25">
        <v>11110811</v>
      </c>
      <c r="E235" s="13" t="s">
        <v>377</v>
      </c>
      <c r="F235" s="19">
        <v>-0.13816208043450073</v>
      </c>
      <c r="G235" s="19">
        <v>-7.2440377825142379E-5</v>
      </c>
    </row>
    <row r="236" spans="1:7">
      <c r="A236" s="24">
        <v>135</v>
      </c>
      <c r="B236" s="24">
        <v>3</v>
      </c>
      <c r="C236" s="27">
        <v>0.19548437282776468</v>
      </c>
      <c r="D236" s="25">
        <v>3120116</v>
      </c>
      <c r="E236" s="26" t="s">
        <v>193</v>
      </c>
      <c r="F236" s="30">
        <v>-3.7367847594949044E-2</v>
      </c>
      <c r="G236" s="30">
        <v>-7.6632747008153489E-5</v>
      </c>
    </row>
    <row r="237" spans="1:7">
      <c r="A237" s="24">
        <v>152</v>
      </c>
      <c r="B237" s="24">
        <v>3</v>
      </c>
      <c r="C237" s="27">
        <v>2.4256576103296349E-2</v>
      </c>
      <c r="D237" s="25">
        <v>3120402</v>
      </c>
      <c r="E237" s="26" t="s">
        <v>208</v>
      </c>
      <c r="F237" s="30">
        <v>-0.32654686773541108</v>
      </c>
      <c r="G237" s="30">
        <v>-7.8692455792526658E-5</v>
      </c>
    </row>
    <row r="238" spans="1:7">
      <c r="A238" s="24">
        <v>300</v>
      </c>
      <c r="B238" s="24">
        <v>9</v>
      </c>
      <c r="C238" s="19">
        <v>0.10868730078211181</v>
      </c>
      <c r="D238" s="25">
        <v>9410102</v>
      </c>
      <c r="E238" s="13" t="s">
        <v>71</v>
      </c>
      <c r="F238" s="19">
        <v>-6.9964966849278554E-2</v>
      </c>
      <c r="G238" s="19">
        <v>-8.1648386182799879E-5</v>
      </c>
    </row>
    <row r="239" spans="1:7">
      <c r="A239" s="24">
        <v>54</v>
      </c>
      <c r="B239" s="24">
        <v>1</v>
      </c>
      <c r="C239" s="27">
        <v>2.8187186962042783E-3</v>
      </c>
      <c r="D239" s="25">
        <v>1160164</v>
      </c>
      <c r="E239" s="26" t="s">
        <v>137</v>
      </c>
      <c r="F239" s="30">
        <v>-3.3224283163722723</v>
      </c>
      <c r="G239" s="30">
        <v>-9.4586225564493182E-5</v>
      </c>
    </row>
    <row r="240" spans="1:7">
      <c r="A240" s="24">
        <v>201</v>
      </c>
      <c r="B240" s="24">
        <v>5</v>
      </c>
      <c r="C240" s="27">
        <v>1.7624187154923962E-2</v>
      </c>
      <c r="D240" s="25">
        <v>5400101</v>
      </c>
      <c r="E240" s="26" t="s">
        <v>244</v>
      </c>
      <c r="F240" s="30">
        <v>-0.59199088161978608</v>
      </c>
      <c r="G240" s="30">
        <v>-9.8094229997841166E-5</v>
      </c>
    </row>
    <row r="241" spans="1:7">
      <c r="A241" s="24">
        <v>118</v>
      </c>
      <c r="B241" s="24">
        <v>2</v>
      </c>
      <c r="C241" s="27">
        <v>1.4127875417992677E-2</v>
      </c>
      <c r="D241" s="25">
        <v>2120102</v>
      </c>
      <c r="E241" s="26" t="s">
        <v>178</v>
      </c>
      <c r="F241" s="30">
        <v>-0.74710498604795283</v>
      </c>
      <c r="G241" s="30">
        <v>-1.0220549922593288E-4</v>
      </c>
    </row>
    <row r="242" spans="1:7">
      <c r="A242" s="24">
        <v>273</v>
      </c>
      <c r="B242" s="24">
        <v>7</v>
      </c>
      <c r="C242" s="19">
        <v>9.8908969783140302E-2</v>
      </c>
      <c r="D242" s="25">
        <v>7320202</v>
      </c>
      <c r="E242" s="13" t="s">
        <v>307</v>
      </c>
      <c r="F242" s="19">
        <v>-0.10473237987386197</v>
      </c>
      <c r="G242" s="19">
        <v>-1.1493675420706968E-4</v>
      </c>
    </row>
    <row r="243" spans="1:7">
      <c r="A243" s="24">
        <v>3</v>
      </c>
      <c r="B243" s="24">
        <v>1</v>
      </c>
      <c r="C243" s="27">
        <v>0.49107319380993975</v>
      </c>
      <c r="D243" s="25">
        <v>1110103</v>
      </c>
      <c r="E243" s="26" t="s">
        <v>103</v>
      </c>
      <c r="F243" s="30">
        <v>-2.3334031618915674E-2</v>
      </c>
      <c r="G243" s="30">
        <v>-1.1699301192949801E-4</v>
      </c>
    </row>
    <row r="244" spans="1:7">
      <c r="A244" s="24">
        <v>23</v>
      </c>
      <c r="B244" s="24">
        <v>1</v>
      </c>
      <c r="C244" s="27">
        <v>5.2614491578125318E-3</v>
      </c>
      <c r="D244" s="25">
        <v>1120501</v>
      </c>
      <c r="E244" s="26" t="s">
        <v>9</v>
      </c>
      <c r="F244" s="30">
        <v>-2.3742404145516094</v>
      </c>
      <c r="G244" s="30">
        <v>-1.2571652953989696E-4</v>
      </c>
    </row>
    <row r="245" spans="1:7">
      <c r="A245" s="24">
        <v>83</v>
      </c>
      <c r="B245" s="24">
        <v>1</v>
      </c>
      <c r="C245" s="27">
        <v>5.3716421424330708E-3</v>
      </c>
      <c r="D245" s="25">
        <v>1170137</v>
      </c>
      <c r="E245" s="26" t="s">
        <v>153</v>
      </c>
      <c r="F245" s="30">
        <v>-2.394883779059287</v>
      </c>
      <c r="G245" s="30">
        <v>-1.2632870957791795E-4</v>
      </c>
    </row>
    <row r="246" spans="1:7">
      <c r="A246" s="24">
        <v>114</v>
      </c>
      <c r="B246" s="24">
        <v>2</v>
      </c>
      <c r="C246" s="27">
        <v>1.1959852303586767E-2</v>
      </c>
      <c r="D246" s="25">
        <v>2110102</v>
      </c>
      <c r="E246" s="26" t="s">
        <v>43</v>
      </c>
      <c r="F246" s="30">
        <v>-1.0970371098657172</v>
      </c>
      <c r="G246" s="30">
        <v>-1.2800314564495713E-4</v>
      </c>
    </row>
    <row r="247" spans="1:7">
      <c r="A247" s="24">
        <v>127</v>
      </c>
      <c r="B247" s="24">
        <v>3</v>
      </c>
      <c r="C247" s="27">
        <v>3.0286170575851666E-3</v>
      </c>
      <c r="D247" s="25">
        <v>3120106</v>
      </c>
      <c r="E247" s="26" t="s">
        <v>452</v>
      </c>
      <c r="F247" s="30">
        <v>-4.7619042799266982</v>
      </c>
      <c r="G247" s="30">
        <v>-1.3530242917690965E-4</v>
      </c>
    </row>
    <row r="248" spans="1:7">
      <c r="A248" s="24">
        <v>94</v>
      </c>
      <c r="B248" s="24">
        <v>1</v>
      </c>
      <c r="C248" s="27">
        <v>6.403862538169075E-2</v>
      </c>
      <c r="D248" s="25">
        <v>1180401</v>
      </c>
      <c r="E248" s="26" t="s">
        <v>160</v>
      </c>
      <c r="F248" s="30">
        <v>-0.19927274076588786</v>
      </c>
      <c r="G248" s="30">
        <v>-1.4233636439298517E-4</v>
      </c>
    </row>
    <row r="249" spans="1:7">
      <c r="A249" s="24">
        <v>145</v>
      </c>
      <c r="B249" s="24">
        <v>3</v>
      </c>
      <c r="C249" s="27">
        <v>5.7905152870376215E-3</v>
      </c>
      <c r="D249" s="25">
        <v>3120301</v>
      </c>
      <c r="E249" s="26" t="s">
        <v>201</v>
      </c>
      <c r="F249" s="30">
        <v>-2.713876796413206</v>
      </c>
      <c r="G249" s="30">
        <v>-1.5658809973474527E-4</v>
      </c>
    </row>
    <row r="250" spans="1:7">
      <c r="A250" s="24">
        <v>264</v>
      </c>
      <c r="B250" s="24">
        <v>7</v>
      </c>
      <c r="C250" s="19">
        <v>0.21785739067177609</v>
      </c>
      <c r="D250" s="25">
        <v>7230107</v>
      </c>
      <c r="E250" s="13" t="s">
        <v>298</v>
      </c>
      <c r="F250" s="19">
        <v>-7.9194287024897392E-2</v>
      </c>
      <c r="G250" s="19">
        <v>-1.6666721363665127E-4</v>
      </c>
    </row>
    <row r="251" spans="1:7">
      <c r="A251" s="24">
        <v>104</v>
      </c>
      <c r="B251" s="24">
        <v>1</v>
      </c>
      <c r="C251" s="27">
        <v>4.4406414213498106E-2</v>
      </c>
      <c r="D251" s="25">
        <v>1210201</v>
      </c>
      <c r="E251" s="26" t="s">
        <v>448</v>
      </c>
      <c r="F251" s="30">
        <v>-0.34747236428872563</v>
      </c>
      <c r="G251" s="30">
        <v>-1.6898393067061251E-4</v>
      </c>
    </row>
    <row r="252" spans="1:7">
      <c r="A252" s="24">
        <v>336</v>
      </c>
      <c r="B252" s="24">
        <v>11</v>
      </c>
      <c r="C252" s="19">
        <v>0.2928318184242909</v>
      </c>
      <c r="D252" s="25">
        <v>11110315</v>
      </c>
      <c r="E252" s="13" t="s">
        <v>361</v>
      </c>
      <c r="F252" s="19">
        <v>-5.5863555930113495E-2</v>
      </c>
      <c r="G252" s="19">
        <v>-1.7098027412374109E-4</v>
      </c>
    </row>
    <row r="253" spans="1:7">
      <c r="A253" s="24">
        <v>103</v>
      </c>
      <c r="B253" s="24">
        <v>1</v>
      </c>
      <c r="C253" s="27">
        <v>0.1500497297396515</v>
      </c>
      <c r="D253" s="25">
        <v>1210101</v>
      </c>
      <c r="E253" s="26" t="s">
        <v>447</v>
      </c>
      <c r="F253" s="30">
        <v>-0.11501512389713309</v>
      </c>
      <c r="G253" s="30">
        <v>-1.7155842285679966E-4</v>
      </c>
    </row>
    <row r="254" spans="1:7">
      <c r="A254" s="24">
        <v>227</v>
      </c>
      <c r="B254" s="24">
        <v>5</v>
      </c>
      <c r="C254" s="27">
        <v>1.2373288228835117E-2</v>
      </c>
      <c r="D254" s="25">
        <v>5610288</v>
      </c>
      <c r="E254" s="26" t="s">
        <v>266</v>
      </c>
      <c r="F254" s="30">
        <v>-1.3788966240331879</v>
      </c>
      <c r="G254" s="30">
        <v>-1.7323659757425953E-4</v>
      </c>
    </row>
    <row r="255" spans="1:7">
      <c r="A255" s="24">
        <v>153</v>
      </c>
      <c r="B255" s="24">
        <v>3</v>
      </c>
      <c r="C255" s="27">
        <v>4.4770910257191675E-2</v>
      </c>
      <c r="D255" s="25">
        <v>3120501</v>
      </c>
      <c r="E255" s="26" t="s">
        <v>459</v>
      </c>
      <c r="F255" s="30">
        <v>-0.42100194548853054</v>
      </c>
      <c r="G255" s="30">
        <v>-1.7848077373773169E-4</v>
      </c>
    </row>
    <row r="256" spans="1:7">
      <c r="A256" s="24">
        <v>163</v>
      </c>
      <c r="B256" s="24">
        <v>4</v>
      </c>
      <c r="C256" s="27">
        <v>3.0872381903007855</v>
      </c>
      <c r="D256" s="25">
        <v>4110101</v>
      </c>
      <c r="E256" s="26" t="s">
        <v>49</v>
      </c>
      <c r="F256" s="30">
        <v>-6.493665141205085E-3</v>
      </c>
      <c r="G256" s="30">
        <v>-2.0694810413393369E-4</v>
      </c>
    </row>
    <row r="257" spans="1:7">
      <c r="A257" s="24">
        <v>36</v>
      </c>
      <c r="B257" s="24">
        <v>1</v>
      </c>
      <c r="C257" s="27">
        <v>4.8845727971394456E-2</v>
      </c>
      <c r="D257" s="25">
        <v>1140101</v>
      </c>
      <c r="E257" s="26" t="s">
        <v>12</v>
      </c>
      <c r="F257" s="30">
        <v>-0.44240884941698644</v>
      </c>
      <c r="G257" s="30">
        <v>-2.1259883456327449E-4</v>
      </c>
    </row>
    <row r="258" spans="1:7">
      <c r="A258" s="24">
        <v>26</v>
      </c>
      <c r="B258" s="24">
        <v>1</v>
      </c>
      <c r="C258" s="27">
        <v>1.8017471234301891E-2</v>
      </c>
      <c r="D258" s="25">
        <v>1120803</v>
      </c>
      <c r="E258" s="26" t="s">
        <v>122</v>
      </c>
      <c r="F258" s="30">
        <v>-1.2660064435752405</v>
      </c>
      <c r="G258" s="30">
        <v>-2.2897373988344961E-4</v>
      </c>
    </row>
    <row r="259" spans="1:7">
      <c r="A259" s="24">
        <v>243</v>
      </c>
      <c r="B259" s="24">
        <v>6</v>
      </c>
      <c r="C259" s="19">
        <v>2.8859566975766849E-2</v>
      </c>
      <c r="D259" s="25">
        <v>6110125</v>
      </c>
      <c r="E259" s="13" t="s">
        <v>490</v>
      </c>
      <c r="F259" s="19">
        <v>-0.89156787802896487</v>
      </c>
      <c r="G259" s="19">
        <v>-2.5478998369166545E-4</v>
      </c>
    </row>
    <row r="260" spans="1:7">
      <c r="A260" s="24">
        <v>179</v>
      </c>
      <c r="B260" s="24">
        <v>5</v>
      </c>
      <c r="C260" s="27">
        <v>7.1392940917760245E-2</v>
      </c>
      <c r="D260" s="25">
        <v>5110113</v>
      </c>
      <c r="E260" s="26" t="s">
        <v>229</v>
      </c>
      <c r="F260" s="30">
        <v>-0.39114817563329352</v>
      </c>
      <c r="G260" s="30">
        <v>-2.5599823881212167E-4</v>
      </c>
    </row>
    <row r="261" spans="1:7">
      <c r="A261" s="24">
        <v>189</v>
      </c>
      <c r="B261" s="24">
        <v>5</v>
      </c>
      <c r="C261" s="27">
        <v>7.7574035822107201E-2</v>
      </c>
      <c r="D261" s="25">
        <v>5200204</v>
      </c>
      <c r="E261" s="26" t="s">
        <v>472</v>
      </c>
      <c r="F261" s="30">
        <v>-0.34606395613907548</v>
      </c>
      <c r="G261" s="30">
        <v>-2.5998507808572681E-4</v>
      </c>
    </row>
    <row r="262" spans="1:7">
      <c r="A262" s="24">
        <v>144</v>
      </c>
      <c r="B262" s="24">
        <v>3</v>
      </c>
      <c r="C262" s="27">
        <v>2.1543008524825713E-2</v>
      </c>
      <c r="D262" s="25">
        <v>3120204</v>
      </c>
      <c r="E262" s="26" t="s">
        <v>48</v>
      </c>
      <c r="F262" s="30">
        <v>-1.2927487698211726</v>
      </c>
      <c r="G262" s="30">
        <v>-2.6388238147529087E-4</v>
      </c>
    </row>
    <row r="263" spans="1:7">
      <c r="A263" s="24">
        <v>209</v>
      </c>
      <c r="B263" s="24">
        <v>5</v>
      </c>
      <c r="C263" s="27">
        <v>9.350819673835345E-3</v>
      </c>
      <c r="D263" s="25">
        <v>5520305</v>
      </c>
      <c r="E263" s="26" t="s">
        <v>252</v>
      </c>
      <c r="F263" s="30">
        <v>-3.1446323611901028</v>
      </c>
      <c r="G263" s="30">
        <v>-2.9093209232848208E-4</v>
      </c>
    </row>
    <row r="264" spans="1:7">
      <c r="A264" s="24">
        <v>331</v>
      </c>
      <c r="B264" s="24">
        <v>11</v>
      </c>
      <c r="C264" s="19">
        <v>4.2178988162475624E-2</v>
      </c>
      <c r="D264" s="25">
        <v>11110310</v>
      </c>
      <c r="E264" s="13" t="s">
        <v>594</v>
      </c>
      <c r="F264" s="19">
        <v>-0.68259594967844395</v>
      </c>
      <c r="G264" s="19">
        <v>-2.9108288456146283E-4</v>
      </c>
    </row>
    <row r="265" spans="1:7">
      <c r="A265" s="24">
        <v>392</v>
      </c>
      <c r="B265" s="24">
        <v>12</v>
      </c>
      <c r="C265" s="19">
        <v>4.1174460467011245E-2</v>
      </c>
      <c r="D265" s="25">
        <v>12700103</v>
      </c>
      <c r="E265" s="13" t="s">
        <v>562</v>
      </c>
      <c r="F265" s="19">
        <v>-0.71458424176211732</v>
      </c>
      <c r="G265" s="19">
        <v>-2.9372045449038215E-4</v>
      </c>
    </row>
    <row r="266" spans="1:7">
      <c r="A266" s="24">
        <v>29</v>
      </c>
      <c r="B266" s="24">
        <v>1</v>
      </c>
      <c r="C266" s="27">
        <v>9.8929708656019077E-2</v>
      </c>
      <c r="D266" s="25">
        <v>1121001</v>
      </c>
      <c r="E266" s="26" t="s">
        <v>429</v>
      </c>
      <c r="F266" s="30">
        <v>-0.31300872666190083</v>
      </c>
      <c r="G266" s="30">
        <v>-3.0381116779483014E-4</v>
      </c>
    </row>
    <row r="267" spans="1:7">
      <c r="A267" s="24">
        <v>65</v>
      </c>
      <c r="B267" s="24">
        <v>1</v>
      </c>
      <c r="C267" s="27">
        <v>1.3466275488899199E-2</v>
      </c>
      <c r="D267" s="25">
        <v>1170110</v>
      </c>
      <c r="E267" s="26" t="s">
        <v>29</v>
      </c>
      <c r="F267" s="30">
        <v>-2.504924449435364</v>
      </c>
      <c r="G267" s="30">
        <v>-3.1136285816049994E-4</v>
      </c>
    </row>
    <row r="268" spans="1:7">
      <c r="A268" s="24">
        <v>197</v>
      </c>
      <c r="B268" s="24">
        <v>5</v>
      </c>
      <c r="C268" s="27">
        <v>1.5332962104735974E-2</v>
      </c>
      <c r="D268" s="25">
        <v>5310305</v>
      </c>
      <c r="E268" s="26" t="s">
        <v>60</v>
      </c>
      <c r="F268" s="30">
        <v>-2.2828787834835662</v>
      </c>
      <c r="G268" s="30">
        <v>-3.1421180563152433E-4</v>
      </c>
    </row>
    <row r="269" spans="1:7">
      <c r="A269" s="24">
        <v>88</v>
      </c>
      <c r="B269" s="24">
        <v>1</v>
      </c>
      <c r="C269" s="27">
        <v>5.3427991592985113E-2</v>
      </c>
      <c r="D269" s="25">
        <v>1170401</v>
      </c>
      <c r="E269" s="26" t="s">
        <v>442</v>
      </c>
      <c r="F269" s="30">
        <v>-0.63480966376509018</v>
      </c>
      <c r="G269" s="30">
        <v>-3.3932000657083253E-4</v>
      </c>
    </row>
    <row r="270" spans="1:7">
      <c r="A270" s="24">
        <v>46</v>
      </c>
      <c r="B270" s="24">
        <v>1</v>
      </c>
      <c r="C270" s="27">
        <v>0.26079106160659138</v>
      </c>
      <c r="D270" s="25">
        <v>1150201</v>
      </c>
      <c r="E270" s="26" t="s">
        <v>135</v>
      </c>
      <c r="F270" s="30">
        <v>-0.13582253301107627</v>
      </c>
      <c r="G270" s="30">
        <v>-3.6814011218480499E-4</v>
      </c>
    </row>
    <row r="271" spans="1:7">
      <c r="A271" s="24">
        <v>12</v>
      </c>
      <c r="B271" s="24">
        <v>1</v>
      </c>
      <c r="C271" s="27">
        <v>4.1389146481820849E-2</v>
      </c>
      <c r="D271" s="25">
        <v>1110302</v>
      </c>
      <c r="E271" s="26" t="s">
        <v>426</v>
      </c>
      <c r="F271" s="30">
        <v>-0.91393333689289147</v>
      </c>
      <c r="G271" s="30">
        <v>-3.7203818247699157E-4</v>
      </c>
    </row>
    <row r="272" spans="1:7">
      <c r="A272" s="24">
        <v>7</v>
      </c>
      <c r="B272" s="24">
        <v>1</v>
      </c>
      <c r="C272" s="27">
        <v>4.2968005869984782E-2</v>
      </c>
      <c r="D272" s="25">
        <v>1110213</v>
      </c>
      <c r="E272" s="26" t="s">
        <v>107</v>
      </c>
      <c r="F272" s="30">
        <v>-0.9153374716177054</v>
      </c>
      <c r="G272" s="30">
        <v>-4.0801569463317809E-4</v>
      </c>
    </row>
    <row r="273" spans="1:7">
      <c r="A273" s="24">
        <v>45</v>
      </c>
      <c r="B273" s="24">
        <v>1</v>
      </c>
      <c r="C273" s="27">
        <v>0.36180169686441382</v>
      </c>
      <c r="D273" s="25">
        <v>1150101</v>
      </c>
      <c r="E273" s="26" t="s">
        <v>134</v>
      </c>
      <c r="F273" s="30">
        <v>-0.11962749907750148</v>
      </c>
      <c r="G273" s="30">
        <v>-4.1587903506201034E-4</v>
      </c>
    </row>
    <row r="274" spans="1:7">
      <c r="A274" s="24">
        <v>133</v>
      </c>
      <c r="B274" s="24">
        <v>3</v>
      </c>
      <c r="C274" s="27">
        <v>3.6043518417172064E-2</v>
      </c>
      <c r="D274" s="25">
        <v>3120112</v>
      </c>
      <c r="E274" s="26" t="s">
        <v>191</v>
      </c>
      <c r="F274" s="30">
        <v>-1.1831620998881909</v>
      </c>
      <c r="G274" s="30">
        <v>-4.2470253760504078E-4</v>
      </c>
    </row>
    <row r="275" spans="1:7">
      <c r="A275" s="24">
        <v>261</v>
      </c>
      <c r="B275" s="24">
        <v>7</v>
      </c>
      <c r="C275" s="19">
        <v>8.8306948481179634E-2</v>
      </c>
      <c r="D275" s="25">
        <v>7210101</v>
      </c>
      <c r="E275" s="13" t="s">
        <v>503</v>
      </c>
      <c r="F275" s="19">
        <v>-0.52150530129354555</v>
      </c>
      <c r="G275" s="19">
        <v>-4.4103861847871143E-4</v>
      </c>
    </row>
    <row r="276" spans="1:7">
      <c r="A276" s="24">
        <v>109</v>
      </c>
      <c r="B276" s="24">
        <v>1</v>
      </c>
      <c r="C276" s="27">
        <v>2.0505267034728569</v>
      </c>
      <c r="D276" s="25">
        <v>1220201</v>
      </c>
      <c r="E276" s="26" t="s">
        <v>41</v>
      </c>
      <c r="F276" s="30">
        <v>-2.1518640157514035E-2</v>
      </c>
      <c r="G276" s="30">
        <v>-4.5275794541700957E-4</v>
      </c>
    </row>
    <row r="277" spans="1:7">
      <c r="A277" s="24">
        <v>237</v>
      </c>
      <c r="B277" s="24">
        <v>6</v>
      </c>
      <c r="C277" s="27">
        <v>9.2320970258480559E-2</v>
      </c>
      <c r="D277" s="25">
        <v>6110103</v>
      </c>
      <c r="E277" s="26" t="s">
        <v>487</v>
      </c>
      <c r="F277" s="30">
        <v>-0.4884273416471463</v>
      </c>
      <c r="G277" s="30">
        <v>-4.6035354095924484E-4</v>
      </c>
    </row>
    <row r="278" spans="1:7">
      <c r="A278" s="24">
        <v>5</v>
      </c>
      <c r="B278" s="24">
        <v>1</v>
      </c>
      <c r="C278" s="27">
        <v>0.20183040690386492</v>
      </c>
      <c r="D278" s="25">
        <v>1110203</v>
      </c>
      <c r="E278" s="26" t="s">
        <v>105</v>
      </c>
      <c r="F278" s="30">
        <v>-0.22806572539605385</v>
      </c>
      <c r="G278" s="30">
        <v>-4.6192732105386161E-4</v>
      </c>
    </row>
    <row r="279" spans="1:7">
      <c r="A279" s="24">
        <v>268</v>
      </c>
      <c r="B279" s="24">
        <v>7</v>
      </c>
      <c r="C279" s="19">
        <v>5.0924642894871607E-2</v>
      </c>
      <c r="D279" s="25">
        <v>7240188</v>
      </c>
      <c r="E279" s="13" t="s">
        <v>302</v>
      </c>
      <c r="F279" s="19">
        <v>-0.96192816305830098</v>
      </c>
      <c r="G279" s="19">
        <v>-4.7702025273662491E-4</v>
      </c>
    </row>
    <row r="280" spans="1:7">
      <c r="A280" s="24">
        <v>31</v>
      </c>
      <c r="B280" s="24">
        <v>1</v>
      </c>
      <c r="C280" s="27">
        <v>0.10835351646239404</v>
      </c>
      <c r="D280" s="25">
        <v>1121007</v>
      </c>
      <c r="E280" s="26" t="s">
        <v>11</v>
      </c>
      <c r="F280" s="30">
        <v>-0.48561714831919511</v>
      </c>
      <c r="G280" s="30">
        <v>-5.0763203465978941E-4</v>
      </c>
    </row>
    <row r="281" spans="1:7">
      <c r="A281" s="24">
        <v>130</v>
      </c>
      <c r="B281" s="24">
        <v>3</v>
      </c>
      <c r="C281" s="27">
        <v>4.8386539271490114E-2</v>
      </c>
      <c r="D281" s="25">
        <v>3120109</v>
      </c>
      <c r="E281" s="26" t="s">
        <v>453</v>
      </c>
      <c r="F281" s="30">
        <v>-1.2597047324245492</v>
      </c>
      <c r="G281" s="30">
        <v>-5.0854445708412705E-4</v>
      </c>
    </row>
    <row r="282" spans="1:7">
      <c r="A282" s="24">
        <v>43</v>
      </c>
      <c r="B282" s="24">
        <v>1</v>
      </c>
      <c r="C282" s="27">
        <v>4.4499412124484702E-2</v>
      </c>
      <c r="D282" s="25">
        <v>1140301</v>
      </c>
      <c r="E282" s="26" t="s">
        <v>432</v>
      </c>
      <c r="F282" s="30">
        <v>-1.04631293499301</v>
      </c>
      <c r="G282" s="30">
        <v>-5.0887901836390746E-4</v>
      </c>
    </row>
    <row r="283" spans="1:7">
      <c r="A283" s="24">
        <v>14</v>
      </c>
      <c r="B283" s="24">
        <v>1</v>
      </c>
      <c r="C283" s="27">
        <v>0.13602365329595725</v>
      </c>
      <c r="D283" s="25">
        <v>1110401</v>
      </c>
      <c r="E283" s="26" t="s">
        <v>8</v>
      </c>
      <c r="F283" s="30">
        <v>-0.36726401299097544</v>
      </c>
      <c r="G283" s="30">
        <v>-5.1279894538157377E-4</v>
      </c>
    </row>
    <row r="284" spans="1:7">
      <c r="A284" s="24">
        <v>368</v>
      </c>
      <c r="B284" s="24">
        <v>12</v>
      </c>
      <c r="C284" s="19">
        <v>3.6671681796111737E-2</v>
      </c>
      <c r="D284" s="25">
        <v>12130209</v>
      </c>
      <c r="E284" s="13" t="s">
        <v>389</v>
      </c>
      <c r="F284" s="19">
        <v>-1.4548586385995654</v>
      </c>
      <c r="G284" s="19">
        <v>-5.2164689294644125E-4</v>
      </c>
    </row>
    <row r="285" spans="1:7">
      <c r="A285" s="24">
        <v>380</v>
      </c>
      <c r="B285" s="24">
        <v>12</v>
      </c>
      <c r="C285" s="19">
        <v>1.066307124109386E-2</v>
      </c>
      <c r="D285" s="25">
        <v>12130406</v>
      </c>
      <c r="E285" s="13" t="s">
        <v>556</v>
      </c>
      <c r="F285" s="19">
        <v>-5.0119234002480972</v>
      </c>
      <c r="G285" s="19">
        <v>-5.6735601624258419E-4</v>
      </c>
    </row>
    <row r="286" spans="1:7">
      <c r="A286" s="24">
        <v>20</v>
      </c>
      <c r="B286" s="24">
        <v>1</v>
      </c>
      <c r="C286" s="27">
        <v>0.13930088222691622</v>
      </c>
      <c r="D286" s="25">
        <v>1120104</v>
      </c>
      <c r="E286" s="26" t="s">
        <v>117</v>
      </c>
      <c r="F286" s="30">
        <v>-0.41082416153340739</v>
      </c>
      <c r="G286" s="30">
        <v>-5.6756269650595726E-4</v>
      </c>
    </row>
    <row r="287" spans="1:7">
      <c r="A287" s="24">
        <v>124</v>
      </c>
      <c r="B287" s="24">
        <v>3</v>
      </c>
      <c r="C287" s="27">
        <v>3.6853356031435733E-2</v>
      </c>
      <c r="D287" s="25">
        <v>3120103</v>
      </c>
      <c r="E287" s="26" t="s">
        <v>183</v>
      </c>
      <c r="F287" s="30">
        <v>-1.7606400958715018</v>
      </c>
      <c r="G287" s="30">
        <v>-6.1414589709411034E-4</v>
      </c>
    </row>
    <row r="288" spans="1:7">
      <c r="A288" s="24">
        <v>40</v>
      </c>
      <c r="B288" s="24">
        <v>1</v>
      </c>
      <c r="C288" s="27">
        <v>0.17788039965034355</v>
      </c>
      <c r="D288" s="25">
        <v>1140107</v>
      </c>
      <c r="E288" s="26" t="s">
        <v>15</v>
      </c>
      <c r="F288" s="30">
        <v>-0.36878773172214219</v>
      </c>
      <c r="G288" s="30">
        <v>-6.3079257353983284E-4</v>
      </c>
    </row>
    <row r="289" spans="1:7">
      <c r="A289" s="24">
        <v>102</v>
      </c>
      <c r="B289" s="24">
        <v>1</v>
      </c>
      <c r="C289" s="27">
        <v>4.9182493733116804E-2</v>
      </c>
      <c r="D289" s="25">
        <v>1199901</v>
      </c>
      <c r="E289" s="26" t="s">
        <v>166</v>
      </c>
      <c r="F289" s="30">
        <v>-1.3334395580879344</v>
      </c>
      <c r="G289" s="30">
        <v>-6.3842593903741627E-4</v>
      </c>
    </row>
    <row r="290" spans="1:7">
      <c r="A290" s="24">
        <v>167</v>
      </c>
      <c r="B290" s="24">
        <v>4</v>
      </c>
      <c r="C290" s="27">
        <v>3.7995657275098398E-2</v>
      </c>
      <c r="D290" s="25">
        <v>4310114</v>
      </c>
      <c r="E290" s="26" t="s">
        <v>220</v>
      </c>
      <c r="F290" s="30">
        <v>-1.9231044621597859</v>
      </c>
      <c r="G290" s="30">
        <v>-6.4483906656068364E-4</v>
      </c>
    </row>
    <row r="291" spans="1:7">
      <c r="A291" s="24">
        <v>181</v>
      </c>
      <c r="B291" s="24">
        <v>5</v>
      </c>
      <c r="C291" s="27">
        <v>1.8150973305377151E-2</v>
      </c>
      <c r="D291" s="25">
        <v>5110115</v>
      </c>
      <c r="E291" s="26" t="s">
        <v>230</v>
      </c>
      <c r="F291" s="30">
        <v>-4.2678547683503769</v>
      </c>
      <c r="G291" s="30">
        <v>-6.4671136351066765E-4</v>
      </c>
    </row>
    <row r="292" spans="1:7">
      <c r="A292" s="24">
        <v>375</v>
      </c>
      <c r="B292" s="24">
        <v>12</v>
      </c>
      <c r="C292" s="19">
        <v>0.14900321036714115</v>
      </c>
      <c r="D292" s="25">
        <v>12130307</v>
      </c>
      <c r="E292" s="13" t="s">
        <v>395</v>
      </c>
      <c r="F292" s="19">
        <v>-0.38888970743053974</v>
      </c>
      <c r="G292" s="19">
        <v>-6.4802228772298427E-4</v>
      </c>
    </row>
    <row r="293" spans="1:7">
      <c r="A293" s="24">
        <v>73</v>
      </c>
      <c r="B293" s="24">
        <v>1</v>
      </c>
      <c r="C293" s="27">
        <v>4.497617882313891E-2</v>
      </c>
      <c r="D293" s="25">
        <v>1170123</v>
      </c>
      <c r="E293" s="26" t="s">
        <v>30</v>
      </c>
      <c r="F293" s="30">
        <v>-1.5897480990764934</v>
      </c>
      <c r="G293" s="30">
        <v>-6.594047526735958E-4</v>
      </c>
    </row>
    <row r="294" spans="1:7">
      <c r="A294" s="24">
        <v>15</v>
      </c>
      <c r="B294" s="24">
        <v>1</v>
      </c>
      <c r="C294" s="27">
        <v>0.22754721248486029</v>
      </c>
      <c r="D294" s="25">
        <v>1110502</v>
      </c>
      <c r="E294" s="26" t="s">
        <v>427</v>
      </c>
      <c r="F294" s="30">
        <v>-0.33550921885092677</v>
      </c>
      <c r="G294" s="30">
        <v>-6.9446217337895157E-4</v>
      </c>
    </row>
    <row r="295" spans="1:7">
      <c r="A295" s="24">
        <v>213</v>
      </c>
      <c r="B295" s="24">
        <v>5</v>
      </c>
      <c r="C295" s="27">
        <v>5.0860940792782682E-3</v>
      </c>
      <c r="D295" s="25">
        <v>5520323</v>
      </c>
      <c r="E295" s="26" t="s">
        <v>479</v>
      </c>
      <c r="F295" s="30">
        <v>-13.154664586446874</v>
      </c>
      <c r="G295" s="30">
        <v>-7.0570554136195249E-4</v>
      </c>
    </row>
    <row r="296" spans="1:7">
      <c r="A296" s="24">
        <v>223</v>
      </c>
      <c r="B296" s="24">
        <v>5</v>
      </c>
      <c r="C296" s="27">
        <v>0.18829301552122243</v>
      </c>
      <c r="D296" s="25">
        <v>5610188</v>
      </c>
      <c r="E296" s="26" t="s">
        <v>263</v>
      </c>
      <c r="F296" s="30">
        <v>-0.42629083979012217</v>
      </c>
      <c r="G296" s="30">
        <v>-7.6207365282401939E-4</v>
      </c>
    </row>
    <row r="297" spans="1:7">
      <c r="A297" s="24">
        <v>349</v>
      </c>
      <c r="B297" s="24">
        <v>11</v>
      </c>
      <c r="C297" s="19">
        <v>0.27869275968940121</v>
      </c>
      <c r="D297" s="25">
        <v>11110802</v>
      </c>
      <c r="E297" s="13" t="s">
        <v>543</v>
      </c>
      <c r="F297" s="19">
        <v>-0.27413100381890043</v>
      </c>
      <c r="G297" s="19">
        <v>-7.6702755633560572E-4</v>
      </c>
    </row>
    <row r="298" spans="1:7">
      <c r="A298" s="24">
        <v>298</v>
      </c>
      <c r="B298" s="24">
        <v>9</v>
      </c>
      <c r="C298" s="19">
        <v>0.10327601660661363</v>
      </c>
      <c r="D298" s="25">
        <v>9340201</v>
      </c>
      <c r="E298" s="13" t="s">
        <v>520</v>
      </c>
      <c r="F298" s="19">
        <v>-0.7642366496486197</v>
      </c>
      <c r="G298" s="19">
        <v>-7.8236129544952831E-4</v>
      </c>
    </row>
    <row r="299" spans="1:7">
      <c r="A299" s="24">
        <v>215</v>
      </c>
      <c r="B299" s="24">
        <v>5</v>
      </c>
      <c r="C299" s="27">
        <v>8.9339785906829644E-2</v>
      </c>
      <c r="D299" s="25">
        <v>5610102</v>
      </c>
      <c r="E299" s="26" t="s">
        <v>258</v>
      </c>
      <c r="F299" s="30">
        <v>-0.9070024940449728</v>
      </c>
      <c r="G299" s="30">
        <v>-7.8648224682353212E-4</v>
      </c>
    </row>
    <row r="300" spans="1:7">
      <c r="A300" s="24">
        <v>178</v>
      </c>
      <c r="B300" s="24">
        <v>5</v>
      </c>
      <c r="C300" s="27">
        <v>7.0963856327110039E-2</v>
      </c>
      <c r="D300" s="25">
        <v>5110112</v>
      </c>
      <c r="E300" s="26" t="s">
        <v>228</v>
      </c>
      <c r="F300" s="30">
        <v>-1.2222183693706756</v>
      </c>
      <c r="G300" s="30">
        <v>-8.3499171513545432E-4</v>
      </c>
    </row>
    <row r="301" spans="1:7">
      <c r="A301" s="24">
        <v>362</v>
      </c>
      <c r="B301" s="24">
        <v>12</v>
      </c>
      <c r="C301" s="19">
        <v>0.16629870235379673</v>
      </c>
      <c r="D301" s="25">
        <v>12130110</v>
      </c>
      <c r="E301" s="13" t="s">
        <v>77</v>
      </c>
      <c r="F301" s="19">
        <v>-0.47697429238096056</v>
      </c>
      <c r="G301" s="19">
        <v>-8.6517383985057266E-4</v>
      </c>
    </row>
    <row r="302" spans="1:7">
      <c r="A302" s="24">
        <v>370</v>
      </c>
      <c r="B302" s="24">
        <v>12</v>
      </c>
      <c r="C302" s="19">
        <v>2.3942713769214335E-2</v>
      </c>
      <c r="D302" s="25">
        <v>12130301</v>
      </c>
      <c r="E302" s="13" t="s">
        <v>391</v>
      </c>
      <c r="F302" s="19">
        <v>-3.5148919375136201</v>
      </c>
      <c r="G302" s="19">
        <v>-8.6575131754382793E-4</v>
      </c>
    </row>
    <row r="303" spans="1:7">
      <c r="A303" s="24">
        <v>382</v>
      </c>
      <c r="B303" s="24">
        <v>12</v>
      </c>
      <c r="C303" s="19">
        <v>7.2813627946656009E-2</v>
      </c>
      <c r="D303" s="25">
        <v>12130409</v>
      </c>
      <c r="E303" s="13" t="s">
        <v>558</v>
      </c>
      <c r="F303" s="19">
        <v>-1.4876667596560589</v>
      </c>
      <c r="G303" s="19">
        <v>-8.7462284736510259E-4</v>
      </c>
    </row>
    <row r="304" spans="1:7">
      <c r="A304" s="24">
        <v>222</v>
      </c>
      <c r="B304" s="24">
        <v>5</v>
      </c>
      <c r="C304" s="27">
        <v>2.6732365056393498E-2</v>
      </c>
      <c r="D304" s="25">
        <v>5610120</v>
      </c>
      <c r="E304" s="26" t="s">
        <v>262</v>
      </c>
      <c r="F304" s="30">
        <v>-3.234037112172139</v>
      </c>
      <c r="G304" s="30">
        <v>-8.8266564301338237E-4</v>
      </c>
    </row>
    <row r="305" spans="1:7">
      <c r="A305" s="24">
        <v>342</v>
      </c>
      <c r="B305" s="24">
        <v>11</v>
      </c>
      <c r="C305" s="19">
        <v>7.5360477671586809E-2</v>
      </c>
      <c r="D305" s="25">
        <v>11110322</v>
      </c>
      <c r="E305" s="13" t="s">
        <v>366</v>
      </c>
      <c r="F305" s="19">
        <v>-1.1483378518318155</v>
      </c>
      <c r="G305" s="19">
        <v>-8.988150789553174E-4</v>
      </c>
    </row>
    <row r="306" spans="1:7">
      <c r="A306" s="24">
        <v>159</v>
      </c>
      <c r="B306" s="24">
        <v>3</v>
      </c>
      <c r="C306" s="27">
        <v>0.32130291541319095</v>
      </c>
      <c r="D306" s="25">
        <v>3210102</v>
      </c>
      <c r="E306" s="26" t="s">
        <v>461</v>
      </c>
      <c r="F306" s="30">
        <v>-0.30188203858136919</v>
      </c>
      <c r="G306" s="30">
        <v>-9.1658229603124844E-4</v>
      </c>
    </row>
    <row r="307" spans="1:7">
      <c r="A307" s="24">
        <v>251</v>
      </c>
      <c r="B307" s="24">
        <v>6</v>
      </c>
      <c r="C307" s="19">
        <v>3.5013229730453004E-2</v>
      </c>
      <c r="D307" s="25">
        <v>6130107</v>
      </c>
      <c r="E307" s="13" t="s">
        <v>286</v>
      </c>
      <c r="F307" s="19">
        <v>-2.318757920575798</v>
      </c>
      <c r="G307" s="19">
        <v>-9.3661877803983661E-4</v>
      </c>
    </row>
    <row r="308" spans="1:7">
      <c r="A308" s="24">
        <v>225</v>
      </c>
      <c r="B308" s="24">
        <v>5</v>
      </c>
      <c r="C308" s="27">
        <v>6.9541382033095331E-2</v>
      </c>
      <c r="D308" s="25">
        <v>5610202</v>
      </c>
      <c r="E308" s="26" t="s">
        <v>265</v>
      </c>
      <c r="F308" s="30">
        <v>-1.4430732263730484</v>
      </c>
      <c r="G308" s="30">
        <v>-9.7721630346761772E-4</v>
      </c>
    </row>
    <row r="309" spans="1:7">
      <c r="A309" s="24">
        <v>34</v>
      </c>
      <c r="B309" s="24">
        <v>1</v>
      </c>
      <c r="C309" s="27">
        <v>0.23030800815958349</v>
      </c>
      <c r="D309" s="25">
        <v>1130101</v>
      </c>
      <c r="E309" s="26" t="s">
        <v>128</v>
      </c>
      <c r="F309" s="30">
        <v>-0.42841081599759301</v>
      </c>
      <c r="G309" s="30">
        <v>-9.8677900429954522E-4</v>
      </c>
    </row>
    <row r="310" spans="1:7">
      <c r="A310" s="24">
        <v>216</v>
      </c>
      <c r="B310" s="24">
        <v>5</v>
      </c>
      <c r="C310" s="27">
        <v>2.2578995340020919E-2</v>
      </c>
      <c r="D310" s="25">
        <v>5610109</v>
      </c>
      <c r="E310" s="26" t="s">
        <v>63</v>
      </c>
      <c r="F310" s="30">
        <v>-4.6355091320776314</v>
      </c>
      <c r="G310" s="30">
        <v>-1.0057099961424067E-3</v>
      </c>
    </row>
    <row r="311" spans="1:7">
      <c r="A311" s="24">
        <v>66</v>
      </c>
      <c r="B311" s="24">
        <v>1</v>
      </c>
      <c r="C311" s="27">
        <v>1.7819780473190876E-2</v>
      </c>
      <c r="D311" s="25">
        <v>1170111</v>
      </c>
      <c r="E311" s="26" t="s">
        <v>440</v>
      </c>
      <c r="F311" s="30">
        <v>-5.6815510131583142</v>
      </c>
      <c r="G311" s="30">
        <v>-1.0154535901362217E-3</v>
      </c>
    </row>
    <row r="312" spans="1:7">
      <c r="A312" s="24">
        <v>224</v>
      </c>
      <c r="B312" s="24">
        <v>5</v>
      </c>
      <c r="C312" s="27">
        <v>1.3205197238271682E-2</v>
      </c>
      <c r="D312" s="25">
        <v>5610201</v>
      </c>
      <c r="E312" s="26" t="s">
        <v>264</v>
      </c>
      <c r="F312" s="30">
        <v>-8.0032089742259735</v>
      </c>
      <c r="G312" s="30">
        <v>-1.0190183453654522E-3</v>
      </c>
    </row>
    <row r="313" spans="1:7">
      <c r="A313" s="24">
        <v>139</v>
      </c>
      <c r="B313" s="24">
        <v>3</v>
      </c>
      <c r="C313" s="27">
        <v>0.17527505656444059</v>
      </c>
      <c r="D313" s="25">
        <v>3120129</v>
      </c>
      <c r="E313" s="26" t="s">
        <v>197</v>
      </c>
      <c r="F313" s="30">
        <v>-0.67484349075568328</v>
      </c>
      <c r="G313" s="30">
        <v>-1.0859570594633958E-3</v>
      </c>
    </row>
    <row r="314" spans="1:7">
      <c r="A314" s="24">
        <v>335</v>
      </c>
      <c r="B314" s="24">
        <v>11</v>
      </c>
      <c r="C314" s="19">
        <v>0.12250900801574156</v>
      </c>
      <c r="D314" s="25">
        <v>11110314</v>
      </c>
      <c r="E314" s="13" t="s">
        <v>539</v>
      </c>
      <c r="F314" s="19">
        <v>-0.87817968218837361</v>
      </c>
      <c r="G314" s="19">
        <v>-1.1007668123436927E-3</v>
      </c>
    </row>
    <row r="315" spans="1:7">
      <c r="A315" s="24">
        <v>228</v>
      </c>
      <c r="B315" s="24">
        <v>5</v>
      </c>
      <c r="C315" s="27">
        <v>1.4591813886578864E-2</v>
      </c>
      <c r="D315" s="25">
        <v>5610303</v>
      </c>
      <c r="E315" s="26" t="s">
        <v>67</v>
      </c>
      <c r="F315" s="30">
        <v>-7.0680687688094874</v>
      </c>
      <c r="G315" s="30">
        <v>-1.1033602853704231E-3</v>
      </c>
    </row>
    <row r="316" spans="1:7">
      <c r="A316" s="24">
        <v>140</v>
      </c>
      <c r="B316" s="24">
        <v>3</v>
      </c>
      <c r="C316" s="27">
        <v>0.20010728890171087</v>
      </c>
      <c r="D316" s="25">
        <v>3120130</v>
      </c>
      <c r="E316" s="26" t="s">
        <v>198</v>
      </c>
      <c r="F316" s="30">
        <v>-0.56831834643181756</v>
      </c>
      <c r="G316" s="30">
        <v>-1.1069921445812545E-3</v>
      </c>
    </row>
    <row r="317" spans="1:7">
      <c r="A317" s="24">
        <v>344</v>
      </c>
      <c r="B317" s="24">
        <v>11</v>
      </c>
      <c r="C317" s="19">
        <v>0.38474287492333192</v>
      </c>
      <c r="D317" s="25">
        <v>11110401</v>
      </c>
      <c r="E317" s="13" t="s">
        <v>368</v>
      </c>
      <c r="F317" s="19">
        <v>-0.28086982074833067</v>
      </c>
      <c r="G317" s="19">
        <v>-1.1233857431534695E-3</v>
      </c>
    </row>
    <row r="318" spans="1:7">
      <c r="A318" s="24">
        <v>22</v>
      </c>
      <c r="B318" s="24">
        <v>1</v>
      </c>
      <c r="C318" s="27">
        <v>6.6999048764886576E-2</v>
      </c>
      <c r="D318" s="25">
        <v>1120301</v>
      </c>
      <c r="E318" s="26" t="s">
        <v>119</v>
      </c>
      <c r="F318" s="30">
        <v>-1.567679513688236</v>
      </c>
      <c r="G318" s="30">
        <v>-1.1314584480049835E-3</v>
      </c>
    </row>
    <row r="319" spans="1:7">
      <c r="A319" s="24">
        <v>134</v>
      </c>
      <c r="B319" s="24">
        <v>3</v>
      </c>
      <c r="C319" s="27">
        <v>9.4045123248142709E-2</v>
      </c>
      <c r="D319" s="25">
        <v>3120114</v>
      </c>
      <c r="E319" s="26" t="s">
        <v>192</v>
      </c>
      <c r="F319" s="30">
        <v>-1.235051194331771</v>
      </c>
      <c r="G319" s="30">
        <v>-1.1353062861738032E-3</v>
      </c>
    </row>
    <row r="320" spans="1:7">
      <c r="A320" s="24">
        <v>131</v>
      </c>
      <c r="B320" s="24">
        <v>3</v>
      </c>
      <c r="C320" s="27">
        <v>0.25235248122569265</v>
      </c>
      <c r="D320" s="25">
        <v>3120110</v>
      </c>
      <c r="E320" s="26" t="s">
        <v>46</v>
      </c>
      <c r="F320" s="30">
        <v>-0.47078721414447466</v>
      </c>
      <c r="G320" s="30">
        <v>-1.1508295461044136E-3</v>
      </c>
    </row>
    <row r="321" spans="1:7">
      <c r="A321" s="24">
        <v>172</v>
      </c>
      <c r="B321" s="24">
        <v>4</v>
      </c>
      <c r="C321" s="27">
        <v>6.6536652746891953E-2</v>
      </c>
      <c r="D321" s="25">
        <v>4440301</v>
      </c>
      <c r="E321" s="26" t="s">
        <v>467</v>
      </c>
      <c r="F321" s="30">
        <v>-1.6248765638421925</v>
      </c>
      <c r="G321" s="30">
        <v>-1.1518000614042844E-3</v>
      </c>
    </row>
    <row r="322" spans="1:7">
      <c r="A322" s="24">
        <v>150</v>
      </c>
      <c r="B322" s="24">
        <v>3</v>
      </c>
      <c r="C322" s="27">
        <v>0.11617847776782157</v>
      </c>
      <c r="D322" s="25">
        <v>3120390</v>
      </c>
      <c r="E322" s="26" t="s">
        <v>206</v>
      </c>
      <c r="F322" s="30">
        <v>-1.1055946920101589</v>
      </c>
      <c r="G322" s="30">
        <v>-1.2361423848605794E-3</v>
      </c>
    </row>
    <row r="323" spans="1:7">
      <c r="A323" s="24">
        <v>265</v>
      </c>
      <c r="B323" s="24">
        <v>7</v>
      </c>
      <c r="C323" s="19">
        <v>0.1054145818620067</v>
      </c>
      <c r="D323" s="25">
        <v>7230108</v>
      </c>
      <c r="E323" s="13" t="s">
        <v>504</v>
      </c>
      <c r="F323" s="19">
        <v>-1.1495250733369211</v>
      </c>
      <c r="G323" s="19">
        <v>-1.2859614353051862E-3</v>
      </c>
    </row>
    <row r="324" spans="1:7">
      <c r="A324" s="24">
        <v>132</v>
      </c>
      <c r="B324" s="24">
        <v>3</v>
      </c>
      <c r="C324" s="27">
        <v>0.25265453436250662</v>
      </c>
      <c r="D324" s="25">
        <v>3120111</v>
      </c>
      <c r="E324" s="26" t="s">
        <v>190</v>
      </c>
      <c r="F324" s="30">
        <v>-0.55681658051095484</v>
      </c>
      <c r="G324" s="30">
        <v>-1.3210803999480034E-3</v>
      </c>
    </row>
    <row r="325" spans="1:7">
      <c r="A325" s="24">
        <v>371</v>
      </c>
      <c r="B325" s="24">
        <v>12</v>
      </c>
      <c r="C325" s="19">
        <v>0.21249750284699268</v>
      </c>
      <c r="D325" s="25">
        <v>12130303</v>
      </c>
      <c r="E325" s="13" t="s">
        <v>392</v>
      </c>
      <c r="F325" s="19">
        <v>-0.63282733170437755</v>
      </c>
      <c r="G325" s="19">
        <v>-1.3311868347566831E-3</v>
      </c>
    </row>
    <row r="326" spans="1:7">
      <c r="A326" s="24">
        <v>38</v>
      </c>
      <c r="B326" s="24">
        <v>1</v>
      </c>
      <c r="C326" s="27">
        <v>0.35064477880425415</v>
      </c>
      <c r="D326" s="25">
        <v>1140103</v>
      </c>
      <c r="E326" s="26" t="s">
        <v>13</v>
      </c>
      <c r="F326" s="30">
        <v>-0.41426873838323885</v>
      </c>
      <c r="G326" s="30">
        <v>-1.3882105521192155E-3</v>
      </c>
    </row>
    <row r="327" spans="1:7">
      <c r="A327" s="24">
        <v>372</v>
      </c>
      <c r="B327" s="24">
        <v>12</v>
      </c>
      <c r="C327" s="19">
        <v>0.13826185929953699</v>
      </c>
      <c r="D327" s="25">
        <v>12130304</v>
      </c>
      <c r="E327" s="13" t="s">
        <v>393</v>
      </c>
      <c r="F327" s="19">
        <v>-1.1297111701379925</v>
      </c>
      <c r="G327" s="19">
        <v>-1.4494546306112791E-3</v>
      </c>
    </row>
    <row r="328" spans="1:7">
      <c r="A328" s="24">
        <v>120</v>
      </c>
      <c r="B328" s="24">
        <v>2</v>
      </c>
      <c r="C328" s="27">
        <v>8.8421498725494041E-2</v>
      </c>
      <c r="D328" s="25">
        <v>2200101</v>
      </c>
      <c r="E328" s="26" t="s">
        <v>180</v>
      </c>
      <c r="F328" s="30">
        <v>-1.4870008913065558</v>
      </c>
      <c r="G328" s="30">
        <v>-1.4593777756873559E-3</v>
      </c>
    </row>
    <row r="329" spans="1:7">
      <c r="A329" s="24">
        <v>99</v>
      </c>
      <c r="B329" s="24">
        <v>1</v>
      </c>
      <c r="C329" s="27">
        <v>0.40919033134600818</v>
      </c>
      <c r="D329" s="25">
        <v>1190102</v>
      </c>
      <c r="E329" s="26" t="s">
        <v>163</v>
      </c>
      <c r="F329" s="30">
        <v>-0.34764424532504057</v>
      </c>
      <c r="G329" s="30">
        <v>-1.4961644659990515E-3</v>
      </c>
    </row>
    <row r="330" spans="1:7">
      <c r="A330" s="24">
        <v>391</v>
      </c>
      <c r="B330" s="24">
        <v>12</v>
      </c>
      <c r="C330" s="19">
        <v>5.2357903331482478E-2</v>
      </c>
      <c r="D330" s="25">
        <v>12700101</v>
      </c>
      <c r="E330" s="13" t="s">
        <v>561</v>
      </c>
      <c r="F330" s="19">
        <v>-3.0298063175358658</v>
      </c>
      <c r="G330" s="19">
        <v>-1.5021689302742421E-3</v>
      </c>
    </row>
    <row r="331" spans="1:7">
      <c r="A331" s="24">
        <v>214</v>
      </c>
      <c r="B331" s="24">
        <v>5</v>
      </c>
      <c r="C331" s="27">
        <v>2.7298138378869959E-2</v>
      </c>
      <c r="D331" s="25">
        <v>5520388</v>
      </c>
      <c r="E331" s="26" t="s">
        <v>257</v>
      </c>
      <c r="F331" s="30">
        <v>-5.304952494451376</v>
      </c>
      <c r="G331" s="30">
        <v>-1.5716963242573261E-3</v>
      </c>
    </row>
    <row r="332" spans="1:7">
      <c r="A332" s="24">
        <v>17</v>
      </c>
      <c r="B332" s="24">
        <v>1</v>
      </c>
      <c r="C332" s="27">
        <v>0.48546297812653916</v>
      </c>
      <c r="D332" s="25">
        <v>1110601</v>
      </c>
      <c r="E332" s="26" t="s">
        <v>114</v>
      </c>
      <c r="F332" s="30">
        <v>-0.34676107592831462</v>
      </c>
      <c r="G332" s="30">
        <v>-1.6034733188898744E-3</v>
      </c>
    </row>
    <row r="333" spans="1:7">
      <c r="A333" s="24">
        <v>129</v>
      </c>
      <c r="B333" s="24">
        <v>3</v>
      </c>
      <c r="C333" s="27">
        <v>0.18100402057369366</v>
      </c>
      <c r="D333" s="25">
        <v>3120108</v>
      </c>
      <c r="E333" s="26" t="s">
        <v>188</v>
      </c>
      <c r="F333" s="30">
        <v>-0.92519561244978066</v>
      </c>
      <c r="G333" s="30">
        <v>-1.6053444654858869E-3</v>
      </c>
    </row>
    <row r="334" spans="1:7">
      <c r="A334" s="24">
        <v>338</v>
      </c>
      <c r="B334" s="24">
        <v>11</v>
      </c>
      <c r="C334" s="19">
        <v>0.14347224832009736</v>
      </c>
      <c r="D334" s="25">
        <v>11110317</v>
      </c>
      <c r="E334" s="13" t="s">
        <v>76</v>
      </c>
      <c r="F334" s="19">
        <v>-1.0728261293176944</v>
      </c>
      <c r="G334" s="19">
        <v>-1.6123707316754647E-3</v>
      </c>
    </row>
    <row r="335" spans="1:7">
      <c r="A335" s="24">
        <v>366</v>
      </c>
      <c r="B335" s="24">
        <v>12</v>
      </c>
      <c r="C335" s="19">
        <v>0.17371444711087508</v>
      </c>
      <c r="D335" s="25">
        <v>12130204</v>
      </c>
      <c r="E335" s="13" t="s">
        <v>388</v>
      </c>
      <c r="F335" s="19">
        <v>-0.99899849605808999</v>
      </c>
      <c r="G335" s="19">
        <v>-1.6458259968882818E-3</v>
      </c>
    </row>
    <row r="336" spans="1:7">
      <c r="A336" s="24">
        <v>180</v>
      </c>
      <c r="B336" s="24">
        <v>5</v>
      </c>
      <c r="C336" s="27">
        <v>0.14645373598973407</v>
      </c>
      <c r="D336" s="25">
        <v>5110114</v>
      </c>
      <c r="E336" s="26" t="s">
        <v>56</v>
      </c>
      <c r="F336" s="30">
        <v>-1.1870914730874094</v>
      </c>
      <c r="G336" s="30">
        <v>-1.6464200588513014E-3</v>
      </c>
    </row>
    <row r="337" spans="1:7">
      <c r="A337" s="24">
        <v>48</v>
      </c>
      <c r="B337" s="24">
        <v>1</v>
      </c>
      <c r="C337" s="27">
        <v>9.1761387264642363E-3</v>
      </c>
      <c r="D337" s="25">
        <v>1160141</v>
      </c>
      <c r="E337" s="26" t="s">
        <v>434</v>
      </c>
      <c r="F337" s="30">
        <v>-9.6338279705274523</v>
      </c>
      <c r="G337" s="30">
        <v>-1.9514402486692135E-3</v>
      </c>
    </row>
    <row r="338" spans="1:7">
      <c r="A338" s="24">
        <v>170</v>
      </c>
      <c r="B338" s="24">
        <v>4</v>
      </c>
      <c r="C338" s="27">
        <v>0.60811838001927065</v>
      </c>
      <c r="D338" s="25">
        <v>4320101</v>
      </c>
      <c r="E338" s="26" t="s">
        <v>222</v>
      </c>
      <c r="F338" s="30">
        <v>-0.33034518488638254</v>
      </c>
      <c r="G338" s="30">
        <v>-1.9740428827976844E-3</v>
      </c>
    </row>
    <row r="339" spans="1:7">
      <c r="A339" s="24">
        <v>158</v>
      </c>
      <c r="B339" s="24">
        <v>3</v>
      </c>
      <c r="C339" s="27">
        <v>1.0101370736194206</v>
      </c>
      <c r="D339" s="25">
        <v>3210101</v>
      </c>
      <c r="E339" s="26" t="s">
        <v>214</v>
      </c>
      <c r="F339" s="30">
        <v>-0.21359605373980628</v>
      </c>
      <c r="G339" s="30">
        <v>-1.9760447862950782E-3</v>
      </c>
    </row>
    <row r="340" spans="1:7">
      <c r="A340" s="24">
        <v>385</v>
      </c>
      <c r="B340" s="24">
        <v>12</v>
      </c>
      <c r="C340" s="19">
        <v>2.5926758191807509E-2</v>
      </c>
      <c r="D340" s="25">
        <v>12320401</v>
      </c>
      <c r="E340" s="13" t="s">
        <v>405</v>
      </c>
      <c r="F340" s="19">
        <v>-8.4367351447554704</v>
      </c>
      <c r="G340" s="19">
        <v>-1.9877119638533843E-3</v>
      </c>
    </row>
    <row r="341" spans="1:7">
      <c r="A341" s="24">
        <v>193</v>
      </c>
      <c r="B341" s="24">
        <v>5</v>
      </c>
      <c r="C341" s="27">
        <v>7.3647424151465746E-2</v>
      </c>
      <c r="D341" s="25">
        <v>5200304</v>
      </c>
      <c r="E341" s="26" t="s">
        <v>57</v>
      </c>
      <c r="F341" s="30">
        <v>-2.882161281007467</v>
      </c>
      <c r="G341" s="30">
        <v>-2.0087167563167209E-3</v>
      </c>
    </row>
    <row r="342" spans="1:7">
      <c r="A342" s="24">
        <v>138</v>
      </c>
      <c r="B342" s="24">
        <v>3</v>
      </c>
      <c r="C342" s="27">
        <v>4.3652588480188145E-2</v>
      </c>
      <c r="D342" s="25">
        <v>3120123</v>
      </c>
      <c r="E342" s="26" t="s">
        <v>454</v>
      </c>
      <c r="F342" s="30">
        <v>-4.898683672456805</v>
      </c>
      <c r="G342" s="30">
        <v>-2.0551491646718916E-3</v>
      </c>
    </row>
    <row r="343" spans="1:7">
      <c r="A343" s="24">
        <v>82</v>
      </c>
      <c r="B343" s="24">
        <v>1</v>
      </c>
      <c r="C343" s="27">
        <v>7.4115749833464986E-2</v>
      </c>
      <c r="D343" s="25">
        <v>1170136</v>
      </c>
      <c r="E343" s="26" t="s">
        <v>31</v>
      </c>
      <c r="F343" s="30">
        <v>-2.8719586200211422</v>
      </c>
      <c r="G343" s="30">
        <v>-2.1304637018925731E-3</v>
      </c>
    </row>
    <row r="344" spans="1:7">
      <c r="A344" s="24">
        <v>221</v>
      </c>
      <c r="B344" s="24">
        <v>5</v>
      </c>
      <c r="C344" s="27">
        <v>7.7629362594781343E-2</v>
      </c>
      <c r="D344" s="25">
        <v>5610119</v>
      </c>
      <c r="E344" s="26" t="s">
        <v>481</v>
      </c>
      <c r="F344" s="30">
        <v>-2.7983597087849366</v>
      </c>
      <c r="G344" s="30">
        <v>-2.1601411088031193E-3</v>
      </c>
    </row>
    <row r="345" spans="1:7">
      <c r="A345" s="24">
        <v>182</v>
      </c>
      <c r="B345" s="24">
        <v>5</v>
      </c>
      <c r="C345" s="27">
        <v>0.28032838662338611</v>
      </c>
      <c r="D345" s="25">
        <v>5110120</v>
      </c>
      <c r="E345" s="26" t="s">
        <v>55</v>
      </c>
      <c r="F345" s="30">
        <v>-0.81553247463872491</v>
      </c>
      <c r="G345" s="30">
        <v>-2.2186240501773208E-3</v>
      </c>
    </row>
    <row r="346" spans="1:7">
      <c r="A346" s="24">
        <v>117</v>
      </c>
      <c r="B346" s="24">
        <v>2</v>
      </c>
      <c r="C346" s="27">
        <v>9.3856947783184513E-2</v>
      </c>
      <c r="D346" s="25">
        <v>2120101</v>
      </c>
      <c r="E346" s="26" t="s">
        <v>44</v>
      </c>
      <c r="F346" s="30">
        <v>-2.3581031838881605</v>
      </c>
      <c r="G346" s="30">
        <v>-2.2206070686969534E-3</v>
      </c>
    </row>
    <row r="347" spans="1:7">
      <c r="A347" s="24">
        <v>325</v>
      </c>
      <c r="B347" s="24">
        <v>11</v>
      </c>
      <c r="C347" s="19">
        <v>0.45040326252434543</v>
      </c>
      <c r="D347" s="25">
        <v>11110102</v>
      </c>
      <c r="E347" s="13" t="s">
        <v>351</v>
      </c>
      <c r="F347" s="19">
        <v>-0.47451304164535246</v>
      </c>
      <c r="G347" s="19">
        <v>-2.2702518405149936E-3</v>
      </c>
    </row>
    <row r="348" spans="1:7">
      <c r="A348" s="24">
        <v>307</v>
      </c>
      <c r="B348" s="24">
        <v>9</v>
      </c>
      <c r="C348" s="19">
        <v>0.58507716140768951</v>
      </c>
      <c r="D348" s="25">
        <v>9510101</v>
      </c>
      <c r="E348" s="13" t="s">
        <v>525</v>
      </c>
      <c r="F348" s="19">
        <v>-0.41374472130862872</v>
      </c>
      <c r="G348" s="19">
        <v>-2.2903030853995443E-3</v>
      </c>
    </row>
    <row r="349" spans="1:7">
      <c r="A349" s="24">
        <v>37</v>
      </c>
      <c r="B349" s="24">
        <v>1</v>
      </c>
      <c r="C349" s="27">
        <v>0.98549963112832772</v>
      </c>
      <c r="D349" s="25">
        <v>1140102</v>
      </c>
      <c r="E349" s="26" t="s">
        <v>430</v>
      </c>
      <c r="F349" s="30">
        <v>-0.23957663121271233</v>
      </c>
      <c r="G349" s="30">
        <v>-2.3058799326526338E-3</v>
      </c>
    </row>
    <row r="350" spans="1:7">
      <c r="A350" s="24">
        <v>229</v>
      </c>
      <c r="B350" s="24">
        <v>5</v>
      </c>
      <c r="C350" s="27">
        <v>7.353969839882922E-2</v>
      </c>
      <c r="D350" s="25">
        <v>5610415</v>
      </c>
      <c r="E350" s="26" t="s">
        <v>482</v>
      </c>
      <c r="F350" s="30">
        <v>-3.1346826825442209</v>
      </c>
      <c r="G350" s="30">
        <v>-2.3070121685482021E-3</v>
      </c>
    </row>
    <row r="351" spans="1:7">
      <c r="A351" s="24">
        <v>235</v>
      </c>
      <c r="B351" s="24">
        <v>6</v>
      </c>
      <c r="C351" s="27">
        <v>0.14344440536211303</v>
      </c>
      <c r="D351" s="25">
        <v>6110101</v>
      </c>
      <c r="E351" s="26" t="s">
        <v>485</v>
      </c>
      <c r="F351" s="30">
        <v>-1.6210245416409697</v>
      </c>
      <c r="G351" s="30">
        <v>-2.3198023791703268E-3</v>
      </c>
    </row>
    <row r="352" spans="1:7">
      <c r="A352" s="24">
        <v>217</v>
      </c>
      <c r="B352" s="24">
        <v>5</v>
      </c>
      <c r="C352" s="27">
        <v>5.6332220027080777E-2</v>
      </c>
      <c r="D352" s="25">
        <v>5610111</v>
      </c>
      <c r="E352" s="26" t="s">
        <v>64</v>
      </c>
      <c r="F352" s="30">
        <v>-4.6580817008830877</v>
      </c>
      <c r="G352" s="30">
        <v>-2.4716504453692052E-3</v>
      </c>
    </row>
    <row r="353" spans="1:7">
      <c r="A353" s="24">
        <v>255</v>
      </c>
      <c r="B353" s="24">
        <v>6</v>
      </c>
      <c r="C353" s="19">
        <v>0.54283779650500175</v>
      </c>
      <c r="D353" s="25">
        <v>6220101</v>
      </c>
      <c r="E353" s="13" t="s">
        <v>498</v>
      </c>
      <c r="F353" s="19">
        <v>-0.40889899089395776</v>
      </c>
      <c r="G353" s="19">
        <v>-2.4729166016395606E-3</v>
      </c>
    </row>
    <row r="354" spans="1:7">
      <c r="A354" s="24">
        <v>231</v>
      </c>
      <c r="B354" s="24">
        <v>5</v>
      </c>
      <c r="C354" s="27">
        <v>5.3157533740885353E-2</v>
      </c>
      <c r="D354" s="25">
        <v>5610488</v>
      </c>
      <c r="E354" s="26" t="s">
        <v>483</v>
      </c>
      <c r="F354" s="30">
        <v>-4.7520744302769309</v>
      </c>
      <c r="G354" s="30">
        <v>-2.5385197547775559E-3</v>
      </c>
    </row>
    <row r="355" spans="1:7">
      <c r="A355" s="24">
        <v>64</v>
      </c>
      <c r="B355" s="24">
        <v>1</v>
      </c>
      <c r="C355" s="27">
        <v>3.0222463009670346E-2</v>
      </c>
      <c r="D355" s="25">
        <v>1170107</v>
      </c>
      <c r="E355" s="26" t="s">
        <v>145</v>
      </c>
      <c r="F355" s="30">
        <v>-4.6790267290493848</v>
      </c>
      <c r="G355" s="30">
        <v>-2.554656057511661E-3</v>
      </c>
    </row>
    <row r="356" spans="1:7">
      <c r="A356" s="24">
        <v>92</v>
      </c>
      <c r="B356" s="24">
        <v>1</v>
      </c>
      <c r="C356" s="27">
        <v>0.37334038980407336</v>
      </c>
      <c r="D356" s="25">
        <v>1180101</v>
      </c>
      <c r="E356" s="26" t="s">
        <v>446</v>
      </c>
      <c r="F356" s="30">
        <v>-0.743156260706479</v>
      </c>
      <c r="G356" s="30">
        <v>-2.5986758860019892E-3</v>
      </c>
    </row>
    <row r="357" spans="1:7">
      <c r="A357" s="24">
        <v>85</v>
      </c>
      <c r="B357" s="24">
        <v>1</v>
      </c>
      <c r="C357" s="27">
        <v>4.3382138762243887E-2</v>
      </c>
      <c r="D357" s="25">
        <v>1170208</v>
      </c>
      <c r="E357" s="26" t="s">
        <v>35</v>
      </c>
      <c r="F357" s="30">
        <v>-5.9124999353103558</v>
      </c>
      <c r="G357" s="30">
        <v>-2.6284997713181017E-3</v>
      </c>
    </row>
    <row r="358" spans="1:7">
      <c r="A358" s="24">
        <v>326</v>
      </c>
      <c r="B358" s="24">
        <v>11</v>
      </c>
      <c r="C358" s="19">
        <v>0.19705972671749497</v>
      </c>
      <c r="D358" s="25">
        <v>11110201</v>
      </c>
      <c r="E358" s="13" t="s">
        <v>352</v>
      </c>
      <c r="F358" s="19">
        <v>-1.2196740929113825</v>
      </c>
      <c r="G358" s="19">
        <v>-2.6444408973285436E-3</v>
      </c>
    </row>
    <row r="359" spans="1:7">
      <c r="A359" s="24">
        <v>11</v>
      </c>
      <c r="B359" s="24">
        <v>1</v>
      </c>
      <c r="C359" s="27">
        <v>0.75248282783516363</v>
      </c>
      <c r="D359" s="25">
        <v>1110301</v>
      </c>
      <c r="E359" s="26" t="s">
        <v>6</v>
      </c>
      <c r="F359" s="30">
        <v>-0.38580391796744218</v>
      </c>
      <c r="G359" s="30">
        <v>-2.7780060044213318E-3</v>
      </c>
    </row>
    <row r="360" spans="1:7">
      <c r="A360" s="24">
        <v>239</v>
      </c>
      <c r="B360" s="24">
        <v>6</v>
      </c>
      <c r="C360" s="27">
        <v>0.1195893957474711</v>
      </c>
      <c r="D360" s="25">
        <v>6110106</v>
      </c>
      <c r="E360" s="26" t="s">
        <v>274</v>
      </c>
      <c r="F360" s="30">
        <v>-2.4012815631090922</v>
      </c>
      <c r="G360" s="30">
        <v>-2.8733966149997688E-3</v>
      </c>
    </row>
    <row r="361" spans="1:7">
      <c r="A361" s="24">
        <v>55</v>
      </c>
      <c r="B361" s="24">
        <v>1</v>
      </c>
      <c r="C361" s="27">
        <v>3.4766354978724219E-2</v>
      </c>
      <c r="D361" s="25">
        <v>1160166</v>
      </c>
      <c r="E361" s="26" t="s">
        <v>435</v>
      </c>
      <c r="F361" s="30">
        <v>-9.4732269183054658</v>
      </c>
      <c r="G361" s="30">
        <v>-2.9754847781207103E-3</v>
      </c>
    </row>
    <row r="362" spans="1:7">
      <c r="A362" s="24">
        <v>230</v>
      </c>
      <c r="B362" s="24">
        <v>5</v>
      </c>
      <c r="C362" s="27">
        <v>4.6030214230396764E-2</v>
      </c>
      <c r="D362" s="25">
        <v>5610416</v>
      </c>
      <c r="E362" s="26" t="s">
        <v>66</v>
      </c>
      <c r="F362" s="30">
        <v>-6.5945335766713136</v>
      </c>
      <c r="G362" s="30">
        <v>-2.9893756857670307E-3</v>
      </c>
    </row>
    <row r="363" spans="1:7">
      <c r="A363" s="24">
        <v>361</v>
      </c>
      <c r="B363" s="24">
        <v>12</v>
      </c>
      <c r="C363" s="19">
        <v>0.1655780764389494</v>
      </c>
      <c r="D363" s="25">
        <v>12130106</v>
      </c>
      <c r="E363" s="13" t="s">
        <v>551</v>
      </c>
      <c r="F363" s="19">
        <v>-1.8423439749462256</v>
      </c>
      <c r="G363" s="19">
        <v>-3.0655634375142508E-3</v>
      </c>
    </row>
    <row r="364" spans="1:7">
      <c r="A364" s="24">
        <v>57</v>
      </c>
      <c r="B364" s="24">
        <v>1</v>
      </c>
      <c r="C364" s="27">
        <v>0.12155785392061812</v>
      </c>
      <c r="D364" s="25">
        <v>1160170</v>
      </c>
      <c r="E364" s="26" t="s">
        <v>437</v>
      </c>
      <c r="F364" s="30">
        <v>-2.2128159130284097</v>
      </c>
      <c r="G364" s="30">
        <v>-3.1265947005217885E-3</v>
      </c>
    </row>
    <row r="365" spans="1:7">
      <c r="A365" s="24">
        <v>226</v>
      </c>
      <c r="B365" s="24">
        <v>5</v>
      </c>
      <c r="C365" s="27">
        <v>7.1227075825377587E-2</v>
      </c>
      <c r="D365" s="25">
        <v>5610203</v>
      </c>
      <c r="E365" s="26" t="s">
        <v>65</v>
      </c>
      <c r="F365" s="30">
        <v>-4.3034161285123051</v>
      </c>
      <c r="G365" s="30">
        <v>-3.2222495090621492E-3</v>
      </c>
    </row>
    <row r="366" spans="1:7">
      <c r="A366" s="24">
        <v>383</v>
      </c>
      <c r="B366" s="24">
        <v>12</v>
      </c>
      <c r="C366" s="19">
        <v>0.24280363108203129</v>
      </c>
      <c r="D366" s="25">
        <v>12320107</v>
      </c>
      <c r="E366" s="13" t="s">
        <v>403</v>
      </c>
      <c r="F366" s="19">
        <v>-1.4553807838228128</v>
      </c>
      <c r="G366" s="19">
        <v>-3.3194495305734727E-3</v>
      </c>
    </row>
    <row r="367" spans="1:7">
      <c r="A367" s="24">
        <v>160</v>
      </c>
      <c r="B367" s="24">
        <v>3</v>
      </c>
      <c r="C367" s="27">
        <v>0.76376059963178899</v>
      </c>
      <c r="D367" s="25">
        <v>3210103</v>
      </c>
      <c r="E367" s="26" t="s">
        <v>216</v>
      </c>
      <c r="F367" s="30">
        <v>-0.47200035241178329</v>
      </c>
      <c r="G367" s="30">
        <v>-3.4459820445298652E-3</v>
      </c>
    </row>
    <row r="368" spans="1:7">
      <c r="A368" s="24">
        <v>21</v>
      </c>
      <c r="B368" s="24">
        <v>1</v>
      </c>
      <c r="C368" s="27">
        <v>0.18186071757440786</v>
      </c>
      <c r="D368" s="25">
        <v>1120201</v>
      </c>
      <c r="E368" s="26" t="s">
        <v>118</v>
      </c>
      <c r="F368" s="30">
        <v>-2.6086590299323587</v>
      </c>
      <c r="G368" s="30">
        <v>-3.9408515729256804E-3</v>
      </c>
    </row>
    <row r="369" spans="1:7">
      <c r="A369" s="24">
        <v>185</v>
      </c>
      <c r="B369" s="24">
        <v>5</v>
      </c>
      <c r="C369" s="27">
        <v>0.37390721117455483</v>
      </c>
      <c r="D369" s="25">
        <v>5110201</v>
      </c>
      <c r="E369" s="26" t="s">
        <v>471</v>
      </c>
      <c r="F369" s="30">
        <v>-1.0694209536528221</v>
      </c>
      <c r="G369" s="30">
        <v>-3.974823826385452E-3</v>
      </c>
    </row>
    <row r="370" spans="1:7">
      <c r="A370" s="24">
        <v>232</v>
      </c>
      <c r="B370" s="24">
        <v>5</v>
      </c>
      <c r="C370" s="27">
        <v>1.1355430732013949</v>
      </c>
      <c r="D370" s="25">
        <v>5620101</v>
      </c>
      <c r="E370" s="75" t="s">
        <v>420</v>
      </c>
      <c r="F370" s="30">
        <v>-0.30032181760714094</v>
      </c>
      <c r="G370" s="30">
        <v>-4.0265124896208182E-3</v>
      </c>
    </row>
    <row r="371" spans="1:7">
      <c r="A371" s="24">
        <v>177</v>
      </c>
      <c r="B371" s="24">
        <v>5</v>
      </c>
      <c r="C371" s="27">
        <v>0.19369402297837512</v>
      </c>
      <c r="D371" s="25">
        <v>5110106</v>
      </c>
      <c r="E371" s="26" t="s">
        <v>54</v>
      </c>
      <c r="F371" s="30">
        <v>-2.4228749196130273</v>
      </c>
      <c r="G371" s="30">
        <v>-4.3986929325387789E-3</v>
      </c>
    </row>
    <row r="372" spans="1:7">
      <c r="A372" s="24">
        <v>141</v>
      </c>
      <c r="B372" s="24">
        <v>3</v>
      </c>
      <c r="C372" s="27">
        <v>0.31960029744908491</v>
      </c>
      <c r="D372" s="25">
        <v>3120201</v>
      </c>
      <c r="E372" s="26" t="s">
        <v>199</v>
      </c>
      <c r="F372" s="30">
        <v>-1.4850765300868041</v>
      </c>
      <c r="G372" s="30">
        <v>-4.5340824051661489E-3</v>
      </c>
    </row>
    <row r="373" spans="1:7">
      <c r="A373" s="24">
        <v>328</v>
      </c>
      <c r="B373" s="24">
        <v>11</v>
      </c>
      <c r="C373" s="19">
        <v>0.47074560961777306</v>
      </c>
      <c r="D373" s="25">
        <v>11110205</v>
      </c>
      <c r="E373" s="13" t="s">
        <v>354</v>
      </c>
      <c r="F373" s="19">
        <v>-0.95760712796449932</v>
      </c>
      <c r="G373" s="19">
        <v>-4.5815644156566191E-3</v>
      </c>
    </row>
    <row r="374" spans="1:7">
      <c r="A374" s="24">
        <v>136</v>
      </c>
      <c r="B374" s="24">
        <v>3</v>
      </c>
      <c r="C374" s="27">
        <v>0.33968744264453521</v>
      </c>
      <c r="D374" s="25">
        <v>3120119</v>
      </c>
      <c r="E374" s="26" t="s">
        <v>194</v>
      </c>
      <c r="F374" s="30">
        <v>-1.4710458591797204</v>
      </c>
      <c r="G374" s="30">
        <v>-4.6744284654642804E-3</v>
      </c>
    </row>
    <row r="375" spans="1:7">
      <c r="A375" s="24">
        <v>247</v>
      </c>
      <c r="B375" s="24">
        <v>6</v>
      </c>
      <c r="C375" s="19">
        <v>0.13334124296855843</v>
      </c>
      <c r="D375" s="25">
        <v>6110166</v>
      </c>
      <c r="E375" s="13" t="s">
        <v>491</v>
      </c>
      <c r="F375" s="19">
        <v>-3.3161305334759139</v>
      </c>
      <c r="G375" s="19">
        <v>-4.7992374615842461E-3</v>
      </c>
    </row>
    <row r="376" spans="1:7">
      <c r="A376" s="24">
        <v>296</v>
      </c>
      <c r="B376" s="24">
        <v>9</v>
      </c>
      <c r="C376" s="19">
        <v>0.20324450631051946</v>
      </c>
      <c r="D376" s="25">
        <v>9310188</v>
      </c>
      <c r="E376" s="13" t="s">
        <v>327</v>
      </c>
      <c r="F376" s="19">
        <v>-2.3626278855838789</v>
      </c>
      <c r="G376" s="19">
        <v>-4.9583923844787351E-3</v>
      </c>
    </row>
    <row r="377" spans="1:7">
      <c r="A377" s="24">
        <v>379</v>
      </c>
      <c r="B377" s="24">
        <v>12</v>
      </c>
      <c r="C377" s="19">
        <v>0.24077869819078271</v>
      </c>
      <c r="D377" s="25">
        <v>12130404</v>
      </c>
      <c r="E377" s="13" t="s">
        <v>555</v>
      </c>
      <c r="F377" s="19">
        <v>-2.0592733162369536</v>
      </c>
      <c r="G377" s="19">
        <v>-5.1559606940621561E-3</v>
      </c>
    </row>
    <row r="378" spans="1:7">
      <c r="A378" s="24">
        <v>330</v>
      </c>
      <c r="B378" s="24">
        <v>11</v>
      </c>
      <c r="C378" s="19">
        <v>1.3819861630374595</v>
      </c>
      <c r="D378" s="25">
        <v>11110309</v>
      </c>
      <c r="E378" s="13" t="s">
        <v>356</v>
      </c>
      <c r="F378" s="19">
        <v>-0.41980472986650197</v>
      </c>
      <c r="G378" s="19">
        <v>-5.7575404119699584E-3</v>
      </c>
    </row>
    <row r="379" spans="1:7">
      <c r="A379" s="24">
        <v>378</v>
      </c>
      <c r="B379" s="24">
        <v>12</v>
      </c>
      <c r="C379" s="19">
        <v>0.72307045993417529</v>
      </c>
      <c r="D379" s="25">
        <v>12130403</v>
      </c>
      <c r="E379" s="13" t="s">
        <v>554</v>
      </c>
      <c r="F379" s="19">
        <v>-0.95596079704614034</v>
      </c>
      <c r="G379" s="19">
        <v>-6.0312707820618467E-3</v>
      </c>
    </row>
    <row r="380" spans="1:7">
      <c r="A380" s="24">
        <v>125</v>
      </c>
      <c r="B380" s="24">
        <v>3</v>
      </c>
      <c r="C380" s="27">
        <v>0.2568232794805832</v>
      </c>
      <c r="D380" s="25">
        <v>3120104</v>
      </c>
      <c r="E380" s="26" t="s">
        <v>184</v>
      </c>
      <c r="F380" s="30">
        <v>-2.3064116165917636</v>
      </c>
      <c r="G380" s="30">
        <v>-6.0447626127432012E-3</v>
      </c>
    </row>
    <row r="381" spans="1:7">
      <c r="A381" s="24">
        <v>75</v>
      </c>
      <c r="B381" s="24">
        <v>1</v>
      </c>
      <c r="C381" s="27">
        <v>0.10487765967256354</v>
      </c>
      <c r="D381" s="25">
        <v>1170125</v>
      </c>
      <c r="E381" s="26" t="s">
        <v>441</v>
      </c>
      <c r="F381" s="30">
        <v>-5.4286415980613789</v>
      </c>
      <c r="G381" s="30">
        <v>-6.2879411151812699E-3</v>
      </c>
    </row>
    <row r="382" spans="1:7">
      <c r="A382" s="24">
        <v>218</v>
      </c>
      <c r="B382" s="24">
        <v>5</v>
      </c>
      <c r="C382" s="27">
        <v>0.18791238848078079</v>
      </c>
      <c r="D382" s="25">
        <v>5610112</v>
      </c>
      <c r="E382" s="26" t="s">
        <v>480</v>
      </c>
      <c r="F382" s="30">
        <v>-3.271912820506806</v>
      </c>
      <c r="G382" s="30">
        <v>-6.4113946108724992E-3</v>
      </c>
    </row>
    <row r="383" spans="1:7">
      <c r="A383" s="24">
        <v>168</v>
      </c>
      <c r="B383" s="24">
        <v>4</v>
      </c>
      <c r="C383" s="27">
        <v>0.37402097251572886</v>
      </c>
      <c r="D383" s="25">
        <v>4310119</v>
      </c>
      <c r="E383" s="26" t="s">
        <v>51</v>
      </c>
      <c r="F383" s="30">
        <v>-1.939006128706533</v>
      </c>
      <c r="G383" s="30">
        <v>-6.5000251663426961E-3</v>
      </c>
    </row>
    <row r="384" spans="1:7">
      <c r="A384" s="24">
        <v>122</v>
      </c>
      <c r="B384" s="24">
        <v>3</v>
      </c>
      <c r="C384" s="27">
        <v>0.24393854418061012</v>
      </c>
      <c r="D384" s="25">
        <v>3120101</v>
      </c>
      <c r="E384" s="26" t="s">
        <v>451</v>
      </c>
      <c r="F384" s="30">
        <v>-2.7433108257560401</v>
      </c>
      <c r="G384" s="30">
        <v>-6.846616464498842E-3</v>
      </c>
    </row>
    <row r="385" spans="1:7">
      <c r="A385" s="24">
        <v>236</v>
      </c>
      <c r="B385" s="24">
        <v>6</v>
      </c>
      <c r="C385" s="27">
        <v>0.41948029376090068</v>
      </c>
      <c r="D385" s="25">
        <v>6110102</v>
      </c>
      <c r="E385" s="26" t="s">
        <v>486</v>
      </c>
      <c r="F385" s="30">
        <v>-1.5314117752299738</v>
      </c>
      <c r="G385" s="30">
        <v>-6.9067028075823697E-3</v>
      </c>
    </row>
    <row r="386" spans="1:7">
      <c r="A386" s="24">
        <v>18</v>
      </c>
      <c r="B386" s="24">
        <v>1</v>
      </c>
      <c r="C386" s="27">
        <v>1.2325369485231539</v>
      </c>
      <c r="D386" s="25">
        <v>1120101</v>
      </c>
      <c r="E386" s="26" t="s">
        <v>115</v>
      </c>
      <c r="F386" s="30">
        <v>-0.61015699598423456</v>
      </c>
      <c r="G386" s="30">
        <v>-7.4200036907464606E-3</v>
      </c>
    </row>
    <row r="387" spans="1:7">
      <c r="A387" s="24">
        <v>42</v>
      </c>
      <c r="B387" s="24">
        <v>1</v>
      </c>
      <c r="C387" s="27">
        <v>0.56843569095992652</v>
      </c>
      <c r="D387" s="25">
        <v>1140201</v>
      </c>
      <c r="E387" s="26" t="s">
        <v>131</v>
      </c>
      <c r="F387" s="30">
        <v>-1.2622452570732801</v>
      </c>
      <c r="G387" s="30">
        <v>-7.4780530445365924E-3</v>
      </c>
    </row>
    <row r="388" spans="1:7">
      <c r="A388" s="24">
        <v>250</v>
      </c>
      <c r="B388" s="24">
        <v>6</v>
      </c>
      <c r="C388" s="19">
        <v>0.17918291572854508</v>
      </c>
      <c r="D388" s="25">
        <v>6130101</v>
      </c>
      <c r="E388" s="13" t="s">
        <v>494</v>
      </c>
      <c r="F388" s="19">
        <v>-4.3441591376489512</v>
      </c>
      <c r="G388" s="19">
        <v>-7.7414776809944189E-3</v>
      </c>
    </row>
    <row r="389" spans="1:7">
      <c r="A389" s="24">
        <v>381</v>
      </c>
      <c r="B389" s="24">
        <v>12</v>
      </c>
      <c r="C389" s="19">
        <v>0.6092615476694313</v>
      </c>
      <c r="D389" s="25">
        <v>12130407</v>
      </c>
      <c r="E389" s="13" t="s">
        <v>557</v>
      </c>
      <c r="F389" s="19">
        <v>-1.3096189026925442</v>
      </c>
      <c r="G389" s="19">
        <v>-7.8561952927701118E-3</v>
      </c>
    </row>
    <row r="390" spans="1:7">
      <c r="A390" s="24">
        <v>367</v>
      </c>
      <c r="B390" s="24">
        <v>12</v>
      </c>
      <c r="C390" s="19">
        <v>0.3824427331773036</v>
      </c>
      <c r="D390" s="25">
        <v>12130207</v>
      </c>
      <c r="E390" s="13" t="s">
        <v>78</v>
      </c>
      <c r="F390" s="19">
        <v>-2.2812754903469012</v>
      </c>
      <c r="G390" s="19">
        <v>-9.0344130413835162E-3</v>
      </c>
    </row>
    <row r="391" spans="1:7">
      <c r="A391" s="24">
        <v>53</v>
      </c>
      <c r="B391" s="24">
        <v>1</v>
      </c>
      <c r="C391" s="27">
        <v>6.2740022394367351E-2</v>
      </c>
      <c r="D391" s="25">
        <v>1160163</v>
      </c>
      <c r="E391" s="26" t="s">
        <v>19</v>
      </c>
      <c r="F391" s="30">
        <v>-10.799754141574791</v>
      </c>
      <c r="G391" s="30">
        <v>-9.1094584916379291E-3</v>
      </c>
    </row>
    <row r="392" spans="1:7">
      <c r="A392" s="24">
        <v>329</v>
      </c>
      <c r="B392" s="24">
        <v>11</v>
      </c>
      <c r="C392" s="19">
        <v>2.1690958132568685</v>
      </c>
      <c r="D392" s="25">
        <v>11110208</v>
      </c>
      <c r="E392" s="13" t="s">
        <v>355</v>
      </c>
      <c r="F392" s="19">
        <v>-0.42357469429528116</v>
      </c>
      <c r="G392" s="19">
        <v>-9.4870640997445511E-3</v>
      </c>
    </row>
    <row r="393" spans="1:7">
      <c r="A393" s="24">
        <v>44</v>
      </c>
      <c r="B393" s="24">
        <v>1</v>
      </c>
      <c r="C393" s="27">
        <v>0.53153770523751154</v>
      </c>
      <c r="D393" s="25">
        <v>1140401</v>
      </c>
      <c r="E393" s="26" t="s">
        <v>433</v>
      </c>
      <c r="F393" s="30">
        <v>-1.615965988935375</v>
      </c>
      <c r="G393" s="30">
        <v>-9.7624994861462231E-3</v>
      </c>
    </row>
    <row r="394" spans="1:7">
      <c r="A394" s="24">
        <v>365</v>
      </c>
      <c r="B394" s="24">
        <v>12</v>
      </c>
      <c r="C394" s="19">
        <v>8.9451637190199593E-2</v>
      </c>
      <c r="D394" s="25">
        <v>12130202</v>
      </c>
      <c r="E394" s="13" t="s">
        <v>387</v>
      </c>
      <c r="F394" s="19">
        <v>-9.8104401494342639</v>
      </c>
      <c r="G394" s="19">
        <v>-9.9400760816630036E-3</v>
      </c>
    </row>
    <row r="395" spans="1:7">
      <c r="A395" s="24">
        <v>50</v>
      </c>
      <c r="B395" s="24">
        <v>1</v>
      </c>
      <c r="C395" s="27">
        <v>0.40068905937630944</v>
      </c>
      <c r="D395" s="25">
        <v>1160147</v>
      </c>
      <c r="E395" s="26" t="s">
        <v>16</v>
      </c>
      <c r="F395" s="30">
        <v>-2.5192925520017173</v>
      </c>
      <c r="G395" s="30">
        <v>-1.0548653211048279E-2</v>
      </c>
    </row>
    <row r="396" spans="1:7">
      <c r="A396" s="24">
        <v>51</v>
      </c>
      <c r="B396" s="24">
        <v>1</v>
      </c>
      <c r="C396" s="27">
        <v>4.5162372524463881E-2</v>
      </c>
      <c r="D396" s="25">
        <v>1160155</v>
      </c>
      <c r="E396" s="26" t="s">
        <v>17</v>
      </c>
      <c r="F396" s="30">
        <v>-11.861452563800645</v>
      </c>
      <c r="G396" s="30">
        <v>-1.0723792781678383E-2</v>
      </c>
    </row>
    <row r="397" spans="1:7">
      <c r="A397" s="24">
        <v>105</v>
      </c>
      <c r="B397" s="24">
        <v>1</v>
      </c>
      <c r="C397" s="27">
        <v>3.6105462937608579E-2</v>
      </c>
      <c r="D397" s="25">
        <v>1210203</v>
      </c>
      <c r="E397" s="26" t="s">
        <v>169</v>
      </c>
      <c r="F397" s="30">
        <v>-19.911194912058793</v>
      </c>
      <c r="G397" s="30">
        <v>-1.1144789933281305E-2</v>
      </c>
    </row>
    <row r="398" spans="1:7">
      <c r="A398" s="24">
        <v>369</v>
      </c>
      <c r="B398" s="24">
        <v>12</v>
      </c>
      <c r="C398" s="19">
        <v>0.27883228017534134</v>
      </c>
      <c r="D398" s="25">
        <v>12130212</v>
      </c>
      <c r="E398" s="13" t="s">
        <v>552</v>
      </c>
      <c r="F398" s="19">
        <v>-4.1827315941719068</v>
      </c>
      <c r="G398" s="19">
        <v>-1.194691718583068E-2</v>
      </c>
    </row>
    <row r="399" spans="1:7">
      <c r="A399" s="24">
        <v>364</v>
      </c>
      <c r="B399" s="24">
        <v>12</v>
      </c>
      <c r="C399" s="19">
        <v>0.62938851998402168</v>
      </c>
      <c r="D399" s="25">
        <v>12130201</v>
      </c>
      <c r="E399" s="13" t="s">
        <v>386</v>
      </c>
      <c r="F399" s="19">
        <v>-2.08652508858026</v>
      </c>
      <c r="G399" s="19">
        <v>-1.2639481946197972E-2</v>
      </c>
    </row>
    <row r="400" spans="1:7">
      <c r="A400" s="24">
        <v>49</v>
      </c>
      <c r="B400" s="24">
        <v>1</v>
      </c>
      <c r="C400" s="27">
        <v>6.9291434146479022E-2</v>
      </c>
      <c r="D400" s="25">
        <v>1160145</v>
      </c>
      <c r="E400" s="26" t="s">
        <v>18</v>
      </c>
      <c r="F400" s="30">
        <v>-15.154439909944594</v>
      </c>
      <c r="G400" s="30">
        <v>-1.3420702665685643E-2</v>
      </c>
    </row>
    <row r="401" spans="1:7">
      <c r="A401" s="24">
        <v>164</v>
      </c>
      <c r="B401" s="24">
        <v>4</v>
      </c>
      <c r="C401" s="27">
        <v>0.32852467143806929</v>
      </c>
      <c r="D401" s="25">
        <v>4310104</v>
      </c>
      <c r="E401" s="26" t="s">
        <v>592</v>
      </c>
      <c r="F401" s="30">
        <v>-5.165980387671798</v>
      </c>
      <c r="G401" s="30">
        <v>-1.4891039288473955E-2</v>
      </c>
    </row>
    <row r="402" spans="1:7">
      <c r="A402" s="24">
        <v>19</v>
      </c>
      <c r="B402" s="24">
        <v>1</v>
      </c>
      <c r="C402" s="27">
        <v>4.1205557550716874</v>
      </c>
      <c r="D402" s="25">
        <v>1120102</v>
      </c>
      <c r="E402" s="26" t="s">
        <v>116</v>
      </c>
      <c r="F402" s="30">
        <v>-0.44847866874521136</v>
      </c>
      <c r="G402" s="30">
        <v>-1.798034047189695E-2</v>
      </c>
    </row>
    <row r="403" spans="1:7">
      <c r="A403" s="24">
        <v>220</v>
      </c>
      <c r="B403" s="24">
        <v>5</v>
      </c>
      <c r="C403" s="27">
        <v>0.81001877620908835</v>
      </c>
      <c r="D403" s="25">
        <v>5610118</v>
      </c>
      <c r="E403" s="26" t="s">
        <v>260</v>
      </c>
      <c r="F403" s="30">
        <v>-2.6978828394363719</v>
      </c>
      <c r="G403" s="30">
        <v>-2.0783735267763784E-2</v>
      </c>
    </row>
    <row r="404" spans="1:7">
      <c r="A404" s="24">
        <v>78</v>
      </c>
      <c r="B404" s="24">
        <v>1</v>
      </c>
      <c r="C404" s="27">
        <v>0.33622964395694876</v>
      </c>
      <c r="D404" s="25">
        <v>1170132</v>
      </c>
      <c r="E404" s="26" t="s">
        <v>25</v>
      </c>
      <c r="F404" s="30">
        <v>-7.0214077891789461</v>
      </c>
      <c r="G404" s="30">
        <v>-2.0949815225698425E-2</v>
      </c>
    </row>
    <row r="405" spans="1:7">
      <c r="A405" s="24">
        <v>56</v>
      </c>
      <c r="B405" s="24">
        <v>1</v>
      </c>
      <c r="C405" s="27">
        <v>0.62366761876263654</v>
      </c>
      <c r="D405" s="25">
        <v>1160169</v>
      </c>
      <c r="E405" s="26" t="s">
        <v>436</v>
      </c>
      <c r="F405" s="30">
        <v>-3.2153305049976266</v>
      </c>
      <c r="G405" s="30">
        <v>-2.1389071562425366E-2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-10.558178449424648</v>
      </c>
      <c r="G406" s="30">
        <v>-8.843826929846349E-2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15" sqref="G15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100.00000000000003</v>
      </c>
      <c r="D9" s="23"/>
      <c r="E9" s="22" t="s">
        <v>3</v>
      </c>
      <c r="F9" s="29"/>
      <c r="G9" s="28">
        <f>SUM(G10:G406)</f>
        <v>0.13684131595236335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9.4466236430424964</v>
      </c>
      <c r="G10" s="30">
        <v>0.20938587677757806</v>
      </c>
      <c r="J10" s="14"/>
      <c r="K10" s="14"/>
      <c r="L10" s="14"/>
      <c r="M10" s="14"/>
    </row>
    <row r="11" spans="1:14">
      <c r="A11" s="24">
        <v>282</v>
      </c>
      <c r="B11" s="24">
        <v>8</v>
      </c>
      <c r="C11" s="19">
        <v>0.91476311313694325</v>
      </c>
      <c r="D11" s="25">
        <v>8200102</v>
      </c>
      <c r="E11" s="13" t="s">
        <v>419</v>
      </c>
      <c r="F11" s="19">
        <v>6.3773591691289377</v>
      </c>
      <c r="G11" s="19">
        <v>4.5153425746246291E-2</v>
      </c>
      <c r="I11" s="82" t="s">
        <v>620</v>
      </c>
      <c r="J11" s="82"/>
      <c r="K11" s="82"/>
      <c r="L11" s="82"/>
      <c r="M11" s="82"/>
      <c r="N11" s="82"/>
    </row>
    <row r="12" spans="1:14" ht="15">
      <c r="A12" s="24">
        <v>270</v>
      </c>
      <c r="B12" s="24">
        <v>7</v>
      </c>
      <c r="C12" s="19">
        <v>2.3824571133586008</v>
      </c>
      <c r="D12" s="25">
        <v>7320102</v>
      </c>
      <c r="E12" s="13" t="s">
        <v>507</v>
      </c>
      <c r="F12" s="19">
        <v>1.8151439091290467</v>
      </c>
      <c r="G12" s="19">
        <v>4.4379479009578143E-2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81</v>
      </c>
      <c r="B13" s="24">
        <v>1</v>
      </c>
      <c r="C13" s="27">
        <v>0.15888369340323055</v>
      </c>
      <c r="D13" s="25">
        <v>1170135</v>
      </c>
      <c r="E13" s="26" t="s">
        <v>152</v>
      </c>
      <c r="F13" s="30">
        <v>22.366062213741756</v>
      </c>
      <c r="G13" s="30">
        <v>3.5862075437870483E-2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272</v>
      </c>
      <c r="B14" s="24">
        <v>7</v>
      </c>
      <c r="C14" s="19">
        <v>1.3080892744563737</v>
      </c>
      <c r="D14" s="25">
        <v>7320201</v>
      </c>
      <c r="E14" s="13" t="s">
        <v>306</v>
      </c>
      <c r="F14" s="19">
        <v>2.2916810704464829</v>
      </c>
      <c r="G14" s="19">
        <v>3.2825607941777898E-2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9.4466236430424964</v>
      </c>
      <c r="N14" s="37">
        <f t="shared" si="0"/>
        <v>0.20938587677757806</v>
      </c>
    </row>
    <row r="15" spans="1:14">
      <c r="A15" s="24">
        <v>236</v>
      </c>
      <c r="B15" s="24">
        <v>6</v>
      </c>
      <c r="C15" s="27">
        <v>0.41948029376090068</v>
      </c>
      <c r="D15" s="25">
        <v>6110102</v>
      </c>
      <c r="E15" s="26" t="s">
        <v>486</v>
      </c>
      <c r="F15" s="30">
        <v>5.7507831085513939</v>
      </c>
      <c r="G15" s="30">
        <v>2.5446905637913467E-2</v>
      </c>
      <c r="I15" s="38">
        <v>2</v>
      </c>
      <c r="J15" s="39">
        <f t="shared" si="0"/>
        <v>0.91476311313694325</v>
      </c>
      <c r="K15" s="40">
        <f t="shared" si="0"/>
        <v>8200102</v>
      </c>
      <c r="L15" s="41" t="str">
        <f t="shared" si="0"/>
        <v>Aparato telefónico móvil/celular</v>
      </c>
      <c r="M15" s="39">
        <f t="shared" si="0"/>
        <v>6.3773591691289377</v>
      </c>
      <c r="N15" s="42">
        <f t="shared" si="0"/>
        <v>4.5153425746246291E-2</v>
      </c>
    </row>
    <row r="16" spans="1:14">
      <c r="A16" s="24">
        <v>255</v>
      </c>
      <c r="B16" s="24">
        <v>6</v>
      </c>
      <c r="C16" s="19">
        <v>0.54283779650500175</v>
      </c>
      <c r="D16" s="25">
        <v>6220101</v>
      </c>
      <c r="E16" s="13" t="s">
        <v>498</v>
      </c>
      <c r="F16" s="19">
        <v>3.8344258680082177</v>
      </c>
      <c r="G16" s="19">
        <v>2.3011546346067197E-2</v>
      </c>
      <c r="I16" s="38">
        <v>3</v>
      </c>
      <c r="J16" s="39">
        <f t="shared" si="0"/>
        <v>2.3824571133586008</v>
      </c>
      <c r="K16" s="40">
        <f t="shared" si="0"/>
        <v>7320102</v>
      </c>
      <c r="L16" s="41" t="str">
        <f t="shared" si="0"/>
        <v>Transporte en minibús</v>
      </c>
      <c r="M16" s="39">
        <f t="shared" si="0"/>
        <v>1.8151439091290467</v>
      </c>
      <c r="N16" s="42">
        <f t="shared" si="0"/>
        <v>4.4379479009578143E-2</v>
      </c>
    </row>
    <row r="17" spans="1:14">
      <c r="A17" s="24">
        <v>84</v>
      </c>
      <c r="B17" s="24">
        <v>1</v>
      </c>
      <c r="C17" s="27">
        <v>0.68683067533634445</v>
      </c>
      <c r="D17" s="25">
        <v>1170201</v>
      </c>
      <c r="E17" s="26" t="s">
        <v>34</v>
      </c>
      <c r="F17" s="30">
        <v>4.1668204744716553</v>
      </c>
      <c r="G17" s="30">
        <v>2.1966262271388343E-2</v>
      </c>
      <c r="I17" s="38">
        <v>4</v>
      </c>
      <c r="J17" s="39">
        <f t="shared" si="0"/>
        <v>0.15888369340323055</v>
      </c>
      <c r="K17" s="40">
        <f t="shared" si="0"/>
        <v>1170135</v>
      </c>
      <c r="L17" s="41" t="str">
        <f t="shared" si="0"/>
        <v>Haba verde</v>
      </c>
      <c r="M17" s="39">
        <f t="shared" si="0"/>
        <v>22.366062213741756</v>
      </c>
      <c r="N17" s="42">
        <f t="shared" si="0"/>
        <v>3.5862075437870483E-2</v>
      </c>
    </row>
    <row r="18" spans="1:14">
      <c r="A18" s="24">
        <v>324</v>
      </c>
      <c r="B18" s="24">
        <v>11</v>
      </c>
      <c r="C18" s="19">
        <v>5.7339201422092838</v>
      </c>
      <c r="D18" s="25">
        <v>11110101</v>
      </c>
      <c r="E18" s="13" t="s">
        <v>350</v>
      </c>
      <c r="F18" s="19">
        <v>0.30707204452198322</v>
      </c>
      <c r="G18" s="19">
        <v>1.8480896055173907E-2</v>
      </c>
      <c r="I18" s="38">
        <v>5</v>
      </c>
      <c r="J18" s="39">
        <f t="shared" si="0"/>
        <v>1.3080892744563737</v>
      </c>
      <c r="K18" s="40">
        <f t="shared" si="0"/>
        <v>7320201</v>
      </c>
      <c r="L18" s="41" t="str">
        <f t="shared" si="0"/>
        <v>Transporte en taxi</v>
      </c>
      <c r="M18" s="39">
        <f t="shared" si="0"/>
        <v>2.2916810704464829</v>
      </c>
      <c r="N18" s="42">
        <f t="shared" si="0"/>
        <v>3.2825607941777898E-2</v>
      </c>
    </row>
    <row r="19" spans="1:14">
      <c r="A19" s="24">
        <v>275</v>
      </c>
      <c r="B19" s="24">
        <v>7</v>
      </c>
      <c r="C19" s="19">
        <v>0.17240707504231728</v>
      </c>
      <c r="D19" s="25">
        <v>7320301</v>
      </c>
      <c r="E19" s="13" t="s">
        <v>422</v>
      </c>
      <c r="F19" s="19">
        <v>6.2018107728182059</v>
      </c>
      <c r="G19" s="19">
        <v>1.5733603358677163E-2</v>
      </c>
      <c r="I19" s="38">
        <v>6</v>
      </c>
      <c r="J19" s="39">
        <f t="shared" si="0"/>
        <v>0.41948029376090068</v>
      </c>
      <c r="K19" s="40">
        <f t="shared" si="0"/>
        <v>6110102</v>
      </c>
      <c r="L19" s="41" t="str">
        <f t="shared" si="0"/>
        <v>Analgésicos, antigripales, antiespasmódicos</v>
      </c>
      <c r="M19" s="39">
        <f t="shared" si="0"/>
        <v>5.7507831085513939</v>
      </c>
      <c r="N19" s="42">
        <f t="shared" si="0"/>
        <v>2.5446905637913467E-2</v>
      </c>
    </row>
    <row r="20" spans="1:14">
      <c r="A20" s="24">
        <v>254</v>
      </c>
      <c r="B20" s="24">
        <v>6</v>
      </c>
      <c r="C20" s="19">
        <v>0.18379287766477156</v>
      </c>
      <c r="D20" s="25">
        <v>6210105</v>
      </c>
      <c r="E20" s="13" t="s">
        <v>497</v>
      </c>
      <c r="F20" s="19">
        <v>4.6820858605405302</v>
      </c>
      <c r="G20" s="19">
        <v>1.0492002622143497E-2</v>
      </c>
      <c r="I20" s="43">
        <v>7</v>
      </c>
      <c r="J20" s="44">
        <f t="shared" si="0"/>
        <v>0.54283779650500175</v>
      </c>
      <c r="K20" s="45">
        <f t="shared" si="0"/>
        <v>6220101</v>
      </c>
      <c r="L20" s="46" t="str">
        <f t="shared" si="0"/>
        <v>Servicio de dentista (extracción, curación)</v>
      </c>
      <c r="M20" s="44">
        <f t="shared" si="0"/>
        <v>3.8344258680082177</v>
      </c>
      <c r="N20" s="47">
        <f t="shared" si="0"/>
        <v>2.3011546346067197E-2</v>
      </c>
    </row>
    <row r="21" spans="1:14">
      <c r="A21" s="24">
        <v>292</v>
      </c>
      <c r="B21" s="24">
        <v>9</v>
      </c>
      <c r="C21" s="19">
        <v>0.24801730164147806</v>
      </c>
      <c r="D21" s="25">
        <v>9130188</v>
      </c>
      <c r="E21" s="13" t="s">
        <v>518</v>
      </c>
      <c r="F21" s="19">
        <v>4.560334135268107</v>
      </c>
      <c r="G21" s="19">
        <v>9.9525061866025128E-3</v>
      </c>
      <c r="I21" s="38"/>
      <c r="J21" s="39"/>
      <c r="K21" s="40"/>
      <c r="L21" s="41"/>
      <c r="M21" s="39"/>
      <c r="N21" s="42"/>
    </row>
    <row r="22" spans="1:14">
      <c r="A22" s="24">
        <v>257</v>
      </c>
      <c r="B22" s="24">
        <v>6</v>
      </c>
      <c r="C22" s="19">
        <v>0.17384341533811543</v>
      </c>
      <c r="D22" s="25">
        <v>6230102</v>
      </c>
      <c r="E22" s="13" t="s">
        <v>500</v>
      </c>
      <c r="F22" s="19">
        <v>4.682971002809011</v>
      </c>
      <c r="G22" s="19">
        <v>9.2693863112002853E-3</v>
      </c>
      <c r="I22" s="38"/>
      <c r="J22" s="39"/>
      <c r="K22" s="40"/>
      <c r="L22" s="41"/>
      <c r="M22" s="39"/>
      <c r="N22" s="42"/>
    </row>
    <row r="23" spans="1:14">
      <c r="A23" s="24">
        <v>252</v>
      </c>
      <c r="B23" s="24">
        <v>6</v>
      </c>
      <c r="C23" s="19">
        <v>0.20319555913804374</v>
      </c>
      <c r="D23" s="25">
        <v>6210101</v>
      </c>
      <c r="E23" s="13" t="s">
        <v>495</v>
      </c>
      <c r="F23" s="19">
        <v>3.6627198231268032</v>
      </c>
      <c r="G23" s="19">
        <v>8.908004589113578E-3</v>
      </c>
      <c r="I23" s="43"/>
      <c r="J23" s="44"/>
      <c r="K23" s="45"/>
      <c r="L23" s="46"/>
      <c r="M23" s="44"/>
      <c r="N23" s="47"/>
    </row>
    <row r="24" spans="1:14">
      <c r="A24" s="24">
        <v>239</v>
      </c>
      <c r="B24" s="24">
        <v>6</v>
      </c>
      <c r="C24" s="27">
        <v>0.1195893957474711</v>
      </c>
      <c r="D24" s="25">
        <v>6110106</v>
      </c>
      <c r="E24" s="26" t="s">
        <v>274</v>
      </c>
      <c r="F24" s="30">
        <v>7.3054593978719495</v>
      </c>
      <c r="G24" s="30">
        <v>8.5011098596763281E-3</v>
      </c>
      <c r="I24" s="10"/>
    </row>
    <row r="25" spans="1:14" ht="15">
      <c r="A25" s="24">
        <v>273</v>
      </c>
      <c r="B25" s="24">
        <v>7</v>
      </c>
      <c r="C25" s="19">
        <v>9.8908969783140302E-2</v>
      </c>
      <c r="D25" s="25">
        <v>7320202</v>
      </c>
      <c r="E25" s="13" t="s">
        <v>307</v>
      </c>
      <c r="F25" s="19">
        <v>6.451304227779886</v>
      </c>
      <c r="G25" s="19">
        <v>7.046961299138059E-3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258</v>
      </c>
      <c r="B26" s="24">
        <v>6</v>
      </c>
      <c r="C26" s="19">
        <v>0.38806681349352656</v>
      </c>
      <c r="D26" s="25">
        <v>6300101</v>
      </c>
      <c r="E26" s="13" t="s">
        <v>501</v>
      </c>
      <c r="F26" s="19">
        <v>1.5986119494284079</v>
      </c>
      <c r="G26" s="19">
        <v>6.9391537658858747E-3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311</v>
      </c>
      <c r="B27" s="24">
        <v>9</v>
      </c>
      <c r="C27" s="19">
        <v>0.46786086822245049</v>
      </c>
      <c r="D27" s="25">
        <v>9540189</v>
      </c>
      <c r="E27" s="13" t="s">
        <v>527</v>
      </c>
      <c r="F27" s="19">
        <v>1.4261793678950196</v>
      </c>
      <c r="G27" s="19">
        <v>6.2907258457874761E-3</v>
      </c>
      <c r="I27" s="33">
        <v>1</v>
      </c>
      <c r="J27" s="34">
        <f>C406</f>
        <v>0.52818365536409784</v>
      </c>
      <c r="K27" s="35">
        <f>D406</f>
        <v>1170129</v>
      </c>
      <c r="L27" s="36" t="str">
        <f>E406</f>
        <v>Tomate</v>
      </c>
      <c r="M27" s="34">
        <f t="shared" ref="M27:N27" si="1">F406</f>
        <v>-18.95305615085028</v>
      </c>
      <c r="N27" s="37">
        <f t="shared" si="1"/>
        <v>-0.14148246392391819</v>
      </c>
    </row>
    <row r="28" spans="1:14">
      <c r="A28" s="24">
        <v>219</v>
      </c>
      <c r="B28" s="24">
        <v>5</v>
      </c>
      <c r="C28" s="27">
        <v>0.12155871633914017</v>
      </c>
      <c r="D28" s="25">
        <v>5610113</v>
      </c>
      <c r="E28" s="26" t="s">
        <v>62</v>
      </c>
      <c r="F28" s="30">
        <v>3.7684332761363626</v>
      </c>
      <c r="G28" s="30">
        <v>6.1762400340091405E-3</v>
      </c>
      <c r="I28" s="38">
        <v>2</v>
      </c>
      <c r="J28" s="39">
        <f>C405</f>
        <v>0.20386245397500721</v>
      </c>
      <c r="K28" s="40">
        <f>D405</f>
        <v>1170134</v>
      </c>
      <c r="L28" s="41" t="str">
        <f>E405</f>
        <v>Arveja verde</v>
      </c>
      <c r="M28" s="39">
        <f t="shared" ref="M28:N28" si="2">F405</f>
        <v>-12.266067695212325</v>
      </c>
      <c r="N28" s="42">
        <f t="shared" si="2"/>
        <v>-3.1836718675457905E-2</v>
      </c>
    </row>
    <row r="29" spans="1:14">
      <c r="A29" s="24">
        <v>276</v>
      </c>
      <c r="B29" s="24">
        <v>7</v>
      </c>
      <c r="C29" s="19">
        <v>0.10483907438941957</v>
      </c>
      <c r="D29" s="25">
        <v>7320302</v>
      </c>
      <c r="E29" s="13" t="s">
        <v>508</v>
      </c>
      <c r="F29" s="19">
        <v>4.7983917386917208</v>
      </c>
      <c r="G29" s="19">
        <v>5.8199502402081268E-3</v>
      </c>
      <c r="I29" s="38">
        <v>3</v>
      </c>
      <c r="J29" s="39">
        <f>C404</f>
        <v>0.56843569095992652</v>
      </c>
      <c r="K29" s="40">
        <f>D404</f>
        <v>1140201</v>
      </c>
      <c r="L29" s="41" t="str">
        <f>E404</f>
        <v>Quesos y cuajada</v>
      </c>
      <c r="M29" s="39">
        <f t="shared" ref="M29:N29" si="3">F404</f>
        <v>-2.8315216454025682</v>
      </c>
      <c r="N29" s="42">
        <f t="shared" si="3"/>
        <v>-1.6503627775603345E-2</v>
      </c>
    </row>
    <row r="30" spans="1:14">
      <c r="A30" s="24">
        <v>182</v>
      </c>
      <c r="B30" s="24">
        <v>5</v>
      </c>
      <c r="C30" s="27">
        <v>0.28032838662338611</v>
      </c>
      <c r="D30" s="25">
        <v>5110120</v>
      </c>
      <c r="E30" s="26" t="s">
        <v>55</v>
      </c>
      <c r="F30" s="30">
        <v>1.5416111590558446</v>
      </c>
      <c r="G30" s="30">
        <v>4.1446938945614367E-3</v>
      </c>
      <c r="I30" s="38">
        <v>4</v>
      </c>
      <c r="J30" s="39">
        <f t="shared" ref="J30:N30" si="4">C403</f>
        <v>0.42363016797452474</v>
      </c>
      <c r="K30" s="40">
        <f t="shared" si="4"/>
        <v>12130305</v>
      </c>
      <c r="L30" s="41" t="str">
        <f t="shared" si="4"/>
        <v>Desodorante/Antitranspirante</v>
      </c>
      <c r="M30" s="39">
        <f t="shared" si="4"/>
        <v>-3.5441171150677353</v>
      </c>
      <c r="N30" s="42">
        <f t="shared" si="4"/>
        <v>-1.4740407411261024E-2</v>
      </c>
    </row>
    <row r="31" spans="1:14">
      <c r="A31" s="24">
        <v>307</v>
      </c>
      <c r="B31" s="24">
        <v>9</v>
      </c>
      <c r="C31" s="19">
        <v>0.58507716140768951</v>
      </c>
      <c r="D31" s="25">
        <v>9510101</v>
      </c>
      <c r="E31" s="13" t="s">
        <v>525</v>
      </c>
      <c r="F31" s="19">
        <v>0.72636485114774274</v>
      </c>
      <c r="G31" s="19">
        <v>3.989754814410054E-3</v>
      </c>
      <c r="I31" s="38">
        <v>5</v>
      </c>
      <c r="J31" s="39">
        <f>C402</f>
        <v>0.62366761876263654</v>
      </c>
      <c r="K31" s="40">
        <f>D402</f>
        <v>1160169</v>
      </c>
      <c r="L31" s="41" t="str">
        <f>E402</f>
        <v>Plátano/guineo/banano/banana</v>
      </c>
      <c r="M31" s="39">
        <f t="shared" ref="M31:N31" si="5">F402</f>
        <v>-2.0104913733962726</v>
      </c>
      <c r="N31" s="42">
        <f t="shared" si="5"/>
        <v>-1.2897531308366293E-2</v>
      </c>
    </row>
    <row r="32" spans="1:14">
      <c r="A32" s="24">
        <v>235</v>
      </c>
      <c r="B32" s="24">
        <v>6</v>
      </c>
      <c r="C32" s="27">
        <v>0.14344440536211303</v>
      </c>
      <c r="D32" s="25">
        <v>6110101</v>
      </c>
      <c r="E32" s="26" t="s">
        <v>485</v>
      </c>
      <c r="F32" s="30">
        <v>2.7553344399629198</v>
      </c>
      <c r="G32" s="30">
        <v>3.8651780843300945E-3</v>
      </c>
      <c r="I32" s="38">
        <v>6</v>
      </c>
      <c r="J32" s="39">
        <f>C401</f>
        <v>0.72307045993417529</v>
      </c>
      <c r="K32" s="40">
        <f>D401</f>
        <v>12130403</v>
      </c>
      <c r="L32" s="41" t="str">
        <f>E401</f>
        <v>Papel higiénico</v>
      </c>
      <c r="M32" s="39">
        <f>F401</f>
        <v>-2.0404179143388212</v>
      </c>
      <c r="N32" s="42">
        <f>G401</f>
        <v>-1.2704211301774338E-2</v>
      </c>
    </row>
    <row r="33" spans="1:14">
      <c r="A33" s="24">
        <v>185</v>
      </c>
      <c r="B33" s="24">
        <v>5</v>
      </c>
      <c r="C33" s="27">
        <v>0.37390721117455483</v>
      </c>
      <c r="D33" s="25">
        <v>5110201</v>
      </c>
      <c r="E33" s="26" t="s">
        <v>471</v>
      </c>
      <c r="F33" s="30">
        <v>1.0031663073177377</v>
      </c>
      <c r="G33" s="30">
        <v>3.6753963226779677E-3</v>
      </c>
      <c r="I33" s="43">
        <v>7</v>
      </c>
      <c r="J33" s="44">
        <f>C400</f>
        <v>0.53153770523751154</v>
      </c>
      <c r="K33" s="45">
        <f>D400</f>
        <v>1140401</v>
      </c>
      <c r="L33" s="46" t="str">
        <f>E400</f>
        <v>Huevos y productos derivados preparados íntegramente con huevos</v>
      </c>
      <c r="M33" s="44">
        <f>F400</f>
        <v>-2.0859710635861894</v>
      </c>
      <c r="N33" s="47">
        <f>G400</f>
        <v>-1.2353590646910677E-2</v>
      </c>
    </row>
    <row r="34" spans="1:14">
      <c r="A34" s="24">
        <v>168</v>
      </c>
      <c r="B34" s="24">
        <v>4</v>
      </c>
      <c r="C34" s="27">
        <v>0.37402097251572886</v>
      </c>
      <c r="D34" s="25">
        <v>4310119</v>
      </c>
      <c r="E34" s="26" t="s">
        <v>51</v>
      </c>
      <c r="F34" s="30">
        <v>1.0939667874708014</v>
      </c>
      <c r="G34" s="30">
        <v>3.5831729994349908E-3</v>
      </c>
      <c r="I34" s="38"/>
      <c r="J34" s="39"/>
      <c r="K34" s="39"/>
      <c r="L34" s="48"/>
      <c r="M34" s="39"/>
      <c r="N34" s="39"/>
    </row>
    <row r="35" spans="1:14">
      <c r="A35" s="24">
        <v>289</v>
      </c>
      <c r="B35" s="24">
        <v>9</v>
      </c>
      <c r="C35" s="19">
        <v>0.84149405730669469</v>
      </c>
      <c r="D35" s="25">
        <v>9110101</v>
      </c>
      <c r="E35" s="13" t="s">
        <v>70</v>
      </c>
      <c r="F35" s="19">
        <v>0.44364170717707818</v>
      </c>
      <c r="G35" s="19">
        <v>3.309723584321789E-3</v>
      </c>
      <c r="I35" s="38"/>
      <c r="J35" s="39"/>
      <c r="K35" s="39"/>
      <c r="L35" s="48"/>
      <c r="M35" s="39"/>
      <c r="N35" s="39"/>
    </row>
    <row r="36" spans="1:14">
      <c r="A36" s="24">
        <v>293</v>
      </c>
      <c r="B36" s="24">
        <v>9</v>
      </c>
      <c r="C36" s="19">
        <v>0.36268268020890704</v>
      </c>
      <c r="D36" s="25">
        <v>9140107</v>
      </c>
      <c r="E36" s="13" t="s">
        <v>519</v>
      </c>
      <c r="F36" s="19">
        <v>0.9962501604795504</v>
      </c>
      <c r="G36" s="19">
        <v>3.1230378228107366E-3</v>
      </c>
      <c r="I36" s="43"/>
      <c r="J36" s="44"/>
      <c r="K36" s="44"/>
      <c r="L36" s="49"/>
      <c r="M36" s="44"/>
      <c r="N36" s="44"/>
    </row>
    <row r="37" spans="1:14">
      <c r="A37" s="24">
        <v>271</v>
      </c>
      <c r="B37" s="24">
        <v>7</v>
      </c>
      <c r="C37" s="19">
        <v>1.5453283014477193</v>
      </c>
      <c r="D37" s="25">
        <v>7320103</v>
      </c>
      <c r="E37" s="13" t="s">
        <v>305</v>
      </c>
      <c r="F37" s="19">
        <v>0.18210551771118411</v>
      </c>
      <c r="G37" s="19">
        <v>2.7111041771535464E-3</v>
      </c>
    </row>
    <row r="38" spans="1:14">
      <c r="A38" s="24">
        <v>392</v>
      </c>
      <c r="B38" s="24">
        <v>12</v>
      </c>
      <c r="C38" s="19">
        <v>4.1174460467011245E-2</v>
      </c>
      <c r="D38" s="25">
        <v>12700103</v>
      </c>
      <c r="E38" s="13" t="s">
        <v>562</v>
      </c>
      <c r="F38" s="19">
        <v>6.6187702565315032</v>
      </c>
      <c r="G38" s="19">
        <v>2.6913799636233936E-3</v>
      </c>
    </row>
    <row r="39" spans="1:14">
      <c r="A39" s="24">
        <v>334</v>
      </c>
      <c r="B39" s="24">
        <v>11</v>
      </c>
      <c r="C39" s="19">
        <v>0.23970988846304159</v>
      </c>
      <c r="D39" s="25">
        <v>11110313</v>
      </c>
      <c r="E39" s="13" t="s">
        <v>75</v>
      </c>
      <c r="F39" s="19">
        <v>0.97755097175278305</v>
      </c>
      <c r="G39" s="19">
        <v>2.4994874621101105E-3</v>
      </c>
    </row>
    <row r="40" spans="1:14">
      <c r="A40" s="24">
        <v>52</v>
      </c>
      <c r="B40" s="24">
        <v>1</v>
      </c>
      <c r="C40" s="27">
        <v>9.0496836558246335E-2</v>
      </c>
      <c r="D40" s="25">
        <v>1160162</v>
      </c>
      <c r="E40" s="26" t="s">
        <v>22</v>
      </c>
      <c r="F40" s="30">
        <v>2.6965518852751114</v>
      </c>
      <c r="G40" s="30">
        <v>2.445383730152342E-3</v>
      </c>
      <c r="L40" s="11" t="s">
        <v>82</v>
      </c>
    </row>
    <row r="41" spans="1:14">
      <c r="A41" s="24">
        <v>136</v>
      </c>
      <c r="B41" s="24">
        <v>3</v>
      </c>
      <c r="C41" s="27">
        <v>0.33968744264453521</v>
      </c>
      <c r="D41" s="25">
        <v>3120119</v>
      </c>
      <c r="E41" s="26" t="s">
        <v>194</v>
      </c>
      <c r="F41" s="30">
        <v>0.66111342585524202</v>
      </c>
      <c r="G41" s="30">
        <v>2.062403555348629E-3</v>
      </c>
    </row>
    <row r="42" spans="1:14">
      <c r="A42" s="24">
        <v>106</v>
      </c>
      <c r="B42" s="24">
        <v>1</v>
      </c>
      <c r="C42" s="27">
        <v>1.6487762176980472E-2</v>
      </c>
      <c r="D42" s="25">
        <v>1210288</v>
      </c>
      <c r="E42" s="26" t="s">
        <v>449</v>
      </c>
      <c r="F42" s="30">
        <v>11.830149217523944</v>
      </c>
      <c r="G42" s="30">
        <v>2.0329386852182018E-3</v>
      </c>
    </row>
    <row r="43" spans="1:14">
      <c r="A43" s="24">
        <v>206</v>
      </c>
      <c r="B43" s="24">
        <v>5</v>
      </c>
      <c r="C43" s="27">
        <v>0.15207964600027241</v>
      </c>
      <c r="D43" s="25">
        <v>5400301</v>
      </c>
      <c r="E43" s="26" t="s">
        <v>249</v>
      </c>
      <c r="F43" s="30">
        <v>1.3069766068433131</v>
      </c>
      <c r="G43" s="30">
        <v>1.9148998233288334E-3</v>
      </c>
    </row>
    <row r="44" spans="1:14">
      <c r="A44" s="24">
        <v>100</v>
      </c>
      <c r="B44" s="24">
        <v>1</v>
      </c>
      <c r="C44" s="27">
        <v>0.2145443168102118</v>
      </c>
      <c r="D44" s="25">
        <v>1190202</v>
      </c>
      <c r="E44" s="26" t="s">
        <v>164</v>
      </c>
      <c r="F44" s="30">
        <v>0.96388046059761034</v>
      </c>
      <c r="G44" s="30">
        <v>1.9042602540287818E-3</v>
      </c>
    </row>
    <row r="45" spans="1:14">
      <c r="A45" s="24">
        <v>192</v>
      </c>
      <c r="B45" s="24">
        <v>5</v>
      </c>
      <c r="C45" s="27">
        <v>0.12318746195954008</v>
      </c>
      <c r="D45" s="25">
        <v>5200288</v>
      </c>
      <c r="E45" s="26" t="s">
        <v>473</v>
      </c>
      <c r="F45" s="30">
        <v>1.4849793520336663</v>
      </c>
      <c r="G45" s="30">
        <v>1.8087489410021603E-3</v>
      </c>
    </row>
    <row r="46" spans="1:14">
      <c r="A46" s="24">
        <v>385</v>
      </c>
      <c r="B46" s="24">
        <v>12</v>
      </c>
      <c r="C46" s="19">
        <v>2.5926758191807509E-2</v>
      </c>
      <c r="D46" s="25">
        <v>12320401</v>
      </c>
      <c r="E46" s="13" t="s">
        <v>405</v>
      </c>
      <c r="F46" s="19">
        <v>8.0947695099135011</v>
      </c>
      <c r="G46" s="19">
        <v>1.7399480675975403E-3</v>
      </c>
    </row>
    <row r="47" spans="1:14">
      <c r="A47" s="24">
        <v>119</v>
      </c>
      <c r="B47" s="24">
        <v>2</v>
      </c>
      <c r="C47" s="27">
        <v>0.65037985772872231</v>
      </c>
      <c r="D47" s="25">
        <v>2130101</v>
      </c>
      <c r="E47" s="26" t="s">
        <v>179</v>
      </c>
      <c r="F47" s="30">
        <v>0.27287616694524619</v>
      </c>
      <c r="G47" s="30">
        <v>1.7358979457951047E-3</v>
      </c>
    </row>
    <row r="48" spans="1:14">
      <c r="A48" s="24">
        <v>150</v>
      </c>
      <c r="B48" s="24">
        <v>3</v>
      </c>
      <c r="C48" s="27">
        <v>0.11617847776782157</v>
      </c>
      <c r="D48" s="25">
        <v>3120390</v>
      </c>
      <c r="E48" s="26" t="s">
        <v>206</v>
      </c>
      <c r="F48" s="30">
        <v>1.5710533684519135</v>
      </c>
      <c r="G48" s="30">
        <v>1.7308789926769466E-3</v>
      </c>
    </row>
    <row r="49" spans="1:7">
      <c r="A49" s="24">
        <v>159</v>
      </c>
      <c r="B49" s="24">
        <v>3</v>
      </c>
      <c r="C49" s="27">
        <v>0.32130291541319095</v>
      </c>
      <c r="D49" s="25">
        <v>3210102</v>
      </c>
      <c r="E49" s="26" t="s">
        <v>461</v>
      </c>
      <c r="F49" s="30">
        <v>0.56742263721976105</v>
      </c>
      <c r="G49" s="30">
        <v>1.7114306329219483E-3</v>
      </c>
    </row>
    <row r="50" spans="1:7">
      <c r="A50" s="24">
        <v>48</v>
      </c>
      <c r="B50" s="24">
        <v>1</v>
      </c>
      <c r="C50" s="27">
        <v>9.1761387264642363E-3</v>
      </c>
      <c r="D50" s="25">
        <v>1160141</v>
      </c>
      <c r="E50" s="26" t="s">
        <v>434</v>
      </c>
      <c r="F50" s="30">
        <v>9.2864365443593009</v>
      </c>
      <c r="G50" s="30">
        <v>1.6937247940868535E-3</v>
      </c>
    </row>
    <row r="51" spans="1:7">
      <c r="A51" s="24">
        <v>178</v>
      </c>
      <c r="B51" s="24">
        <v>5</v>
      </c>
      <c r="C51" s="27">
        <v>7.0963856327110039E-2</v>
      </c>
      <c r="D51" s="25">
        <v>5110112</v>
      </c>
      <c r="E51" s="26" t="s">
        <v>228</v>
      </c>
      <c r="F51" s="30">
        <v>2.5073286501696934</v>
      </c>
      <c r="G51" s="30">
        <v>1.685913872186941E-3</v>
      </c>
    </row>
    <row r="52" spans="1:7">
      <c r="A52" s="24">
        <v>156</v>
      </c>
      <c r="B52" s="24">
        <v>3</v>
      </c>
      <c r="C52" s="27">
        <v>2.7456213133064698E-2</v>
      </c>
      <c r="D52" s="25">
        <v>3130201</v>
      </c>
      <c r="E52" s="26" t="s">
        <v>460</v>
      </c>
      <c r="F52" s="30">
        <v>6.0633492527197186</v>
      </c>
      <c r="G52" s="30">
        <v>1.6473768705843632E-3</v>
      </c>
    </row>
    <row r="53" spans="1:7">
      <c r="A53" s="24">
        <v>165</v>
      </c>
      <c r="B53" s="24">
        <v>4</v>
      </c>
      <c r="C53" s="27">
        <v>5.6976685349355412E-2</v>
      </c>
      <c r="D53" s="25">
        <v>4310106</v>
      </c>
      <c r="E53" s="26" t="s">
        <v>593</v>
      </c>
      <c r="F53" s="30">
        <v>3.1228928766868114</v>
      </c>
      <c r="G53" s="30">
        <v>1.6422203726477497E-3</v>
      </c>
    </row>
    <row r="54" spans="1:7">
      <c r="A54" s="24">
        <v>25</v>
      </c>
      <c r="B54" s="24">
        <v>1</v>
      </c>
      <c r="C54" s="27">
        <v>0.13685243329531624</v>
      </c>
      <c r="D54" s="25">
        <v>1120801</v>
      </c>
      <c r="E54" s="26" t="s">
        <v>428</v>
      </c>
      <c r="F54" s="30">
        <v>1.1402627217041106</v>
      </c>
      <c r="G54" s="30">
        <v>1.5411423151597502E-3</v>
      </c>
    </row>
    <row r="55" spans="1:7">
      <c r="A55" s="24">
        <v>170</v>
      </c>
      <c r="B55" s="24">
        <v>4</v>
      </c>
      <c r="C55" s="27">
        <v>0.60811838001927065</v>
      </c>
      <c r="D55" s="25">
        <v>4320101</v>
      </c>
      <c r="E55" s="26" t="s">
        <v>222</v>
      </c>
      <c r="F55" s="30">
        <v>0.25845629731744424</v>
      </c>
      <c r="G55" s="30">
        <v>1.5338050632285997E-3</v>
      </c>
    </row>
    <row r="56" spans="1:7">
      <c r="A56" s="24">
        <v>72</v>
      </c>
      <c r="B56" s="24">
        <v>1</v>
      </c>
      <c r="C56" s="27">
        <v>3.088447215689093E-2</v>
      </c>
      <c r="D56" s="25">
        <v>1170122</v>
      </c>
      <c r="E56" s="26" t="s">
        <v>32</v>
      </c>
      <c r="F56" s="30">
        <v>4.8020738524680473</v>
      </c>
      <c r="G56" s="30">
        <v>1.5102509906403754E-3</v>
      </c>
    </row>
    <row r="57" spans="1:7">
      <c r="A57" s="24">
        <v>251</v>
      </c>
      <c r="B57" s="24">
        <v>6</v>
      </c>
      <c r="C57" s="19">
        <v>3.5013229730453004E-2</v>
      </c>
      <c r="D57" s="25">
        <v>6130107</v>
      </c>
      <c r="E57" s="13" t="s">
        <v>286</v>
      </c>
      <c r="F57" s="19">
        <v>3.7439669855908964</v>
      </c>
      <c r="G57" s="19">
        <v>1.4719129514385052E-3</v>
      </c>
    </row>
    <row r="58" spans="1:7">
      <c r="A58" s="24">
        <v>68</v>
      </c>
      <c r="B58" s="24">
        <v>1</v>
      </c>
      <c r="C58" s="27">
        <v>0.10018813743267853</v>
      </c>
      <c r="D58" s="25">
        <v>1170113</v>
      </c>
      <c r="E58" s="26" t="s">
        <v>27</v>
      </c>
      <c r="F58" s="30">
        <v>1.5381353169753087</v>
      </c>
      <c r="G58" s="30">
        <v>1.4553964932147666E-3</v>
      </c>
    </row>
    <row r="59" spans="1:7">
      <c r="A59" s="24">
        <v>171</v>
      </c>
      <c r="B59" s="24">
        <v>4</v>
      </c>
      <c r="C59" s="27">
        <v>1.0439820623611877</v>
      </c>
      <c r="D59" s="25">
        <v>4410101</v>
      </c>
      <c r="E59" s="26" t="s">
        <v>53</v>
      </c>
      <c r="F59" s="30">
        <v>0.13028324074568776</v>
      </c>
      <c r="G59" s="30">
        <v>1.4236640439231306E-3</v>
      </c>
    </row>
    <row r="60" spans="1:7">
      <c r="A60" s="24">
        <v>27</v>
      </c>
      <c r="B60" s="24">
        <v>1</v>
      </c>
      <c r="C60" s="27">
        <v>4.5995667408727195E-2</v>
      </c>
      <c r="D60" s="25">
        <v>1120899</v>
      </c>
      <c r="E60" s="26" t="s">
        <v>123</v>
      </c>
      <c r="F60" s="30">
        <v>2.7177338848511923</v>
      </c>
      <c r="G60" s="30">
        <v>1.4069361105409255E-3</v>
      </c>
    </row>
    <row r="61" spans="1:7">
      <c r="A61" s="24">
        <v>146</v>
      </c>
      <c r="B61" s="24">
        <v>3</v>
      </c>
      <c r="C61" s="27">
        <v>0.13682918388637147</v>
      </c>
      <c r="D61" s="25">
        <v>3120305</v>
      </c>
      <c r="E61" s="26" t="s">
        <v>456</v>
      </c>
      <c r="F61" s="30">
        <v>1.0357898890489992</v>
      </c>
      <c r="G61" s="30">
        <v>1.3867378449732286E-3</v>
      </c>
    </row>
    <row r="62" spans="1:7">
      <c r="A62" s="24">
        <v>248</v>
      </c>
      <c r="B62" s="24">
        <v>6</v>
      </c>
      <c r="C62" s="19">
        <v>4.3162671135045204E-2</v>
      </c>
      <c r="D62" s="25">
        <v>6110167</v>
      </c>
      <c r="E62" s="13" t="s">
        <v>492</v>
      </c>
      <c r="F62" s="19">
        <v>2.9922058859885858</v>
      </c>
      <c r="G62" s="19">
        <v>1.3477399727113083E-3</v>
      </c>
    </row>
    <row r="63" spans="1:7">
      <c r="A63" s="24">
        <v>244</v>
      </c>
      <c r="B63" s="24">
        <v>6</v>
      </c>
      <c r="C63" s="19">
        <v>0.25702279433941061</v>
      </c>
      <c r="D63" s="25">
        <v>6110126</v>
      </c>
      <c r="E63" s="13" t="s">
        <v>279</v>
      </c>
      <c r="F63" s="19">
        <v>0.54065911058407412</v>
      </c>
      <c r="G63" s="19">
        <v>1.301077701988124E-3</v>
      </c>
    </row>
    <row r="64" spans="1:7">
      <c r="A64" s="24">
        <v>112</v>
      </c>
      <c r="B64" s="24">
        <v>1</v>
      </c>
      <c r="C64" s="27">
        <v>8.4291782527015024E-2</v>
      </c>
      <c r="D64" s="25">
        <v>1220501</v>
      </c>
      <c r="E64" s="26" t="s">
        <v>174</v>
      </c>
      <c r="F64" s="30">
        <v>1.5521950821699493</v>
      </c>
      <c r="G64" s="30">
        <v>1.2638057306471493E-3</v>
      </c>
    </row>
    <row r="65" spans="1:7">
      <c r="A65" s="24">
        <v>335</v>
      </c>
      <c r="B65" s="24">
        <v>11</v>
      </c>
      <c r="C65" s="19">
        <v>0.12250900801574156</v>
      </c>
      <c r="D65" s="25">
        <v>11110314</v>
      </c>
      <c r="E65" s="13" t="s">
        <v>539</v>
      </c>
      <c r="F65" s="19">
        <v>0.88537979069616135</v>
      </c>
      <c r="G65" s="19">
        <v>1.09608014030252E-3</v>
      </c>
    </row>
    <row r="66" spans="1:7">
      <c r="A66" s="24">
        <v>177</v>
      </c>
      <c r="B66" s="24">
        <v>5</v>
      </c>
      <c r="C66" s="27">
        <v>0.19369402297837512</v>
      </c>
      <c r="D66" s="25">
        <v>5110106</v>
      </c>
      <c r="E66" s="26" t="s">
        <v>54</v>
      </c>
      <c r="F66" s="30">
        <v>0.61902701076417266</v>
      </c>
      <c r="G66" s="30">
        <v>1.092651740183273E-3</v>
      </c>
    </row>
    <row r="67" spans="1:7">
      <c r="A67" s="24">
        <v>269</v>
      </c>
      <c r="B67" s="24">
        <v>7</v>
      </c>
      <c r="C67" s="19">
        <v>0.45163728011298243</v>
      </c>
      <c r="D67" s="25">
        <v>7320101</v>
      </c>
      <c r="E67" s="13" t="s">
        <v>506</v>
      </c>
      <c r="F67" s="19">
        <v>0.24779582574374626</v>
      </c>
      <c r="G67" s="19">
        <v>1.089621837968799E-3</v>
      </c>
    </row>
    <row r="68" spans="1:7">
      <c r="A68" s="24">
        <v>108</v>
      </c>
      <c r="B68" s="24">
        <v>1</v>
      </c>
      <c r="C68" s="27">
        <v>0.26068706995119534</v>
      </c>
      <c r="D68" s="25">
        <v>1220102</v>
      </c>
      <c r="E68" s="26" t="s">
        <v>172</v>
      </c>
      <c r="F68" s="30">
        <v>0.4066844680243209</v>
      </c>
      <c r="G68" s="30">
        <v>1.0788283904030287E-3</v>
      </c>
    </row>
    <row r="69" spans="1:7">
      <c r="A69" s="24">
        <v>35</v>
      </c>
      <c r="B69" s="24">
        <v>1</v>
      </c>
      <c r="C69" s="27">
        <v>8.2367023188178831E-2</v>
      </c>
      <c r="D69" s="25">
        <v>1130105</v>
      </c>
      <c r="E69" s="26" t="s">
        <v>129</v>
      </c>
      <c r="F69" s="30">
        <v>1.0973755703598487</v>
      </c>
      <c r="G69" s="30">
        <v>9.5061837573453514E-4</v>
      </c>
    </row>
    <row r="70" spans="1:7">
      <c r="A70" s="24">
        <v>65</v>
      </c>
      <c r="B70" s="24">
        <v>1</v>
      </c>
      <c r="C70" s="27">
        <v>1.3466275488899199E-2</v>
      </c>
      <c r="D70" s="25">
        <v>1170110</v>
      </c>
      <c r="E70" s="26" t="s">
        <v>29</v>
      </c>
      <c r="F70" s="30">
        <v>7.2078394361443143</v>
      </c>
      <c r="G70" s="30">
        <v>8.7034502273988042E-4</v>
      </c>
    </row>
    <row r="71" spans="1:7">
      <c r="A71" s="24">
        <v>73</v>
      </c>
      <c r="B71" s="24">
        <v>1</v>
      </c>
      <c r="C71" s="27">
        <v>4.497617882313891E-2</v>
      </c>
      <c r="D71" s="25">
        <v>1170123</v>
      </c>
      <c r="E71" s="26" t="s">
        <v>30</v>
      </c>
      <c r="F71" s="30">
        <v>2.1397139675863652</v>
      </c>
      <c r="G71" s="30">
        <v>8.7026459722793425E-4</v>
      </c>
    </row>
    <row r="72" spans="1:7">
      <c r="A72" s="24">
        <v>138</v>
      </c>
      <c r="B72" s="24">
        <v>3</v>
      </c>
      <c r="C72" s="27">
        <v>4.3652588480188145E-2</v>
      </c>
      <c r="D72" s="25">
        <v>3120123</v>
      </c>
      <c r="E72" s="26" t="s">
        <v>454</v>
      </c>
      <c r="F72" s="30">
        <v>2.0509712304592309</v>
      </c>
      <c r="G72" s="30">
        <v>8.1534524359969975E-4</v>
      </c>
    </row>
    <row r="73" spans="1:7">
      <c r="A73" s="24">
        <v>267</v>
      </c>
      <c r="B73" s="24">
        <v>7</v>
      </c>
      <c r="C73" s="19">
        <v>0.12967418381768672</v>
      </c>
      <c r="D73" s="25">
        <v>7230189</v>
      </c>
      <c r="E73" s="13" t="s">
        <v>505</v>
      </c>
      <c r="F73" s="19">
        <v>0.65204196137549353</v>
      </c>
      <c r="G73" s="19">
        <v>8.1098192078332481E-4</v>
      </c>
    </row>
    <row r="74" spans="1:7">
      <c r="A74" s="24">
        <v>189</v>
      </c>
      <c r="B74" s="24">
        <v>5</v>
      </c>
      <c r="C74" s="27">
        <v>7.7574035822107201E-2</v>
      </c>
      <c r="D74" s="25">
        <v>5200204</v>
      </c>
      <c r="E74" s="26" t="s">
        <v>472</v>
      </c>
      <c r="F74" s="30">
        <v>1.0599292677092365</v>
      </c>
      <c r="G74" s="30">
        <v>7.9066932108519275E-4</v>
      </c>
    </row>
    <row r="75" spans="1:7">
      <c r="A75" s="24">
        <v>333</v>
      </c>
      <c r="B75" s="24">
        <v>11</v>
      </c>
      <c r="C75" s="19">
        <v>0.50439652140057489</v>
      </c>
      <c r="D75" s="25">
        <v>11110312</v>
      </c>
      <c r="E75" s="13" t="s">
        <v>595</v>
      </c>
      <c r="F75" s="19">
        <v>0.15530477053782299</v>
      </c>
      <c r="G75" s="19">
        <v>7.7816907604549802E-4</v>
      </c>
    </row>
    <row r="76" spans="1:7">
      <c r="A76" s="24">
        <v>338</v>
      </c>
      <c r="B76" s="24">
        <v>11</v>
      </c>
      <c r="C76" s="19">
        <v>0.14347224832009736</v>
      </c>
      <c r="D76" s="25">
        <v>11110317</v>
      </c>
      <c r="E76" s="13" t="s">
        <v>76</v>
      </c>
      <c r="F76" s="19">
        <v>0.48168473162499836</v>
      </c>
      <c r="G76" s="19">
        <v>7.135847154669722E-4</v>
      </c>
    </row>
    <row r="77" spans="1:7">
      <c r="A77" s="24">
        <v>221</v>
      </c>
      <c r="B77" s="24">
        <v>5</v>
      </c>
      <c r="C77" s="27">
        <v>7.7629362594781343E-2</v>
      </c>
      <c r="D77" s="25">
        <v>5610119</v>
      </c>
      <c r="E77" s="26" t="s">
        <v>481</v>
      </c>
      <c r="F77" s="30">
        <v>0.94683959326939959</v>
      </c>
      <c r="G77" s="30">
        <v>7.078807127387809E-4</v>
      </c>
    </row>
    <row r="78" spans="1:7">
      <c r="A78" s="24">
        <v>181</v>
      </c>
      <c r="B78" s="24">
        <v>5</v>
      </c>
      <c r="C78" s="27">
        <v>1.8150973305377151E-2</v>
      </c>
      <c r="D78" s="25">
        <v>5110115</v>
      </c>
      <c r="E78" s="26" t="s">
        <v>230</v>
      </c>
      <c r="F78" s="30">
        <v>4.4654402777136726</v>
      </c>
      <c r="G78" s="30">
        <v>6.4543784857103821E-4</v>
      </c>
    </row>
    <row r="79" spans="1:7">
      <c r="A79" s="24">
        <v>5</v>
      </c>
      <c r="B79" s="24">
        <v>1</v>
      </c>
      <c r="C79" s="27">
        <v>0.20183040690386492</v>
      </c>
      <c r="D79" s="25">
        <v>1110203</v>
      </c>
      <c r="E79" s="26" t="s">
        <v>105</v>
      </c>
      <c r="F79" s="30">
        <v>0.3173942642050287</v>
      </c>
      <c r="G79" s="30">
        <v>6.3907611416202264E-4</v>
      </c>
    </row>
    <row r="80" spans="1:7">
      <c r="A80" s="24">
        <v>200</v>
      </c>
      <c r="B80" s="24">
        <v>5</v>
      </c>
      <c r="C80" s="27">
        <v>8.5534887571395171E-2</v>
      </c>
      <c r="D80" s="25">
        <v>5320188</v>
      </c>
      <c r="E80" s="26" t="s">
        <v>243</v>
      </c>
      <c r="F80" s="30">
        <v>0.65392381009727885</v>
      </c>
      <c r="G80" s="30">
        <v>5.8654316313536885E-4</v>
      </c>
    </row>
    <row r="81" spans="1:7">
      <c r="A81" s="24">
        <v>342</v>
      </c>
      <c r="B81" s="24">
        <v>11</v>
      </c>
      <c r="C81" s="19">
        <v>7.5360477671586809E-2</v>
      </c>
      <c r="D81" s="25">
        <v>11110322</v>
      </c>
      <c r="E81" s="13" t="s">
        <v>366</v>
      </c>
      <c r="F81" s="19">
        <v>0.75612042569512816</v>
      </c>
      <c r="G81" s="19">
        <v>5.8291751992563235E-4</v>
      </c>
    </row>
    <row r="82" spans="1:7">
      <c r="A82" s="24">
        <v>46</v>
      </c>
      <c r="B82" s="24">
        <v>1</v>
      </c>
      <c r="C82" s="27">
        <v>0.26079106160659138</v>
      </c>
      <c r="D82" s="25">
        <v>1150201</v>
      </c>
      <c r="E82" s="26" t="s">
        <v>135</v>
      </c>
      <c r="F82" s="30">
        <v>0.21122321397843979</v>
      </c>
      <c r="G82" s="30">
        <v>5.6967109424546668E-4</v>
      </c>
    </row>
    <row r="83" spans="1:7">
      <c r="A83" s="24">
        <v>195</v>
      </c>
      <c r="B83" s="24">
        <v>5</v>
      </c>
      <c r="C83" s="27">
        <v>0.19137428674147805</v>
      </c>
      <c r="D83" s="25">
        <v>5310288</v>
      </c>
      <c r="E83" s="26" t="s">
        <v>241</v>
      </c>
      <c r="F83" s="30">
        <v>0.29886553738167621</v>
      </c>
      <c r="G83" s="30">
        <v>5.1608114949525617E-4</v>
      </c>
    </row>
    <row r="84" spans="1:7">
      <c r="A84" s="24">
        <v>241</v>
      </c>
      <c r="B84" s="24">
        <v>6</v>
      </c>
      <c r="C84" s="27">
        <v>9.1050404551074285E-2</v>
      </c>
      <c r="D84" s="25">
        <v>6110116</v>
      </c>
      <c r="E84" s="26" t="s">
        <v>276</v>
      </c>
      <c r="F84" s="30">
        <v>0.50971888300694879</v>
      </c>
      <c r="G84" s="30">
        <v>5.1196196873175238E-4</v>
      </c>
    </row>
    <row r="85" spans="1:7">
      <c r="A85" s="24">
        <v>55</v>
      </c>
      <c r="B85" s="24">
        <v>1</v>
      </c>
      <c r="C85" s="27">
        <v>3.4766354978724219E-2</v>
      </c>
      <c r="D85" s="25">
        <v>1160166</v>
      </c>
      <c r="E85" s="26" t="s">
        <v>435</v>
      </c>
      <c r="F85" s="30">
        <v>1.7968252119643147</v>
      </c>
      <c r="G85" s="30">
        <v>5.0906607719812785E-4</v>
      </c>
    </row>
    <row r="86" spans="1:7">
      <c r="A86" s="24">
        <v>99</v>
      </c>
      <c r="B86" s="24">
        <v>1</v>
      </c>
      <c r="C86" s="27">
        <v>0.40919033134600818</v>
      </c>
      <c r="D86" s="25">
        <v>1190102</v>
      </c>
      <c r="E86" s="26" t="s">
        <v>163</v>
      </c>
      <c r="F86" s="30">
        <v>0.11172946760931168</v>
      </c>
      <c r="G86" s="30">
        <v>4.7745350203653861E-4</v>
      </c>
    </row>
    <row r="87" spans="1:7">
      <c r="A87" s="24">
        <v>88</v>
      </c>
      <c r="B87" s="24">
        <v>1</v>
      </c>
      <c r="C87" s="27">
        <v>5.3427991592985113E-2</v>
      </c>
      <c r="D87" s="25">
        <v>1170401</v>
      </c>
      <c r="E87" s="26" t="s">
        <v>442</v>
      </c>
      <c r="F87" s="30">
        <v>0.85627003126886869</v>
      </c>
      <c r="G87" s="30">
        <v>4.5315047880785375E-4</v>
      </c>
    </row>
    <row r="88" spans="1:7">
      <c r="A88" s="24">
        <v>76</v>
      </c>
      <c r="B88" s="24">
        <v>1</v>
      </c>
      <c r="C88" s="27">
        <v>1.7455274513252971E-2</v>
      </c>
      <c r="D88" s="25">
        <v>1170128</v>
      </c>
      <c r="E88" s="26" t="s">
        <v>33</v>
      </c>
      <c r="F88" s="30">
        <v>2.1758381784583669</v>
      </c>
      <c r="G88" s="30">
        <v>4.3242046879237703E-4</v>
      </c>
    </row>
    <row r="89" spans="1:7">
      <c r="A89" s="24">
        <v>190</v>
      </c>
      <c r="B89" s="24">
        <v>5</v>
      </c>
      <c r="C89" s="27">
        <v>6.6219226200600029E-2</v>
      </c>
      <c r="D89" s="25">
        <v>5200206</v>
      </c>
      <c r="E89" s="26" t="s">
        <v>238</v>
      </c>
      <c r="F89" s="30">
        <v>0.68055626551999371</v>
      </c>
      <c r="G89" s="30">
        <v>4.2823710044690989E-4</v>
      </c>
    </row>
    <row r="90" spans="1:7">
      <c r="A90" s="24">
        <v>217</v>
      </c>
      <c r="B90" s="24">
        <v>5</v>
      </c>
      <c r="C90" s="27">
        <v>5.6332220027080777E-2</v>
      </c>
      <c r="D90" s="25">
        <v>5610111</v>
      </c>
      <c r="E90" s="26" t="s">
        <v>64</v>
      </c>
      <c r="F90" s="30">
        <v>0.79441032542360013</v>
      </c>
      <c r="G90" s="30">
        <v>4.0044254020655303E-4</v>
      </c>
    </row>
    <row r="91" spans="1:7">
      <c r="A91" s="24">
        <v>199</v>
      </c>
      <c r="B91" s="24">
        <v>5</v>
      </c>
      <c r="C91" s="27">
        <v>3.3627121974127108E-2</v>
      </c>
      <c r="D91" s="25">
        <v>5310505</v>
      </c>
      <c r="E91" s="26" t="s">
        <v>242</v>
      </c>
      <c r="F91" s="30">
        <v>1.2328565768807254</v>
      </c>
      <c r="G91" s="30">
        <v>3.912783301198137E-4</v>
      </c>
    </row>
    <row r="92" spans="1:7">
      <c r="A92" s="24">
        <v>120</v>
      </c>
      <c r="B92" s="24">
        <v>2</v>
      </c>
      <c r="C92" s="27">
        <v>8.8421498725494041E-2</v>
      </c>
      <c r="D92" s="25">
        <v>2200101</v>
      </c>
      <c r="E92" s="26" t="s">
        <v>180</v>
      </c>
      <c r="F92" s="30">
        <v>0.37368177565775262</v>
      </c>
      <c r="G92" s="30">
        <v>3.5998420942002271E-4</v>
      </c>
    </row>
    <row r="93" spans="1:7">
      <c r="A93" s="24">
        <v>274</v>
      </c>
      <c r="B93" s="24">
        <v>7</v>
      </c>
      <c r="C93" s="19">
        <v>8.0639983081280786E-2</v>
      </c>
      <c r="D93" s="25">
        <v>7320203</v>
      </c>
      <c r="E93" s="13" t="s">
        <v>308</v>
      </c>
      <c r="F93" s="19">
        <v>0.36408718079625757</v>
      </c>
      <c r="G93" s="19">
        <v>3.4158119028595868E-4</v>
      </c>
    </row>
    <row r="94" spans="1:7">
      <c r="A94" s="24">
        <v>101</v>
      </c>
      <c r="B94" s="24">
        <v>1</v>
      </c>
      <c r="C94" s="27">
        <v>1.7616231222096591E-2</v>
      </c>
      <c r="D94" s="25">
        <v>1190203</v>
      </c>
      <c r="E94" s="26" t="s">
        <v>165</v>
      </c>
      <c r="F94" s="30">
        <v>1.9868650770366036</v>
      </c>
      <c r="G94" s="30">
        <v>3.4141040546959719E-4</v>
      </c>
    </row>
    <row r="95" spans="1:7">
      <c r="A95" s="24">
        <v>298</v>
      </c>
      <c r="B95" s="24">
        <v>9</v>
      </c>
      <c r="C95" s="19">
        <v>0.10327601660661363</v>
      </c>
      <c r="D95" s="25">
        <v>9340201</v>
      </c>
      <c r="E95" s="13" t="s">
        <v>520</v>
      </c>
      <c r="F95" s="19">
        <v>0.33354626477828386</v>
      </c>
      <c r="G95" s="19">
        <v>3.3762553502894398E-4</v>
      </c>
    </row>
    <row r="96" spans="1:7">
      <c r="A96" s="24">
        <v>336</v>
      </c>
      <c r="B96" s="24">
        <v>11</v>
      </c>
      <c r="C96" s="19">
        <v>0.2928318184242909</v>
      </c>
      <c r="D96" s="25">
        <v>11110315</v>
      </c>
      <c r="E96" s="13" t="s">
        <v>361</v>
      </c>
      <c r="F96" s="19">
        <v>0.10736910558875046</v>
      </c>
      <c r="G96" s="19">
        <v>3.2725446467679912E-4</v>
      </c>
    </row>
    <row r="97" spans="1:7">
      <c r="A97" s="24">
        <v>69</v>
      </c>
      <c r="B97" s="24">
        <v>1</v>
      </c>
      <c r="C97" s="27">
        <v>1.8867163744325056E-2</v>
      </c>
      <c r="D97" s="25">
        <v>1170117</v>
      </c>
      <c r="E97" s="26" t="s">
        <v>148</v>
      </c>
      <c r="F97" s="30">
        <v>1.5885915056823352</v>
      </c>
      <c r="G97" s="30">
        <v>3.084392886732526E-4</v>
      </c>
    </row>
    <row r="98" spans="1:7">
      <c r="A98" s="24">
        <v>151</v>
      </c>
      <c r="B98" s="24">
        <v>3</v>
      </c>
      <c r="C98" s="27">
        <v>3.5689693219800402E-2</v>
      </c>
      <c r="D98" s="25">
        <v>3120391</v>
      </c>
      <c r="E98" s="26" t="s">
        <v>458</v>
      </c>
      <c r="F98" s="30">
        <v>0.84046703155784552</v>
      </c>
      <c r="G98" s="30">
        <v>2.9493506197549415E-4</v>
      </c>
    </row>
    <row r="99" spans="1:7">
      <c r="A99" s="24">
        <v>299</v>
      </c>
      <c r="B99" s="24">
        <v>9</v>
      </c>
      <c r="C99" s="19">
        <v>7.4930652159081804E-2</v>
      </c>
      <c r="D99" s="25">
        <v>9350101</v>
      </c>
      <c r="E99" s="13" t="s">
        <v>330</v>
      </c>
      <c r="F99" s="19">
        <v>0.34762693699670333</v>
      </c>
      <c r="G99" s="19">
        <v>2.9267980453767271E-4</v>
      </c>
    </row>
    <row r="100" spans="1:7">
      <c r="A100" s="24">
        <v>380</v>
      </c>
      <c r="B100" s="24">
        <v>12</v>
      </c>
      <c r="C100" s="19">
        <v>1.066307124109386E-2</v>
      </c>
      <c r="D100" s="25">
        <v>12130406</v>
      </c>
      <c r="E100" s="13" t="s">
        <v>556</v>
      </c>
      <c r="F100" s="19">
        <v>2.5936778600682331</v>
      </c>
      <c r="G100" s="19">
        <v>2.7788676378675842E-4</v>
      </c>
    </row>
    <row r="101" spans="1:7">
      <c r="A101" s="24">
        <v>229</v>
      </c>
      <c r="B101" s="24">
        <v>5</v>
      </c>
      <c r="C101" s="27">
        <v>7.353969839882922E-2</v>
      </c>
      <c r="D101" s="25">
        <v>5610415</v>
      </c>
      <c r="E101" s="26" t="s">
        <v>482</v>
      </c>
      <c r="F101" s="30">
        <v>0.37595479450676095</v>
      </c>
      <c r="G101" s="30">
        <v>2.6704947381009435E-4</v>
      </c>
    </row>
    <row r="102" spans="1:7">
      <c r="A102" s="24">
        <v>115</v>
      </c>
      <c r="B102" s="24">
        <v>2</v>
      </c>
      <c r="C102" s="27">
        <v>1.510133644370616E-2</v>
      </c>
      <c r="D102" s="25">
        <v>2110103</v>
      </c>
      <c r="E102" s="26" t="s">
        <v>176</v>
      </c>
      <c r="F102" s="30">
        <v>2.0692317454192866</v>
      </c>
      <c r="G102" s="30">
        <v>2.6390972677527245E-4</v>
      </c>
    </row>
    <row r="103" spans="1:7">
      <c r="A103" s="24">
        <v>211</v>
      </c>
      <c r="B103" s="24">
        <v>5</v>
      </c>
      <c r="C103" s="27">
        <v>1.3539193402497528E-2</v>
      </c>
      <c r="D103" s="25">
        <v>5520320</v>
      </c>
      <c r="E103" s="26" t="s">
        <v>254</v>
      </c>
      <c r="F103" s="30">
        <v>2.1278568340966419</v>
      </c>
      <c r="G103" s="30">
        <v>2.5964889395214871E-4</v>
      </c>
    </row>
    <row r="104" spans="1:7">
      <c r="A104" s="24">
        <v>15</v>
      </c>
      <c r="B104" s="24">
        <v>1</v>
      </c>
      <c r="C104" s="27">
        <v>0.22754721248486029</v>
      </c>
      <c r="D104" s="25">
        <v>1110502</v>
      </c>
      <c r="E104" s="26" t="s">
        <v>427</v>
      </c>
      <c r="F104" s="30">
        <v>0.11535136204314789</v>
      </c>
      <c r="G104" s="30">
        <v>2.3710396095262358E-4</v>
      </c>
    </row>
    <row r="105" spans="1:7">
      <c r="A105" s="24">
        <v>12</v>
      </c>
      <c r="B105" s="24">
        <v>1</v>
      </c>
      <c r="C105" s="27">
        <v>4.1389146481820849E-2</v>
      </c>
      <c r="D105" s="25">
        <v>1110302</v>
      </c>
      <c r="E105" s="26" t="s">
        <v>426</v>
      </c>
      <c r="F105" s="30">
        <v>0.58266493703811317</v>
      </c>
      <c r="G105" s="30">
        <v>2.3417253700755181E-4</v>
      </c>
    </row>
    <row r="106" spans="1:7">
      <c r="A106" s="24">
        <v>222</v>
      </c>
      <c r="B106" s="24">
        <v>5</v>
      </c>
      <c r="C106" s="27">
        <v>2.6732365056393498E-2</v>
      </c>
      <c r="D106" s="25">
        <v>5610120</v>
      </c>
      <c r="E106" s="26" t="s">
        <v>262</v>
      </c>
      <c r="F106" s="30">
        <v>0.86478151330733333</v>
      </c>
      <c r="G106" s="30">
        <v>2.2756828433859896E-4</v>
      </c>
    </row>
    <row r="107" spans="1:7">
      <c r="A107" s="24">
        <v>290</v>
      </c>
      <c r="B107" s="24">
        <v>9</v>
      </c>
      <c r="C107" s="19">
        <v>8.4902080777128658E-2</v>
      </c>
      <c r="D107" s="25">
        <v>9110288</v>
      </c>
      <c r="E107" s="13" t="s">
        <v>321</v>
      </c>
      <c r="F107" s="19">
        <v>0.24867907449628301</v>
      </c>
      <c r="G107" s="19">
        <v>2.2169149093211735E-4</v>
      </c>
    </row>
    <row r="108" spans="1:7">
      <c r="A108" s="24">
        <v>94</v>
      </c>
      <c r="B108" s="24">
        <v>1</v>
      </c>
      <c r="C108" s="27">
        <v>6.403862538169075E-2</v>
      </c>
      <c r="D108" s="25">
        <v>1180401</v>
      </c>
      <c r="E108" s="26" t="s">
        <v>160</v>
      </c>
      <c r="F108" s="30">
        <v>0.30484078876391596</v>
      </c>
      <c r="G108" s="30">
        <v>2.1652410403071295E-4</v>
      </c>
    </row>
    <row r="109" spans="1:7">
      <c r="A109" s="24">
        <v>260</v>
      </c>
      <c r="B109" s="24">
        <v>7</v>
      </c>
      <c r="C109" s="19">
        <v>0.14972476890473782</v>
      </c>
      <c r="D109" s="25">
        <v>7120101</v>
      </c>
      <c r="E109" s="13" t="s">
        <v>295</v>
      </c>
      <c r="F109" s="19">
        <v>0.13735711296474218</v>
      </c>
      <c r="G109" s="19">
        <v>1.9371210484184895E-4</v>
      </c>
    </row>
    <row r="110" spans="1:7">
      <c r="A110" s="24">
        <v>243</v>
      </c>
      <c r="B110" s="24">
        <v>6</v>
      </c>
      <c r="C110" s="19">
        <v>2.8859566975766849E-2</v>
      </c>
      <c r="D110" s="25">
        <v>6110125</v>
      </c>
      <c r="E110" s="13" t="s">
        <v>490</v>
      </c>
      <c r="F110" s="19">
        <v>0.6712494046217321</v>
      </c>
      <c r="G110" s="19">
        <v>1.8943226408894864E-4</v>
      </c>
    </row>
    <row r="111" spans="1:7">
      <c r="A111" s="24">
        <v>261</v>
      </c>
      <c r="B111" s="24">
        <v>7</v>
      </c>
      <c r="C111" s="19">
        <v>8.8306948481179634E-2</v>
      </c>
      <c r="D111" s="25">
        <v>7210101</v>
      </c>
      <c r="E111" s="13" t="s">
        <v>503</v>
      </c>
      <c r="F111" s="19">
        <v>0.21414448446470669</v>
      </c>
      <c r="G111" s="19">
        <v>1.7950869198319206E-4</v>
      </c>
    </row>
    <row r="112" spans="1:7">
      <c r="A112" s="24">
        <v>187</v>
      </c>
      <c r="B112" s="24">
        <v>5</v>
      </c>
      <c r="C112" s="27">
        <v>2.9445593739658195E-2</v>
      </c>
      <c r="D112" s="25">
        <v>5200101</v>
      </c>
      <c r="E112" s="26" t="s">
        <v>235</v>
      </c>
      <c r="F112" s="30">
        <v>0.60389445978457079</v>
      </c>
      <c r="G112" s="30">
        <v>1.7812063552279339E-4</v>
      </c>
    </row>
    <row r="113" spans="1:7">
      <c r="A113" s="24">
        <v>328</v>
      </c>
      <c r="B113" s="24">
        <v>11</v>
      </c>
      <c r="C113" s="19">
        <v>0.47074560961777306</v>
      </c>
      <c r="D113" s="25">
        <v>11110205</v>
      </c>
      <c r="E113" s="13" t="s">
        <v>354</v>
      </c>
      <c r="F113" s="19">
        <v>3.5435444341147537E-2</v>
      </c>
      <c r="G113" s="19">
        <v>1.6730808451001131E-4</v>
      </c>
    </row>
    <row r="114" spans="1:7">
      <c r="A114" s="24">
        <v>104</v>
      </c>
      <c r="B114" s="24">
        <v>1</v>
      </c>
      <c r="C114" s="27">
        <v>4.4406414213498106E-2</v>
      </c>
      <c r="D114" s="25">
        <v>1210201</v>
      </c>
      <c r="E114" s="26" t="s">
        <v>448</v>
      </c>
      <c r="F114" s="30">
        <v>0.33615103347934827</v>
      </c>
      <c r="G114" s="30">
        <v>1.6232275345868814E-4</v>
      </c>
    </row>
    <row r="115" spans="1:7">
      <c r="A115" s="24">
        <v>20</v>
      </c>
      <c r="B115" s="24">
        <v>1</v>
      </c>
      <c r="C115" s="27">
        <v>0.13930088222691622</v>
      </c>
      <c r="D115" s="25">
        <v>1120104</v>
      </c>
      <c r="E115" s="26" t="s">
        <v>117</v>
      </c>
      <c r="F115" s="30">
        <v>0.11701586259253993</v>
      </c>
      <c r="G115" s="30">
        <v>1.6041546530830327E-4</v>
      </c>
    </row>
    <row r="116" spans="1:7">
      <c r="A116" s="24">
        <v>203</v>
      </c>
      <c r="B116" s="24">
        <v>5</v>
      </c>
      <c r="C116" s="27">
        <v>4.790854428037122E-3</v>
      </c>
      <c r="D116" s="25">
        <v>5400105</v>
      </c>
      <c r="E116" s="26" t="s">
        <v>474</v>
      </c>
      <c r="F116" s="30">
        <v>3.8595755835489687</v>
      </c>
      <c r="G116" s="30">
        <v>1.5932704641440367E-4</v>
      </c>
    </row>
    <row r="117" spans="1:7">
      <c r="A117" s="24">
        <v>97</v>
      </c>
      <c r="B117" s="24">
        <v>1</v>
      </c>
      <c r="C117" s="27">
        <v>0.34743602920307515</v>
      </c>
      <c r="D117" s="25">
        <v>1180502</v>
      </c>
      <c r="E117" s="26" t="s">
        <v>162</v>
      </c>
      <c r="F117" s="30">
        <v>4.4649629549398107E-2</v>
      </c>
      <c r="G117" s="30">
        <v>1.5494528877165828E-4</v>
      </c>
    </row>
    <row r="118" spans="1:7">
      <c r="A118" s="24">
        <v>240</v>
      </c>
      <c r="B118" s="24">
        <v>6</v>
      </c>
      <c r="C118" s="27">
        <v>4.3462960427438885E-2</v>
      </c>
      <c r="D118" s="25">
        <v>6110108</v>
      </c>
      <c r="E118" s="26" t="s">
        <v>489</v>
      </c>
      <c r="F118" s="30">
        <v>0.34041338418859812</v>
      </c>
      <c r="G118" s="30">
        <v>1.4809794473937565E-4</v>
      </c>
    </row>
    <row r="119" spans="1:7">
      <c r="A119" s="24">
        <v>172</v>
      </c>
      <c r="B119" s="24">
        <v>4</v>
      </c>
      <c r="C119" s="27">
        <v>6.6536652746891953E-2</v>
      </c>
      <c r="D119" s="25">
        <v>4440301</v>
      </c>
      <c r="E119" s="26" t="s">
        <v>467</v>
      </c>
      <c r="F119" s="30">
        <v>0.20562557052667962</v>
      </c>
      <c r="G119" s="30">
        <v>1.4287315197966893E-4</v>
      </c>
    </row>
    <row r="120" spans="1:7">
      <c r="A120" s="24">
        <v>93</v>
      </c>
      <c r="B120" s="24">
        <v>1</v>
      </c>
      <c r="C120" s="27">
        <v>1.2112199748142658E-2</v>
      </c>
      <c r="D120" s="25">
        <v>1180201</v>
      </c>
      <c r="E120" s="26" t="s">
        <v>159</v>
      </c>
      <c r="F120" s="30">
        <v>1.1391791752277225</v>
      </c>
      <c r="G120" s="30">
        <v>1.3733802372313189E-4</v>
      </c>
    </row>
    <row r="121" spans="1:7">
      <c r="A121" s="24">
        <v>127</v>
      </c>
      <c r="B121" s="24">
        <v>3</v>
      </c>
      <c r="C121" s="27">
        <v>3.0286170575851666E-3</v>
      </c>
      <c r="D121" s="25">
        <v>3120106</v>
      </c>
      <c r="E121" s="26" t="s">
        <v>452</v>
      </c>
      <c r="F121" s="30">
        <v>4.9999994686191984</v>
      </c>
      <c r="G121" s="30">
        <v>1.3481464940638809E-4</v>
      </c>
    </row>
    <row r="122" spans="1:7">
      <c r="A122" s="24">
        <v>348</v>
      </c>
      <c r="B122" s="24">
        <v>11</v>
      </c>
      <c r="C122" s="19">
        <v>0.51040243366018856</v>
      </c>
      <c r="D122" s="25">
        <v>11110801</v>
      </c>
      <c r="E122" s="13" t="s">
        <v>542</v>
      </c>
      <c r="F122" s="19">
        <v>2.412919437873029E-2</v>
      </c>
      <c r="G122" s="19">
        <v>1.3061733554458005E-4</v>
      </c>
    </row>
    <row r="123" spans="1:7">
      <c r="A123" s="24">
        <v>30</v>
      </c>
      <c r="B123" s="24">
        <v>1</v>
      </c>
      <c r="C123" s="27">
        <v>6.8001181356069251E-2</v>
      </c>
      <c r="D123" s="25">
        <v>1121004</v>
      </c>
      <c r="E123" s="26" t="s">
        <v>10</v>
      </c>
      <c r="F123" s="30">
        <v>0.18960599034445469</v>
      </c>
      <c r="G123" s="30">
        <v>1.2561739035629426E-4</v>
      </c>
    </row>
    <row r="124" spans="1:7">
      <c r="A124" s="24">
        <v>126</v>
      </c>
      <c r="B124" s="24">
        <v>3</v>
      </c>
      <c r="C124" s="27">
        <v>3.264347886383934E-3</v>
      </c>
      <c r="D124" s="25">
        <v>3120105</v>
      </c>
      <c r="E124" s="26" t="s">
        <v>185</v>
      </c>
      <c r="F124" s="30">
        <v>3.7925511148079405</v>
      </c>
      <c r="G124" s="30">
        <v>1.2086387963455583E-4</v>
      </c>
    </row>
    <row r="125" spans="1:7">
      <c r="A125" s="24">
        <v>145</v>
      </c>
      <c r="B125" s="24">
        <v>3</v>
      </c>
      <c r="C125" s="27">
        <v>5.7905152870376215E-3</v>
      </c>
      <c r="D125" s="25">
        <v>3120301</v>
      </c>
      <c r="E125" s="26" t="s">
        <v>201</v>
      </c>
      <c r="F125" s="30">
        <v>2.03173343649663</v>
      </c>
      <c r="G125" s="30">
        <v>1.1363647252384116E-4</v>
      </c>
    </row>
    <row r="126" spans="1:7">
      <c r="A126" s="24">
        <v>344</v>
      </c>
      <c r="B126" s="24">
        <v>11</v>
      </c>
      <c r="C126" s="19">
        <v>0.38474287492333192</v>
      </c>
      <c r="D126" s="25">
        <v>11110401</v>
      </c>
      <c r="E126" s="13" t="s">
        <v>368</v>
      </c>
      <c r="F126" s="19">
        <v>2.747493800607792E-2</v>
      </c>
      <c r="G126" s="19">
        <v>1.091868976441224E-4</v>
      </c>
    </row>
    <row r="127" spans="1:7">
      <c r="A127" s="24">
        <v>152</v>
      </c>
      <c r="B127" s="24">
        <v>3</v>
      </c>
      <c r="C127" s="27">
        <v>2.4256576103296349E-2</v>
      </c>
      <c r="D127" s="25">
        <v>3120402</v>
      </c>
      <c r="E127" s="26" t="s">
        <v>208</v>
      </c>
      <c r="F127" s="30">
        <v>0.44968741725757155</v>
      </c>
      <c r="G127" s="30">
        <v>1.0762404464353871E-4</v>
      </c>
    </row>
    <row r="128" spans="1:7">
      <c r="A128" s="24">
        <v>91</v>
      </c>
      <c r="B128" s="24">
        <v>1</v>
      </c>
      <c r="C128" s="27">
        <v>1.1056952450089148E-2</v>
      </c>
      <c r="D128" s="25">
        <v>1170502</v>
      </c>
      <c r="E128" s="26" t="s">
        <v>445</v>
      </c>
      <c r="F128" s="30">
        <v>1.0257420661425654</v>
      </c>
      <c r="G128" s="30">
        <v>1.0748430292859157E-4</v>
      </c>
    </row>
    <row r="129" spans="1:7">
      <c r="A129" s="24">
        <v>57</v>
      </c>
      <c r="B129" s="24">
        <v>1</v>
      </c>
      <c r="C129" s="27">
        <v>0.12155785392061812</v>
      </c>
      <c r="D129" s="25">
        <v>1160170</v>
      </c>
      <c r="E129" s="26" t="s">
        <v>437</v>
      </c>
      <c r="F129" s="30">
        <v>7.3433789887400458E-2</v>
      </c>
      <c r="G129" s="30">
        <v>1.0109639679713597E-4</v>
      </c>
    </row>
    <row r="130" spans="1:7">
      <c r="A130" s="24">
        <v>134</v>
      </c>
      <c r="B130" s="24">
        <v>3</v>
      </c>
      <c r="C130" s="27">
        <v>9.4045123248142709E-2</v>
      </c>
      <c r="D130" s="25">
        <v>3120114</v>
      </c>
      <c r="E130" s="26" t="s">
        <v>192</v>
      </c>
      <c r="F130" s="30">
        <v>0.11065331899486885</v>
      </c>
      <c r="G130" s="30">
        <v>1.0009833720762737E-4</v>
      </c>
    </row>
    <row r="131" spans="1:7">
      <c r="A131" s="24">
        <v>58</v>
      </c>
      <c r="B131" s="24">
        <v>1</v>
      </c>
      <c r="C131" s="27">
        <v>0.19391069313646389</v>
      </c>
      <c r="D131" s="25">
        <v>1160176</v>
      </c>
      <c r="E131" s="26" t="s">
        <v>20</v>
      </c>
      <c r="F131" s="30">
        <v>6.6245882723880989E-2</v>
      </c>
      <c r="G131" s="30">
        <v>9.6264370908125474E-5</v>
      </c>
    </row>
    <row r="132" spans="1:7">
      <c r="A132" s="24">
        <v>179</v>
      </c>
      <c r="B132" s="24">
        <v>5</v>
      </c>
      <c r="C132" s="27">
        <v>7.1392940917760245E-2</v>
      </c>
      <c r="D132" s="25">
        <v>5110113</v>
      </c>
      <c r="E132" s="26" t="s">
        <v>229</v>
      </c>
      <c r="F132" s="30">
        <v>0.14234356446853891</v>
      </c>
      <c r="G132" s="30">
        <v>9.2461925296234728E-5</v>
      </c>
    </row>
    <row r="133" spans="1:7">
      <c r="A133" s="24">
        <v>162</v>
      </c>
      <c r="B133" s="24">
        <v>3</v>
      </c>
      <c r="C133" s="27">
        <v>1.1952271671691191E-2</v>
      </c>
      <c r="D133" s="25">
        <v>3220101</v>
      </c>
      <c r="E133" s="26" t="s">
        <v>463</v>
      </c>
      <c r="F133" s="30">
        <v>0.6654122162945475</v>
      </c>
      <c r="G133" s="30">
        <v>7.9092091348243796E-5</v>
      </c>
    </row>
    <row r="134" spans="1:7">
      <c r="A134" s="24">
        <v>6</v>
      </c>
      <c r="B134" s="24">
        <v>1</v>
      </c>
      <c r="C134" s="27">
        <v>0.19256977865662589</v>
      </c>
      <c r="D134" s="25">
        <v>1110204</v>
      </c>
      <c r="E134" s="26" t="s">
        <v>106</v>
      </c>
      <c r="F134" s="30">
        <v>4.0682672061342906E-2</v>
      </c>
      <c r="G134" s="30">
        <v>7.7264464571911876E-5</v>
      </c>
    </row>
    <row r="135" spans="1:7">
      <c r="A135" s="24">
        <v>8</v>
      </c>
      <c r="B135" s="24">
        <v>1</v>
      </c>
      <c r="C135" s="27">
        <v>2.5840413497644404E-2</v>
      </c>
      <c r="D135" s="25">
        <v>1110214</v>
      </c>
      <c r="E135" s="26" t="s">
        <v>108</v>
      </c>
      <c r="F135" s="30">
        <v>0.27523908317157453</v>
      </c>
      <c r="G135" s="30">
        <v>7.5671046056073642E-5</v>
      </c>
    </row>
    <row r="136" spans="1:7">
      <c r="A136" s="24">
        <v>124</v>
      </c>
      <c r="B136" s="24">
        <v>3</v>
      </c>
      <c r="C136" s="27">
        <v>3.6853356031435733E-2</v>
      </c>
      <c r="D136" s="25">
        <v>3120103</v>
      </c>
      <c r="E136" s="26" t="s">
        <v>183</v>
      </c>
      <c r="F136" s="30">
        <v>0.21635801110555519</v>
      </c>
      <c r="G136" s="30">
        <v>7.3873889277759682E-5</v>
      </c>
    </row>
    <row r="137" spans="1:7">
      <c r="A137" s="24">
        <v>386</v>
      </c>
      <c r="B137" s="24">
        <v>12</v>
      </c>
      <c r="C137" s="19">
        <v>8.4202546326040736E-3</v>
      </c>
      <c r="D137" s="25">
        <v>12320403</v>
      </c>
      <c r="E137" s="13" t="s">
        <v>406</v>
      </c>
      <c r="F137" s="19">
        <v>0.90293991532650608</v>
      </c>
      <c r="G137" s="19">
        <v>7.290696830688866E-5</v>
      </c>
    </row>
    <row r="138" spans="1:7">
      <c r="A138" s="24">
        <v>116</v>
      </c>
      <c r="B138" s="24">
        <v>2</v>
      </c>
      <c r="C138" s="27">
        <v>5.5978916621686452E-3</v>
      </c>
      <c r="D138" s="25">
        <v>2110113</v>
      </c>
      <c r="E138" s="26" t="s">
        <v>177</v>
      </c>
      <c r="F138" s="30">
        <v>1.2291886456746504</v>
      </c>
      <c r="G138" s="30">
        <v>7.0482454328466172E-5</v>
      </c>
    </row>
    <row r="139" spans="1:7">
      <c r="A139" s="24">
        <v>393</v>
      </c>
      <c r="B139" s="24">
        <v>12</v>
      </c>
      <c r="C139" s="19">
        <v>6.3779075010747088E-2</v>
      </c>
      <c r="D139" s="25">
        <v>12700105</v>
      </c>
      <c r="E139" s="13" t="s">
        <v>79</v>
      </c>
      <c r="F139" s="19">
        <v>0.10010887678726377</v>
      </c>
      <c r="G139" s="19">
        <v>6.6422971836919569E-5</v>
      </c>
    </row>
    <row r="140" spans="1:7">
      <c r="A140" s="24">
        <v>245</v>
      </c>
      <c r="B140" s="24">
        <v>6</v>
      </c>
      <c r="C140" s="19">
        <v>1.2440055521307629E-2</v>
      </c>
      <c r="D140" s="25">
        <v>6110145</v>
      </c>
      <c r="E140" s="13" t="s">
        <v>280</v>
      </c>
      <c r="F140" s="19">
        <v>0.36797434672166673</v>
      </c>
      <c r="G140" s="19">
        <v>6.4969008484301783E-5</v>
      </c>
    </row>
    <row r="141" spans="1:7">
      <c r="A141" s="24">
        <v>74</v>
      </c>
      <c r="B141" s="24">
        <v>1</v>
      </c>
      <c r="C141" s="27">
        <v>2.9853807736972871E-2</v>
      </c>
      <c r="D141" s="25">
        <v>1170124</v>
      </c>
      <c r="E141" s="26" t="s">
        <v>40</v>
      </c>
      <c r="F141" s="30">
        <v>0.1732291112456652</v>
      </c>
      <c r="G141" s="30">
        <v>6.3328117902602924E-5</v>
      </c>
    </row>
    <row r="142" spans="1:7">
      <c r="A142" s="24">
        <v>60</v>
      </c>
      <c r="B142" s="24">
        <v>1</v>
      </c>
      <c r="C142" s="27">
        <v>1.9522861872976197E-2</v>
      </c>
      <c r="D142" s="25">
        <v>1170101</v>
      </c>
      <c r="E142" s="26" t="s">
        <v>26</v>
      </c>
      <c r="F142" s="30">
        <v>0.22029406693291342</v>
      </c>
      <c r="G142" s="30">
        <v>6.0246349829491153E-5</v>
      </c>
    </row>
    <row r="143" spans="1:7">
      <c r="A143" s="24">
        <v>43</v>
      </c>
      <c r="B143" s="24">
        <v>1</v>
      </c>
      <c r="C143" s="27">
        <v>4.4499412124484702E-2</v>
      </c>
      <c r="D143" s="25">
        <v>1140301</v>
      </c>
      <c r="E143" s="26" t="s">
        <v>432</v>
      </c>
      <c r="F143" s="30">
        <v>0.12383340165549317</v>
      </c>
      <c r="G143" s="30">
        <v>5.9381918851878942E-5</v>
      </c>
    </row>
    <row r="144" spans="1:7">
      <c r="A144" s="24">
        <v>266</v>
      </c>
      <c r="B144" s="24">
        <v>7</v>
      </c>
      <c r="C144" s="19">
        <v>1.4526212560566627E-3</v>
      </c>
      <c r="D144" s="25">
        <v>7230109</v>
      </c>
      <c r="E144" s="13" t="s">
        <v>300</v>
      </c>
      <c r="F144" s="19">
        <v>3.8869598052752252</v>
      </c>
      <c r="G144" s="19">
        <v>5.828547651021795E-5</v>
      </c>
    </row>
    <row r="145" spans="1:7">
      <c r="A145" s="24">
        <v>237</v>
      </c>
      <c r="B145" s="24">
        <v>6</v>
      </c>
      <c r="C145" s="27">
        <v>9.2320970258480559E-2</v>
      </c>
      <c r="D145" s="25">
        <v>6110103</v>
      </c>
      <c r="E145" s="26" t="s">
        <v>487</v>
      </c>
      <c r="F145" s="30">
        <v>5.885743044200531E-2</v>
      </c>
      <c r="G145" s="30">
        <v>5.5004459484700739E-5</v>
      </c>
    </row>
    <row r="146" spans="1:7">
      <c r="A146" s="24">
        <v>87</v>
      </c>
      <c r="B146" s="24">
        <v>1</v>
      </c>
      <c r="C146" s="27">
        <v>3.4192837922391566E-3</v>
      </c>
      <c r="D146" s="25">
        <v>1170303</v>
      </c>
      <c r="E146" s="26" t="s">
        <v>36</v>
      </c>
      <c r="F146" s="30">
        <v>1.7963606249053576</v>
      </c>
      <c r="G146" s="30">
        <v>5.3048553061652686E-5</v>
      </c>
    </row>
    <row r="147" spans="1:7">
      <c r="A147" s="24">
        <v>246</v>
      </c>
      <c r="B147" s="24">
        <v>6</v>
      </c>
      <c r="C147" s="19">
        <v>6.8047225300643416E-2</v>
      </c>
      <c r="D147" s="25">
        <v>6110164</v>
      </c>
      <c r="E147" s="13" t="s">
        <v>281</v>
      </c>
      <c r="F147" s="19">
        <v>7.2323297085996607E-2</v>
      </c>
      <c r="G147" s="19">
        <v>5.2441063446452229E-5</v>
      </c>
    </row>
    <row r="148" spans="1:7">
      <c r="A148" s="24">
        <v>90</v>
      </c>
      <c r="B148" s="24">
        <v>1</v>
      </c>
      <c r="C148" s="27">
        <v>3.968979204577474E-3</v>
      </c>
      <c r="D148" s="25">
        <v>1170404</v>
      </c>
      <c r="E148" s="26" t="s">
        <v>444</v>
      </c>
      <c r="F148" s="30">
        <v>1.2135009198148694</v>
      </c>
      <c r="G148" s="30">
        <v>4.8578059907490177E-5</v>
      </c>
    </row>
    <row r="149" spans="1:7">
      <c r="A149" s="24">
        <v>188</v>
      </c>
      <c r="B149" s="24">
        <v>5</v>
      </c>
      <c r="C149" s="27">
        <v>4.1031751967368687E-3</v>
      </c>
      <c r="D149" s="25">
        <v>5200203</v>
      </c>
      <c r="E149" s="26" t="s">
        <v>236</v>
      </c>
      <c r="F149" s="30">
        <v>1.2308859216604295</v>
      </c>
      <c r="G149" s="30">
        <v>4.7407114122458698E-5</v>
      </c>
    </row>
    <row r="150" spans="1:7">
      <c r="A150" s="24">
        <v>205</v>
      </c>
      <c r="B150" s="24">
        <v>5</v>
      </c>
      <c r="C150" s="27">
        <v>1.7927936300108072E-3</v>
      </c>
      <c r="D150" s="25">
        <v>5400288</v>
      </c>
      <c r="E150" s="26" t="s">
        <v>476</v>
      </c>
      <c r="F150" s="30">
        <v>2.5949808259948748</v>
      </c>
      <c r="G150" s="30">
        <v>4.3652427128100685E-5</v>
      </c>
    </row>
    <row r="151" spans="1:7">
      <c r="A151" s="24">
        <v>62</v>
      </c>
      <c r="B151" s="24">
        <v>1</v>
      </c>
      <c r="C151" s="27">
        <v>5.5375266570640614E-4</v>
      </c>
      <c r="D151" s="25">
        <v>1170103</v>
      </c>
      <c r="E151" s="26" t="s">
        <v>439</v>
      </c>
      <c r="F151" s="30">
        <v>5.1989529020348257</v>
      </c>
      <c r="G151" s="30">
        <v>4.1684963119609519E-5</v>
      </c>
    </row>
    <row r="152" spans="1:7">
      <c r="A152" s="24">
        <v>207</v>
      </c>
      <c r="B152" s="24">
        <v>5</v>
      </c>
      <c r="C152" s="27">
        <v>2.5999072587807098E-3</v>
      </c>
      <c r="D152" s="25">
        <v>5400303</v>
      </c>
      <c r="E152" s="26" t="s">
        <v>477</v>
      </c>
      <c r="F152" s="30">
        <v>1.6778566305876152</v>
      </c>
      <c r="G152" s="30">
        <v>3.9691900492112785E-5</v>
      </c>
    </row>
    <row r="153" spans="1:7">
      <c r="A153" s="24">
        <v>216</v>
      </c>
      <c r="B153" s="24">
        <v>5</v>
      </c>
      <c r="C153" s="27">
        <v>2.2578995340020919E-2</v>
      </c>
      <c r="D153" s="25">
        <v>5610109</v>
      </c>
      <c r="E153" s="26" t="s">
        <v>63</v>
      </c>
      <c r="F153" s="30">
        <v>0.18079277030929042</v>
      </c>
      <c r="G153" s="30">
        <v>3.7271302720328442E-5</v>
      </c>
    </row>
    <row r="154" spans="1:7">
      <c r="A154" s="24">
        <v>360</v>
      </c>
      <c r="B154" s="24">
        <v>12</v>
      </c>
      <c r="C154" s="19">
        <v>6.3180374359898733E-2</v>
      </c>
      <c r="D154" s="25">
        <v>12110205</v>
      </c>
      <c r="E154" s="13" t="s">
        <v>550</v>
      </c>
      <c r="F154" s="19">
        <v>5.5322712306082877E-2</v>
      </c>
      <c r="G154" s="19">
        <v>3.2967009555224895E-5</v>
      </c>
    </row>
    <row r="155" spans="1:7">
      <c r="A155" s="24">
        <v>142</v>
      </c>
      <c r="B155" s="24">
        <v>3</v>
      </c>
      <c r="C155" s="27">
        <v>4.560894404738345E-2</v>
      </c>
      <c r="D155" s="25">
        <v>3120202</v>
      </c>
      <c r="E155" s="26" t="s">
        <v>47</v>
      </c>
      <c r="F155" s="30">
        <v>5.2729804087681131E-2</v>
      </c>
      <c r="G155" s="30">
        <v>2.2435088179167423E-5</v>
      </c>
    </row>
    <row r="156" spans="1:7">
      <c r="A156" s="24">
        <v>33</v>
      </c>
      <c r="B156" s="24">
        <v>1</v>
      </c>
      <c r="C156" s="27">
        <v>1.0411282796256034E-2</v>
      </c>
      <c r="D156" s="25">
        <v>1121101</v>
      </c>
      <c r="E156" s="26" t="s">
        <v>127</v>
      </c>
      <c r="F156" s="30">
        <v>0.22450794799886431</v>
      </c>
      <c r="G156" s="30">
        <v>2.2209571987105328E-5</v>
      </c>
    </row>
    <row r="157" spans="1:7">
      <c r="A157" s="24">
        <v>212</v>
      </c>
      <c r="B157" s="24">
        <v>5</v>
      </c>
      <c r="C157" s="27">
        <v>2.507562273917107E-3</v>
      </c>
      <c r="D157" s="25">
        <v>5520321</v>
      </c>
      <c r="E157" s="26" t="s">
        <v>255</v>
      </c>
      <c r="F157" s="30">
        <v>0.85528869067710289</v>
      </c>
      <c r="G157" s="30">
        <v>2.0029104544351577E-5</v>
      </c>
    </row>
    <row r="158" spans="1:7">
      <c r="A158" s="24">
        <v>39</v>
      </c>
      <c r="B158" s="24">
        <v>1</v>
      </c>
      <c r="C158" s="27">
        <v>3.2200577247430071E-2</v>
      </c>
      <c r="D158" s="25">
        <v>1140104</v>
      </c>
      <c r="E158" s="26" t="s">
        <v>14</v>
      </c>
      <c r="F158" s="30">
        <v>5.2226131677479692E-2</v>
      </c>
      <c r="G158" s="30">
        <v>1.7443452990323548E-5</v>
      </c>
    </row>
    <row r="159" spans="1:7">
      <c r="A159" s="24">
        <v>213</v>
      </c>
      <c r="B159" s="24">
        <v>5</v>
      </c>
      <c r="C159" s="27">
        <v>5.0860940792782682E-3</v>
      </c>
      <c r="D159" s="25">
        <v>5520323</v>
      </c>
      <c r="E159" s="26" t="s">
        <v>479</v>
      </c>
      <c r="F159" s="30">
        <v>0.36595982293732288</v>
      </c>
      <c r="G159" s="30">
        <v>1.6988504399565383E-5</v>
      </c>
    </row>
    <row r="160" spans="1:7">
      <c r="A160" s="24">
        <v>169</v>
      </c>
      <c r="B160" s="24">
        <v>4</v>
      </c>
      <c r="C160" s="27">
        <v>4.6213553640767286E-3</v>
      </c>
      <c r="D160" s="25">
        <v>4310188</v>
      </c>
      <c r="E160" s="26" t="s">
        <v>221</v>
      </c>
      <c r="F160" s="30">
        <v>0.41263889253375652</v>
      </c>
      <c r="G160" s="30">
        <v>1.4838697989277617E-5</v>
      </c>
    </row>
    <row r="161" spans="1:7">
      <c r="A161" s="24">
        <v>242</v>
      </c>
      <c r="B161" s="24">
        <v>6</v>
      </c>
      <c r="C161" s="27">
        <v>4.1694249523313584E-3</v>
      </c>
      <c r="D161" s="25">
        <v>6110122</v>
      </c>
      <c r="E161" s="26" t="s">
        <v>277</v>
      </c>
      <c r="F161" s="30">
        <v>0.23409217399446014</v>
      </c>
      <c r="G161" s="30">
        <v>1.1404948904838991E-5</v>
      </c>
    </row>
    <row r="162" spans="1:7">
      <c r="A162" s="24">
        <v>268</v>
      </c>
      <c r="B162" s="24">
        <v>7</v>
      </c>
      <c r="C162" s="19">
        <v>5.0924642894871607E-2</v>
      </c>
      <c r="D162" s="25">
        <v>7240188</v>
      </c>
      <c r="E162" s="13" t="s">
        <v>302</v>
      </c>
      <c r="F162" s="19">
        <v>2.3180178195092438E-2</v>
      </c>
      <c r="G162" s="19">
        <v>1.1343435805435665E-5</v>
      </c>
    </row>
    <row r="163" spans="1:7">
      <c r="A163" s="24">
        <v>183</v>
      </c>
      <c r="B163" s="24">
        <v>5</v>
      </c>
      <c r="C163" s="27">
        <v>2.89275786269476E-3</v>
      </c>
      <c r="D163" s="25">
        <v>5110188</v>
      </c>
      <c r="E163" s="26" t="s">
        <v>470</v>
      </c>
      <c r="F163" s="30">
        <v>0.28177342549580153</v>
      </c>
      <c r="G163" s="30">
        <v>7.630203291111597E-6</v>
      </c>
    </row>
    <row r="164" spans="1:7">
      <c r="A164" s="24">
        <v>363</v>
      </c>
      <c r="B164" s="24">
        <v>12</v>
      </c>
      <c r="C164" s="19">
        <v>8.7485406907616518E-3</v>
      </c>
      <c r="D164" s="25">
        <v>12130188</v>
      </c>
      <c r="E164" s="13" t="s">
        <v>385</v>
      </c>
      <c r="F164" s="19">
        <v>8.8759442369390484E-2</v>
      </c>
      <c r="G164" s="19">
        <v>7.62695570511672E-6</v>
      </c>
    </row>
    <row r="165" spans="1:7">
      <c r="A165" s="24">
        <v>28</v>
      </c>
      <c r="B165" s="24">
        <v>1</v>
      </c>
      <c r="C165" s="27">
        <v>9.4892426445808038E-3</v>
      </c>
      <c r="D165" s="25">
        <v>1120901</v>
      </c>
      <c r="E165" s="26" t="s">
        <v>124</v>
      </c>
      <c r="F165" s="30">
        <v>8.3958072361411951E-2</v>
      </c>
      <c r="G165" s="30">
        <v>7.4144298570302373E-6</v>
      </c>
    </row>
    <row r="166" spans="1:7">
      <c r="A166" s="24">
        <v>223</v>
      </c>
      <c r="B166" s="24">
        <v>5</v>
      </c>
      <c r="C166" s="27">
        <v>0.18829301552122243</v>
      </c>
      <c r="D166" s="25">
        <v>5610188</v>
      </c>
      <c r="E166" s="26" t="s">
        <v>263</v>
      </c>
      <c r="F166" s="30">
        <v>1.106852729848562E-3</v>
      </c>
      <c r="G166" s="30">
        <v>1.9631657329268348E-6</v>
      </c>
    </row>
    <row r="167" spans="1:7">
      <c r="A167" s="24">
        <v>231</v>
      </c>
      <c r="B167" s="24">
        <v>5</v>
      </c>
      <c r="C167" s="27">
        <v>5.3157533740885353E-2</v>
      </c>
      <c r="D167" s="25">
        <v>5610488</v>
      </c>
      <c r="E167" s="26" t="s">
        <v>483</v>
      </c>
      <c r="F167" s="30">
        <v>2.2507119727732672E-3</v>
      </c>
      <c r="G167" s="30">
        <v>1.1410488904484102E-6</v>
      </c>
    </row>
    <row r="168" spans="1:7">
      <c r="A168" s="24">
        <v>1</v>
      </c>
      <c r="B168" s="24">
        <v>1</v>
      </c>
      <c r="C168" s="27">
        <v>1.9372140105453113</v>
      </c>
      <c r="D168" s="25">
        <v>1110101</v>
      </c>
      <c r="E168" s="26" t="s">
        <v>4</v>
      </c>
      <c r="F168" s="30">
        <v>0</v>
      </c>
      <c r="G168" s="30">
        <v>0</v>
      </c>
    </row>
    <row r="169" spans="1:7">
      <c r="A169" s="24">
        <v>4</v>
      </c>
      <c r="B169" s="24">
        <v>1</v>
      </c>
      <c r="C169" s="27">
        <v>8.2983581382400085E-2</v>
      </c>
      <c r="D169" s="25">
        <v>1110201</v>
      </c>
      <c r="E169" s="26" t="s">
        <v>423</v>
      </c>
      <c r="F169" s="30">
        <v>0</v>
      </c>
      <c r="G169" s="30">
        <v>0</v>
      </c>
    </row>
    <row r="170" spans="1:7">
      <c r="A170" s="24">
        <v>13</v>
      </c>
      <c r="B170" s="24">
        <v>1</v>
      </c>
      <c r="C170" s="27">
        <v>4.8388217611940107E-3</v>
      </c>
      <c r="D170" s="25">
        <v>1110306</v>
      </c>
      <c r="E170" s="26" t="s">
        <v>7</v>
      </c>
      <c r="F170" s="30">
        <v>0</v>
      </c>
      <c r="G170" s="30">
        <v>0</v>
      </c>
    </row>
    <row r="171" spans="1:7">
      <c r="A171" s="24">
        <v>16</v>
      </c>
      <c r="B171" s="24">
        <v>1</v>
      </c>
      <c r="C171" s="27">
        <v>7.1446817148788193E-3</v>
      </c>
      <c r="D171" s="25">
        <v>1110505</v>
      </c>
      <c r="E171" s="26" t="s">
        <v>113</v>
      </c>
      <c r="F171" s="30">
        <v>0</v>
      </c>
      <c r="G171" s="30">
        <v>0</v>
      </c>
    </row>
    <row r="172" spans="1:7">
      <c r="A172" s="24">
        <v>47</v>
      </c>
      <c r="B172" s="24">
        <v>1</v>
      </c>
      <c r="C172" s="27">
        <v>4.5505223006363704E-3</v>
      </c>
      <c r="D172" s="25">
        <v>1160121</v>
      </c>
      <c r="E172" s="26" t="s">
        <v>21</v>
      </c>
      <c r="F172" s="30">
        <v>0</v>
      </c>
      <c r="G172" s="30">
        <v>0</v>
      </c>
    </row>
    <row r="173" spans="1:7">
      <c r="A173" s="24">
        <v>54</v>
      </c>
      <c r="B173" s="24">
        <v>1</v>
      </c>
      <c r="C173" s="27">
        <v>2.8187186962042783E-3</v>
      </c>
      <c r="D173" s="25">
        <v>1160164</v>
      </c>
      <c r="E173" s="26" t="s">
        <v>137</v>
      </c>
      <c r="F173" s="30">
        <v>0</v>
      </c>
      <c r="G173" s="30">
        <v>0</v>
      </c>
    </row>
    <row r="174" spans="1:7">
      <c r="A174" s="24">
        <v>61</v>
      </c>
      <c r="B174" s="24">
        <v>1</v>
      </c>
      <c r="C174" s="27">
        <v>1.8156314721722265E-2</v>
      </c>
      <c r="D174" s="25">
        <v>1170102</v>
      </c>
      <c r="E174" s="26" t="s">
        <v>142</v>
      </c>
      <c r="F174" s="30">
        <v>0</v>
      </c>
      <c r="G174" s="30">
        <v>0</v>
      </c>
    </row>
    <row r="175" spans="1:7">
      <c r="A175" s="24">
        <v>83</v>
      </c>
      <c r="B175" s="24">
        <v>1</v>
      </c>
      <c r="C175" s="27">
        <v>5.3716421424330708E-3</v>
      </c>
      <c r="D175" s="25">
        <v>1170137</v>
      </c>
      <c r="E175" s="26" t="s">
        <v>153</v>
      </c>
      <c r="F175" s="30">
        <v>0</v>
      </c>
      <c r="G175" s="30">
        <v>0</v>
      </c>
    </row>
    <row r="176" spans="1:7">
      <c r="A176" s="24">
        <v>86</v>
      </c>
      <c r="B176" s="24">
        <v>1</v>
      </c>
      <c r="C176" s="27">
        <v>3.1562396143566171E-3</v>
      </c>
      <c r="D176" s="25">
        <v>1170301</v>
      </c>
      <c r="E176" s="26" t="s">
        <v>37</v>
      </c>
      <c r="F176" s="30">
        <v>0</v>
      </c>
      <c r="G176" s="30">
        <v>0</v>
      </c>
    </row>
    <row r="177" spans="1:7">
      <c r="A177" s="24">
        <v>89</v>
      </c>
      <c r="B177" s="24">
        <v>1</v>
      </c>
      <c r="C177" s="27">
        <v>7.4512527168320339E-2</v>
      </c>
      <c r="D177" s="25">
        <v>1170402</v>
      </c>
      <c r="E177" s="26" t="s">
        <v>443</v>
      </c>
      <c r="F177" s="30">
        <v>0</v>
      </c>
      <c r="G177" s="30">
        <v>0</v>
      </c>
    </row>
    <row r="178" spans="1:7">
      <c r="A178" s="24">
        <v>96</v>
      </c>
      <c r="B178" s="24">
        <v>1</v>
      </c>
      <c r="C178" s="27">
        <v>4.0364823610181282E-2</v>
      </c>
      <c r="D178" s="25">
        <v>1180403</v>
      </c>
      <c r="E178" s="26" t="s">
        <v>38</v>
      </c>
      <c r="F178" s="30">
        <v>0</v>
      </c>
      <c r="G178" s="30">
        <v>0</v>
      </c>
    </row>
    <row r="179" spans="1:7">
      <c r="A179" s="24">
        <v>114</v>
      </c>
      <c r="B179" s="24">
        <v>2</v>
      </c>
      <c r="C179" s="27">
        <v>1.1959852303586767E-2</v>
      </c>
      <c r="D179" s="25">
        <v>2110102</v>
      </c>
      <c r="E179" s="26" t="s">
        <v>43</v>
      </c>
      <c r="F179" s="30">
        <v>0</v>
      </c>
      <c r="G179" s="30">
        <v>0</v>
      </c>
    </row>
    <row r="180" spans="1:7">
      <c r="A180" s="24">
        <v>135</v>
      </c>
      <c r="B180" s="24">
        <v>3</v>
      </c>
      <c r="C180" s="27">
        <v>0.19548437282776468</v>
      </c>
      <c r="D180" s="25">
        <v>3120116</v>
      </c>
      <c r="E180" s="26" t="s">
        <v>193</v>
      </c>
      <c r="F180" s="30">
        <v>0</v>
      </c>
      <c r="G180" s="30">
        <v>0</v>
      </c>
    </row>
    <row r="181" spans="1:7">
      <c r="A181" s="24">
        <v>157</v>
      </c>
      <c r="B181" s="24">
        <v>3</v>
      </c>
      <c r="C181" s="27">
        <v>2.7401461952600157E-2</v>
      </c>
      <c r="D181" s="25">
        <v>3140301</v>
      </c>
      <c r="E181" s="26" t="s">
        <v>213</v>
      </c>
      <c r="F181" s="30">
        <v>0</v>
      </c>
      <c r="G181" s="30">
        <v>0</v>
      </c>
    </row>
    <row r="182" spans="1:7">
      <c r="A182" s="24">
        <v>174</v>
      </c>
      <c r="B182" s="24">
        <v>4</v>
      </c>
      <c r="C182" s="27">
        <v>0.1165461574264426</v>
      </c>
      <c r="D182" s="25">
        <v>4520101</v>
      </c>
      <c r="E182" s="26" t="s">
        <v>225</v>
      </c>
      <c r="F182" s="30">
        <v>0</v>
      </c>
      <c r="G182" s="30">
        <v>0</v>
      </c>
    </row>
    <row r="183" spans="1:7">
      <c r="A183" s="24">
        <v>175</v>
      </c>
      <c r="B183" s="24">
        <v>4</v>
      </c>
      <c r="C183" s="27">
        <v>0.42155752807208635</v>
      </c>
      <c r="D183" s="25">
        <v>4520201</v>
      </c>
      <c r="E183" s="26" t="s">
        <v>226</v>
      </c>
      <c r="F183" s="30">
        <v>0</v>
      </c>
      <c r="G183" s="30">
        <v>0</v>
      </c>
    </row>
    <row r="184" spans="1:7">
      <c r="A184" s="24">
        <v>186</v>
      </c>
      <c r="B184" s="24">
        <v>5</v>
      </c>
      <c r="C184" s="27">
        <v>7.7256106575129234E-3</v>
      </c>
      <c r="D184" s="25">
        <v>5110408</v>
      </c>
      <c r="E184" s="26" t="s">
        <v>234</v>
      </c>
      <c r="F184" s="30">
        <v>0</v>
      </c>
      <c r="G184" s="30">
        <v>0</v>
      </c>
    </row>
    <row r="185" spans="1:7">
      <c r="A185" s="24">
        <v>204</v>
      </c>
      <c r="B185" s="24">
        <v>5</v>
      </c>
      <c r="C185" s="27">
        <v>1.6539668040472359E-3</v>
      </c>
      <c r="D185" s="25">
        <v>5400188</v>
      </c>
      <c r="E185" s="26" t="s">
        <v>475</v>
      </c>
      <c r="F185" s="30">
        <v>0</v>
      </c>
      <c r="G185" s="30">
        <v>0</v>
      </c>
    </row>
    <row r="186" spans="1:7">
      <c r="A186" s="24">
        <v>262</v>
      </c>
      <c r="B186" s="24">
        <v>7</v>
      </c>
      <c r="C186" s="19">
        <v>1.2735311227120678</v>
      </c>
      <c r="D186" s="25">
        <v>7220101</v>
      </c>
      <c r="E186" s="13" t="s">
        <v>69</v>
      </c>
      <c r="F186" s="19">
        <v>0</v>
      </c>
      <c r="G186" s="19">
        <v>0</v>
      </c>
    </row>
    <row r="187" spans="1:7">
      <c r="A187" s="24">
        <v>263</v>
      </c>
      <c r="B187" s="24">
        <v>7</v>
      </c>
      <c r="C187" s="19">
        <v>9.9739581001602851E-2</v>
      </c>
      <c r="D187" s="25">
        <v>7220103</v>
      </c>
      <c r="E187" s="13" t="s">
        <v>297</v>
      </c>
      <c r="F187" s="19">
        <v>0</v>
      </c>
      <c r="G187" s="19">
        <v>0</v>
      </c>
    </row>
    <row r="188" spans="1:7">
      <c r="A188" s="24">
        <v>277</v>
      </c>
      <c r="B188" s="24">
        <v>7</v>
      </c>
      <c r="C188" s="19">
        <v>6.4399432128318099E-2</v>
      </c>
      <c r="D188" s="25">
        <v>7320401</v>
      </c>
      <c r="E188" s="13" t="s">
        <v>310</v>
      </c>
      <c r="F188" s="19">
        <v>0</v>
      </c>
      <c r="G188" s="19">
        <v>0</v>
      </c>
    </row>
    <row r="189" spans="1:7">
      <c r="A189" s="24">
        <v>278</v>
      </c>
      <c r="B189" s="24">
        <v>7</v>
      </c>
      <c r="C189" s="19">
        <v>7.5658468517399921E-2</v>
      </c>
      <c r="D189" s="25">
        <v>7320601</v>
      </c>
      <c r="E189" s="13" t="s">
        <v>311</v>
      </c>
      <c r="F189" s="19">
        <v>0</v>
      </c>
      <c r="G189" s="19">
        <v>0</v>
      </c>
    </row>
    <row r="190" spans="1:7">
      <c r="A190" s="24">
        <v>279</v>
      </c>
      <c r="B190" s="24">
        <v>7</v>
      </c>
      <c r="C190" s="19">
        <v>3.7898694217299231E-2</v>
      </c>
      <c r="D190" s="25">
        <v>7320801</v>
      </c>
      <c r="E190" s="13" t="s">
        <v>509</v>
      </c>
      <c r="F190" s="19">
        <v>0</v>
      </c>
      <c r="G190" s="19">
        <v>0</v>
      </c>
    </row>
    <row r="191" spans="1:7">
      <c r="A191" s="24">
        <v>280</v>
      </c>
      <c r="B191" s="24">
        <v>7</v>
      </c>
      <c r="C191" s="19">
        <v>8.2206506308557942E-2</v>
      </c>
      <c r="D191" s="25">
        <v>7330101</v>
      </c>
      <c r="E191" s="13" t="s">
        <v>510</v>
      </c>
      <c r="F191" s="19">
        <v>0</v>
      </c>
      <c r="G191" s="19">
        <v>0</v>
      </c>
    </row>
    <row r="192" spans="1:7">
      <c r="A192" s="24">
        <v>281</v>
      </c>
      <c r="B192" s="24">
        <v>7</v>
      </c>
      <c r="C192" s="19">
        <v>6.997040580338186E-2</v>
      </c>
      <c r="D192" s="25">
        <v>7330102</v>
      </c>
      <c r="E192" s="13" t="s">
        <v>511</v>
      </c>
      <c r="F192" s="19">
        <v>0</v>
      </c>
      <c r="G192" s="19">
        <v>0</v>
      </c>
    </row>
    <row r="193" spans="1:7">
      <c r="A193" s="24">
        <v>283</v>
      </c>
      <c r="B193" s="24">
        <v>8</v>
      </c>
      <c r="C193" s="19">
        <v>0.31623215538935984</v>
      </c>
      <c r="D193" s="25">
        <v>8300201</v>
      </c>
      <c r="E193" s="13" t="s">
        <v>512</v>
      </c>
      <c r="F193" s="19">
        <v>0</v>
      </c>
      <c r="G193" s="19">
        <v>0</v>
      </c>
    </row>
    <row r="194" spans="1:7">
      <c r="A194" s="24">
        <v>284</v>
      </c>
      <c r="B194" s="24">
        <v>8</v>
      </c>
      <c r="C194" s="19">
        <v>2.7255750588782752</v>
      </c>
      <c r="D194" s="25">
        <v>8300302</v>
      </c>
      <c r="E194" s="13" t="s">
        <v>513</v>
      </c>
      <c r="F194" s="19">
        <v>0</v>
      </c>
      <c r="G194" s="19">
        <v>0</v>
      </c>
    </row>
    <row r="195" spans="1:7">
      <c r="A195" s="24">
        <v>285</v>
      </c>
      <c r="B195" s="24">
        <v>8</v>
      </c>
      <c r="C195" s="19">
        <v>0.79791495683576918</v>
      </c>
      <c r="D195" s="25">
        <v>8300388</v>
      </c>
      <c r="E195" s="13" t="s">
        <v>514</v>
      </c>
      <c r="F195" s="19">
        <v>0</v>
      </c>
      <c r="G195" s="19">
        <v>0</v>
      </c>
    </row>
    <row r="196" spans="1:7">
      <c r="A196" s="24">
        <v>286</v>
      </c>
      <c r="B196" s="24">
        <v>8</v>
      </c>
      <c r="C196" s="19">
        <v>0.39621517998236161</v>
      </c>
      <c r="D196" s="25">
        <v>8300402</v>
      </c>
      <c r="E196" s="13" t="s">
        <v>318</v>
      </c>
      <c r="F196" s="19">
        <v>0</v>
      </c>
      <c r="G196" s="19">
        <v>0</v>
      </c>
    </row>
    <row r="197" spans="1:7">
      <c r="A197" s="24">
        <v>287</v>
      </c>
      <c r="B197" s="24">
        <v>8</v>
      </c>
      <c r="C197" s="19">
        <v>6.4649900826153281E-2</v>
      </c>
      <c r="D197" s="25">
        <v>8300601</v>
      </c>
      <c r="E197" s="13" t="s">
        <v>515</v>
      </c>
      <c r="F197" s="19">
        <v>0</v>
      </c>
      <c r="G197" s="19">
        <v>0</v>
      </c>
    </row>
    <row r="198" spans="1:7">
      <c r="A198" s="24">
        <v>288</v>
      </c>
      <c r="B198" s="24">
        <v>8</v>
      </c>
      <c r="C198" s="19">
        <v>0.21919907512451811</v>
      </c>
      <c r="D198" s="25">
        <v>8300801</v>
      </c>
      <c r="E198" s="13" t="s">
        <v>516</v>
      </c>
      <c r="F198" s="19">
        <v>0</v>
      </c>
      <c r="G198" s="19">
        <v>0</v>
      </c>
    </row>
    <row r="199" spans="1:7">
      <c r="A199" s="24">
        <v>300</v>
      </c>
      <c r="B199" s="24">
        <v>9</v>
      </c>
      <c r="C199" s="19">
        <v>0.10868730078211181</v>
      </c>
      <c r="D199" s="25">
        <v>9410102</v>
      </c>
      <c r="E199" s="13" t="s">
        <v>71</v>
      </c>
      <c r="F199" s="19">
        <v>0</v>
      </c>
      <c r="G199" s="19">
        <v>0</v>
      </c>
    </row>
    <row r="200" spans="1:7">
      <c r="A200" s="24">
        <v>301</v>
      </c>
      <c r="B200" s="24">
        <v>9</v>
      </c>
      <c r="C200" s="19">
        <v>0.17664480835963028</v>
      </c>
      <c r="D200" s="25">
        <v>9410110</v>
      </c>
      <c r="E200" s="13" t="s">
        <v>72</v>
      </c>
      <c r="F200" s="19">
        <v>0</v>
      </c>
      <c r="G200" s="19">
        <v>0</v>
      </c>
    </row>
    <row r="201" spans="1:7">
      <c r="A201" s="24">
        <v>302</v>
      </c>
      <c r="B201" s="24">
        <v>9</v>
      </c>
      <c r="C201" s="19">
        <v>1.383336355281304E-2</v>
      </c>
      <c r="D201" s="25">
        <v>9410111</v>
      </c>
      <c r="E201" s="13" t="s">
        <v>521</v>
      </c>
      <c r="F201" s="19">
        <v>0</v>
      </c>
      <c r="G201" s="19">
        <v>0</v>
      </c>
    </row>
    <row r="202" spans="1:7">
      <c r="A202" s="24">
        <v>303</v>
      </c>
      <c r="B202" s="24">
        <v>9</v>
      </c>
      <c r="C202" s="19">
        <v>3.6645951716155041E-2</v>
      </c>
      <c r="D202" s="25">
        <v>9410188</v>
      </c>
      <c r="E202" s="13" t="s">
        <v>522</v>
      </c>
      <c r="F202" s="19">
        <v>0</v>
      </c>
      <c r="G202" s="19">
        <v>0</v>
      </c>
    </row>
    <row r="203" spans="1:7">
      <c r="A203" s="24">
        <v>304</v>
      </c>
      <c r="B203" s="24">
        <v>9</v>
      </c>
      <c r="C203" s="19">
        <v>0.43980621336710929</v>
      </c>
      <c r="D203" s="25">
        <v>9420188</v>
      </c>
      <c r="E203" s="13" t="s">
        <v>333</v>
      </c>
      <c r="F203" s="19">
        <v>0</v>
      </c>
      <c r="G203" s="19">
        <v>0</v>
      </c>
    </row>
    <row r="204" spans="1:7">
      <c r="A204" s="24">
        <v>305</v>
      </c>
      <c r="B204" s="24">
        <v>9</v>
      </c>
      <c r="C204" s="19">
        <v>1.1492017122838512</v>
      </c>
      <c r="D204" s="25">
        <v>9420301</v>
      </c>
      <c r="E204" s="13" t="s">
        <v>523</v>
      </c>
      <c r="F204" s="19">
        <v>0</v>
      </c>
      <c r="G204" s="19">
        <v>0</v>
      </c>
    </row>
    <row r="205" spans="1:7">
      <c r="A205" s="24">
        <v>306</v>
      </c>
      <c r="B205" s="24">
        <v>9</v>
      </c>
      <c r="C205" s="19">
        <v>1.4482715266750788E-4</v>
      </c>
      <c r="D205" s="25">
        <v>9420407</v>
      </c>
      <c r="E205" s="13" t="s">
        <v>524</v>
      </c>
      <c r="F205" s="19">
        <v>0</v>
      </c>
      <c r="G205" s="19">
        <v>0</v>
      </c>
    </row>
    <row r="206" spans="1:7">
      <c r="A206" s="24">
        <v>309</v>
      </c>
      <c r="B206" s="24">
        <v>9</v>
      </c>
      <c r="C206" s="19">
        <v>1.4504906501435926E-3</v>
      </c>
      <c r="D206" s="25">
        <v>9520102</v>
      </c>
      <c r="E206" s="13" t="s">
        <v>338</v>
      </c>
      <c r="F206" s="19">
        <v>0</v>
      </c>
      <c r="G206" s="19">
        <v>0</v>
      </c>
    </row>
    <row r="207" spans="1:7">
      <c r="A207" s="24">
        <v>312</v>
      </c>
      <c r="B207" s="24">
        <v>10</v>
      </c>
      <c r="C207" s="19">
        <v>0.17601271745217292</v>
      </c>
      <c r="D207" s="25">
        <v>10100102</v>
      </c>
      <c r="E207" s="13" t="s">
        <v>528</v>
      </c>
      <c r="F207" s="19">
        <v>0</v>
      </c>
      <c r="G207" s="19">
        <v>0</v>
      </c>
    </row>
    <row r="208" spans="1:7">
      <c r="A208" s="24">
        <v>313</v>
      </c>
      <c r="B208" s="24">
        <v>10</v>
      </c>
      <c r="C208" s="19">
        <v>0.6289556604381763</v>
      </c>
      <c r="D208" s="25">
        <v>10100103</v>
      </c>
      <c r="E208" s="13" t="s">
        <v>418</v>
      </c>
      <c r="F208" s="19">
        <v>0</v>
      </c>
      <c r="G208" s="19">
        <v>0</v>
      </c>
    </row>
    <row r="209" spans="1:7">
      <c r="A209" s="24">
        <v>314</v>
      </c>
      <c r="B209" s="24">
        <v>10</v>
      </c>
      <c r="C209" s="19">
        <v>0.80786208835239481</v>
      </c>
      <c r="D209" s="25">
        <v>10200101</v>
      </c>
      <c r="E209" s="13" t="s">
        <v>73</v>
      </c>
      <c r="F209" s="19">
        <v>0</v>
      </c>
      <c r="G209" s="19">
        <v>0</v>
      </c>
    </row>
    <row r="210" spans="1:7">
      <c r="A210" s="24">
        <v>315</v>
      </c>
      <c r="B210" s="24">
        <v>10</v>
      </c>
      <c r="C210" s="19">
        <v>0.12348506168360693</v>
      </c>
      <c r="D210" s="25">
        <v>10300101</v>
      </c>
      <c r="E210" s="13" t="s">
        <v>529</v>
      </c>
      <c r="F210" s="19">
        <v>0</v>
      </c>
      <c r="G210" s="19">
        <v>0</v>
      </c>
    </row>
    <row r="211" spans="1:7">
      <c r="A211" s="24">
        <v>316</v>
      </c>
      <c r="B211" s="24">
        <v>10</v>
      </c>
      <c r="C211" s="19">
        <v>1.2997695677251797</v>
      </c>
      <c r="D211" s="25">
        <v>10400101</v>
      </c>
      <c r="E211" s="13" t="s">
        <v>74</v>
      </c>
      <c r="F211" s="19">
        <v>0</v>
      </c>
      <c r="G211" s="19">
        <v>0</v>
      </c>
    </row>
    <row r="212" spans="1:7">
      <c r="A212" s="24">
        <v>317</v>
      </c>
      <c r="B212" s="24">
        <v>10</v>
      </c>
      <c r="C212" s="19">
        <v>5.5020611065627834E-2</v>
      </c>
      <c r="D212" s="25">
        <v>10400103</v>
      </c>
      <c r="E212" s="13" t="s">
        <v>530</v>
      </c>
      <c r="F212" s="19">
        <v>0</v>
      </c>
      <c r="G212" s="19">
        <v>0</v>
      </c>
    </row>
    <row r="213" spans="1:7">
      <c r="A213" s="24">
        <v>318</v>
      </c>
      <c r="B213" s="24">
        <v>10</v>
      </c>
      <c r="C213" s="19">
        <v>0.22897006295223266</v>
      </c>
      <c r="D213" s="25">
        <v>10400104</v>
      </c>
      <c r="E213" s="13" t="s">
        <v>531</v>
      </c>
      <c r="F213" s="19">
        <v>0</v>
      </c>
      <c r="G213" s="19">
        <v>0</v>
      </c>
    </row>
    <row r="214" spans="1:7">
      <c r="A214" s="24">
        <v>319</v>
      </c>
      <c r="B214" s="24">
        <v>10</v>
      </c>
      <c r="C214" s="19">
        <v>0.18981838365633691</v>
      </c>
      <c r="D214" s="25">
        <v>10400107</v>
      </c>
      <c r="E214" s="13" t="s">
        <v>532</v>
      </c>
      <c r="F214" s="19">
        <v>0</v>
      </c>
      <c r="G214" s="19">
        <v>0</v>
      </c>
    </row>
    <row r="215" spans="1:7">
      <c r="A215" s="24">
        <v>320</v>
      </c>
      <c r="B215" s="24">
        <v>10</v>
      </c>
      <c r="C215" s="19">
        <v>0.17763230034434502</v>
      </c>
      <c r="D215" s="25">
        <v>10500102</v>
      </c>
      <c r="E215" s="13" t="s">
        <v>533</v>
      </c>
      <c r="F215" s="19">
        <v>0</v>
      </c>
      <c r="G215" s="19">
        <v>0</v>
      </c>
    </row>
    <row r="216" spans="1:7">
      <c r="A216" s="24">
        <v>321</v>
      </c>
      <c r="B216" s="24">
        <v>10</v>
      </c>
      <c r="C216" s="19">
        <v>0.14852720934305455</v>
      </c>
      <c r="D216" s="25">
        <v>10500103</v>
      </c>
      <c r="E216" s="13" t="s">
        <v>347</v>
      </c>
      <c r="F216" s="19">
        <v>0</v>
      </c>
      <c r="G216" s="19">
        <v>0</v>
      </c>
    </row>
    <row r="217" spans="1:7">
      <c r="A217" s="24">
        <v>322</v>
      </c>
      <c r="B217" s="24">
        <v>10</v>
      </c>
      <c r="C217" s="19">
        <v>0.11920356297333247</v>
      </c>
      <c r="D217" s="25">
        <v>10500116</v>
      </c>
      <c r="E217" s="13" t="s">
        <v>534</v>
      </c>
      <c r="F217" s="19">
        <v>0</v>
      </c>
      <c r="G217" s="19">
        <v>0</v>
      </c>
    </row>
    <row r="218" spans="1:7">
      <c r="A218" s="24">
        <v>323</v>
      </c>
      <c r="B218" s="24">
        <v>10</v>
      </c>
      <c r="C218" s="19">
        <v>0.11724361707562926</v>
      </c>
      <c r="D218" s="25">
        <v>10500188</v>
      </c>
      <c r="E218" s="13" t="s">
        <v>535</v>
      </c>
      <c r="F218" s="19">
        <v>0</v>
      </c>
      <c r="G218" s="19">
        <v>0</v>
      </c>
    </row>
    <row r="219" spans="1:7">
      <c r="A219" s="24">
        <v>337</v>
      </c>
      <c r="B219" s="24">
        <v>11</v>
      </c>
      <c r="C219" s="19">
        <v>2.1896995021118745E-2</v>
      </c>
      <c r="D219" s="25">
        <v>11110316</v>
      </c>
      <c r="E219" s="13" t="s">
        <v>362</v>
      </c>
      <c r="F219" s="19">
        <v>0</v>
      </c>
      <c r="G219" s="19">
        <v>0</v>
      </c>
    </row>
    <row r="220" spans="1:7">
      <c r="A220" s="24">
        <v>339</v>
      </c>
      <c r="B220" s="24">
        <v>11</v>
      </c>
      <c r="C220" s="19">
        <v>3.0286901151946832E-2</v>
      </c>
      <c r="D220" s="25">
        <v>11110318</v>
      </c>
      <c r="E220" s="13" t="s">
        <v>363</v>
      </c>
      <c r="F220" s="19">
        <v>0</v>
      </c>
      <c r="G220" s="19">
        <v>0</v>
      </c>
    </row>
    <row r="221" spans="1:7">
      <c r="A221" s="24">
        <v>340</v>
      </c>
      <c r="B221" s="24">
        <v>11</v>
      </c>
      <c r="C221" s="19">
        <v>3.5442212988766715E-2</v>
      </c>
      <c r="D221" s="25">
        <v>11110320</v>
      </c>
      <c r="E221" s="13" t="s">
        <v>364</v>
      </c>
      <c r="F221" s="19">
        <v>0</v>
      </c>
      <c r="G221" s="19">
        <v>0</v>
      </c>
    </row>
    <row r="222" spans="1:7">
      <c r="A222" s="24">
        <v>341</v>
      </c>
      <c r="B222" s="24">
        <v>11</v>
      </c>
      <c r="C222" s="19">
        <v>5.6070037255102753E-3</v>
      </c>
      <c r="D222" s="25">
        <v>11110321</v>
      </c>
      <c r="E222" s="13" t="s">
        <v>365</v>
      </c>
      <c r="F222" s="19">
        <v>0</v>
      </c>
      <c r="G222" s="19">
        <v>0</v>
      </c>
    </row>
    <row r="223" spans="1:7">
      <c r="A223" s="24">
        <v>343</v>
      </c>
      <c r="B223" s="24">
        <v>11</v>
      </c>
      <c r="C223" s="19">
        <v>2.7425623391093577E-4</v>
      </c>
      <c r="D223" s="25">
        <v>11110323</v>
      </c>
      <c r="E223" s="13" t="s">
        <v>367</v>
      </c>
      <c r="F223" s="19">
        <v>0</v>
      </c>
      <c r="G223" s="19">
        <v>0</v>
      </c>
    </row>
    <row r="224" spans="1:7">
      <c r="A224" s="24">
        <v>345</v>
      </c>
      <c r="B224" s="24">
        <v>11</v>
      </c>
      <c r="C224" s="19">
        <v>1.9921937657987198E-3</v>
      </c>
      <c r="D224" s="25">
        <v>11110502</v>
      </c>
      <c r="E224" s="13" t="s">
        <v>369</v>
      </c>
      <c r="F224" s="19">
        <v>0</v>
      </c>
      <c r="G224" s="19">
        <v>0</v>
      </c>
    </row>
    <row r="225" spans="1:7">
      <c r="A225" s="24">
        <v>347</v>
      </c>
      <c r="B225" s="24">
        <v>11</v>
      </c>
      <c r="C225" s="19">
        <v>1.9176849275357906E-2</v>
      </c>
      <c r="D225" s="25">
        <v>11110702</v>
      </c>
      <c r="E225" s="13" t="s">
        <v>541</v>
      </c>
      <c r="F225" s="19">
        <v>0</v>
      </c>
      <c r="G225" s="19">
        <v>0</v>
      </c>
    </row>
    <row r="226" spans="1:7">
      <c r="A226" s="24">
        <v>350</v>
      </c>
      <c r="B226" s="24">
        <v>11</v>
      </c>
      <c r="C226" s="19">
        <v>1.0077850084587784E-3</v>
      </c>
      <c r="D226" s="25">
        <v>11110803</v>
      </c>
      <c r="E226" s="13" t="s">
        <v>544</v>
      </c>
      <c r="F226" s="19">
        <v>0</v>
      </c>
      <c r="G226" s="19">
        <v>0</v>
      </c>
    </row>
    <row r="227" spans="1:7">
      <c r="A227" s="24">
        <v>354</v>
      </c>
      <c r="B227" s="24">
        <v>11</v>
      </c>
      <c r="C227" s="19">
        <v>5.7945594093408999E-2</v>
      </c>
      <c r="D227" s="25">
        <v>11110812</v>
      </c>
      <c r="E227" s="13" t="s">
        <v>162</v>
      </c>
      <c r="F227" s="19">
        <v>0</v>
      </c>
      <c r="G227" s="19">
        <v>0</v>
      </c>
    </row>
    <row r="228" spans="1:7">
      <c r="A228" s="24">
        <v>358</v>
      </c>
      <c r="B228" s="24">
        <v>12</v>
      </c>
      <c r="C228" s="19">
        <v>6.9657779426061814E-2</v>
      </c>
      <c r="D228" s="25">
        <v>12110201</v>
      </c>
      <c r="E228" s="13" t="s">
        <v>381</v>
      </c>
      <c r="F228" s="19">
        <v>0</v>
      </c>
      <c r="G228" s="19">
        <v>0</v>
      </c>
    </row>
    <row r="229" spans="1:7">
      <c r="A229" s="24">
        <v>388</v>
      </c>
      <c r="B229" s="24">
        <v>12</v>
      </c>
      <c r="C229" s="19">
        <v>0.10682127704984325</v>
      </c>
      <c r="D229" s="25">
        <v>12400107</v>
      </c>
      <c r="E229" s="13" t="s">
        <v>560</v>
      </c>
      <c r="F229" s="19">
        <v>0</v>
      </c>
      <c r="G229" s="19">
        <v>0</v>
      </c>
    </row>
    <row r="230" spans="1:7">
      <c r="A230" s="24">
        <v>389</v>
      </c>
      <c r="B230" s="24">
        <v>12</v>
      </c>
      <c r="C230" s="19">
        <v>6.8891660749294273E-2</v>
      </c>
      <c r="D230" s="25">
        <v>12530101</v>
      </c>
      <c r="E230" s="13" t="s">
        <v>409</v>
      </c>
      <c r="F230" s="19">
        <v>0</v>
      </c>
      <c r="G230" s="19">
        <v>0</v>
      </c>
    </row>
    <row r="231" spans="1:7">
      <c r="A231" s="24">
        <v>390</v>
      </c>
      <c r="B231" s="24">
        <v>12</v>
      </c>
      <c r="C231" s="19">
        <v>8.8990599910523216E-2</v>
      </c>
      <c r="D231" s="25">
        <v>12540101</v>
      </c>
      <c r="E231" s="13" t="s">
        <v>410</v>
      </c>
      <c r="F231" s="19">
        <v>0</v>
      </c>
      <c r="G231" s="19">
        <v>0</v>
      </c>
    </row>
    <row r="232" spans="1:7">
      <c r="A232" s="24">
        <v>394</v>
      </c>
      <c r="B232" s="24">
        <v>12</v>
      </c>
      <c r="C232" s="19">
        <v>3.8445454064486566E-2</v>
      </c>
      <c r="D232" s="25">
        <v>12700106</v>
      </c>
      <c r="E232" s="13" t="s">
        <v>563</v>
      </c>
      <c r="F232" s="19">
        <v>0</v>
      </c>
      <c r="G232" s="19">
        <v>0</v>
      </c>
    </row>
    <row r="233" spans="1:7">
      <c r="A233" s="24">
        <v>395</v>
      </c>
      <c r="B233" s="24">
        <v>12</v>
      </c>
      <c r="C233" s="19">
        <v>1.3366310689021357E-2</v>
      </c>
      <c r="D233" s="25">
        <v>12700108</v>
      </c>
      <c r="E233" s="13" t="s">
        <v>564</v>
      </c>
      <c r="F233" s="19">
        <v>0</v>
      </c>
      <c r="G233" s="19">
        <v>0</v>
      </c>
    </row>
    <row r="234" spans="1:7">
      <c r="A234" s="24">
        <v>396</v>
      </c>
      <c r="B234" s="24">
        <v>12</v>
      </c>
      <c r="C234" s="19">
        <v>1.6012701002756091E-2</v>
      </c>
      <c r="D234" s="25">
        <v>12700110</v>
      </c>
      <c r="E234" s="13" t="s">
        <v>565</v>
      </c>
      <c r="F234" s="19">
        <v>0</v>
      </c>
      <c r="G234" s="19">
        <v>0</v>
      </c>
    </row>
    <row r="235" spans="1:7">
      <c r="A235" s="24">
        <v>397</v>
      </c>
      <c r="B235" s="24">
        <v>12</v>
      </c>
      <c r="C235" s="19">
        <v>7.4305315965982185E-4</v>
      </c>
      <c r="D235" s="25">
        <v>12700113</v>
      </c>
      <c r="E235" s="13" t="s">
        <v>416</v>
      </c>
      <c r="F235" s="19">
        <v>0</v>
      </c>
      <c r="G235" s="19">
        <v>0</v>
      </c>
    </row>
    <row r="236" spans="1:7">
      <c r="A236" s="24">
        <v>26</v>
      </c>
      <c r="B236" s="24">
        <v>1</v>
      </c>
      <c r="C236" s="27">
        <v>1.8017471234301891E-2</v>
      </c>
      <c r="D236" s="25">
        <v>1120803</v>
      </c>
      <c r="E236" s="26" t="s">
        <v>122</v>
      </c>
      <c r="F236" s="30">
        <v>-5.4482501218200419E-3</v>
      </c>
      <c r="G236" s="30">
        <v>-9.6940441898436613E-7</v>
      </c>
    </row>
    <row r="237" spans="1:7">
      <c r="A237" s="24">
        <v>198</v>
      </c>
      <c r="B237" s="24">
        <v>5</v>
      </c>
      <c r="C237" s="27">
        <v>6.4699776018317572E-3</v>
      </c>
      <c r="D237" s="25">
        <v>5310306</v>
      </c>
      <c r="E237" s="26" t="s">
        <v>61</v>
      </c>
      <c r="F237" s="30">
        <v>-3.230614100563356E-2</v>
      </c>
      <c r="G237" s="30">
        <v>-2.0794102080227629E-6</v>
      </c>
    </row>
    <row r="238" spans="1:7">
      <c r="A238" s="24">
        <v>384</v>
      </c>
      <c r="B238" s="24">
        <v>12</v>
      </c>
      <c r="C238" s="19">
        <v>1.0758169158691745E-2</v>
      </c>
      <c r="D238" s="25">
        <v>12320111</v>
      </c>
      <c r="E238" s="13" t="s">
        <v>404</v>
      </c>
      <c r="F238" s="19">
        <v>-6.2564290011490886E-2</v>
      </c>
      <c r="G238" s="19">
        <v>-4.9354710546053633E-6</v>
      </c>
    </row>
    <row r="239" spans="1:7">
      <c r="A239" s="24">
        <v>184</v>
      </c>
      <c r="B239" s="24">
        <v>5</v>
      </c>
      <c r="C239" s="27">
        <v>5.0497843681183508E-3</v>
      </c>
      <c r="D239" s="25">
        <v>5110190</v>
      </c>
      <c r="E239" s="26" t="s">
        <v>232</v>
      </c>
      <c r="F239" s="30">
        <v>-0.13655637477231197</v>
      </c>
      <c r="G239" s="30">
        <v>-6.7273743849918167E-6</v>
      </c>
    </row>
    <row r="240" spans="1:7">
      <c r="A240" s="24">
        <v>359</v>
      </c>
      <c r="B240" s="24">
        <v>12</v>
      </c>
      <c r="C240" s="19">
        <v>2.4134111979623545E-2</v>
      </c>
      <c r="D240" s="25">
        <v>12110204</v>
      </c>
      <c r="E240" s="13" t="s">
        <v>549</v>
      </c>
      <c r="F240" s="19">
        <v>-3.5208351462678866E-2</v>
      </c>
      <c r="G240" s="19">
        <v>-8.9627642379215275E-6</v>
      </c>
    </row>
    <row r="241" spans="1:7">
      <c r="A241" s="24">
        <v>111</v>
      </c>
      <c r="B241" s="24">
        <v>1</v>
      </c>
      <c r="C241" s="27">
        <v>5.6023985399213431E-4</v>
      </c>
      <c r="D241" s="25">
        <v>1220401</v>
      </c>
      <c r="E241" s="26" t="s">
        <v>42</v>
      </c>
      <c r="F241" s="30">
        <v>-2.4488855557386224</v>
      </c>
      <c r="G241" s="30">
        <v>-1.3686091513383262E-5</v>
      </c>
    </row>
    <row r="242" spans="1:7">
      <c r="A242" s="24">
        <v>176</v>
      </c>
      <c r="B242" s="24">
        <v>4</v>
      </c>
      <c r="C242" s="27">
        <v>3.1397939806669774E-3</v>
      </c>
      <c r="D242" s="25">
        <v>4520202</v>
      </c>
      <c r="E242" s="26" t="s">
        <v>469</v>
      </c>
      <c r="F242" s="30">
        <v>-0.48503757556374039</v>
      </c>
      <c r="G242" s="30">
        <v>-1.3720955304192975E-5</v>
      </c>
    </row>
    <row r="243" spans="1:7">
      <c r="A243" s="24">
        <v>249</v>
      </c>
      <c r="B243" s="24">
        <v>6</v>
      </c>
      <c r="C243" s="19">
        <v>8.6451434152590573E-2</v>
      </c>
      <c r="D243" s="25">
        <v>6120104</v>
      </c>
      <c r="E243" s="13" t="s">
        <v>493</v>
      </c>
      <c r="F243" s="19">
        <v>-1.9859737015304191E-2</v>
      </c>
      <c r="G243" s="19">
        <v>-1.6364490302687693E-5</v>
      </c>
    </row>
    <row r="244" spans="1:7">
      <c r="A244" s="24">
        <v>2</v>
      </c>
      <c r="B244" s="24">
        <v>1</v>
      </c>
      <c r="C244" s="27">
        <v>0.23435322481397033</v>
      </c>
      <c r="D244" s="25">
        <v>1110102</v>
      </c>
      <c r="E244" s="26" t="s">
        <v>5</v>
      </c>
      <c r="F244" s="30">
        <v>-8.0277923506510973E-3</v>
      </c>
      <c r="G244" s="30">
        <v>-1.9304892867845282E-5</v>
      </c>
    </row>
    <row r="245" spans="1:7">
      <c r="A245" s="24">
        <v>133</v>
      </c>
      <c r="B245" s="24">
        <v>3</v>
      </c>
      <c r="C245" s="27">
        <v>3.6043518417172064E-2</v>
      </c>
      <c r="D245" s="25">
        <v>3120112</v>
      </c>
      <c r="E245" s="26" t="s">
        <v>191</v>
      </c>
      <c r="F245" s="30">
        <v>-5.532101868509498E-2</v>
      </c>
      <c r="G245" s="30">
        <v>-1.9552091472288682E-5</v>
      </c>
    </row>
    <row r="246" spans="1:7">
      <c r="A246" s="24">
        <v>346</v>
      </c>
      <c r="B246" s="24">
        <v>11</v>
      </c>
      <c r="C246" s="19">
        <v>0.17871756449406717</v>
      </c>
      <c r="D246" s="25">
        <v>11110701</v>
      </c>
      <c r="E246" s="13" t="s">
        <v>179</v>
      </c>
      <c r="F246" s="19">
        <v>-1.2358206894580448E-2</v>
      </c>
      <c r="G246" s="19">
        <v>-2.3277932261636064E-5</v>
      </c>
    </row>
    <row r="247" spans="1:7">
      <c r="A247" s="24">
        <v>144</v>
      </c>
      <c r="B247" s="24">
        <v>3</v>
      </c>
      <c r="C247" s="27">
        <v>2.1543008524825713E-2</v>
      </c>
      <c r="D247" s="25">
        <v>3120204</v>
      </c>
      <c r="E247" s="26" t="s">
        <v>48</v>
      </c>
      <c r="F247" s="30">
        <v>-0.1175011447947627</v>
      </c>
      <c r="G247" s="30">
        <v>-2.3589509482528778E-5</v>
      </c>
    </row>
    <row r="248" spans="1:7">
      <c r="A248" s="24">
        <v>66</v>
      </c>
      <c r="B248" s="24">
        <v>1</v>
      </c>
      <c r="C248" s="27">
        <v>1.7819780473190876E-2</v>
      </c>
      <c r="D248" s="25">
        <v>1170111</v>
      </c>
      <c r="E248" s="26" t="s">
        <v>440</v>
      </c>
      <c r="F248" s="30">
        <v>-0.20131776227273468</v>
      </c>
      <c r="G248" s="30">
        <v>-3.3814533982233897E-5</v>
      </c>
    </row>
    <row r="249" spans="1:7">
      <c r="A249" s="24">
        <v>294</v>
      </c>
      <c r="B249" s="24">
        <v>9</v>
      </c>
      <c r="C249" s="19">
        <v>3.9090637631471001E-3</v>
      </c>
      <c r="D249" s="25">
        <v>9140188</v>
      </c>
      <c r="E249" s="13" t="s">
        <v>325</v>
      </c>
      <c r="F249" s="19">
        <v>-1.0012805923990897</v>
      </c>
      <c r="G249" s="19">
        <v>-3.4229842920427773E-5</v>
      </c>
    </row>
    <row r="250" spans="1:7">
      <c r="A250" s="24">
        <v>32</v>
      </c>
      <c r="B250" s="24">
        <v>1</v>
      </c>
      <c r="C250" s="27">
        <v>2.9600106101155066E-3</v>
      </c>
      <c r="D250" s="25">
        <v>1121010</v>
      </c>
      <c r="E250" s="26" t="s">
        <v>126</v>
      </c>
      <c r="F250" s="30">
        <v>-1.2763738113569789</v>
      </c>
      <c r="G250" s="30">
        <v>-4.0543245608516741E-5</v>
      </c>
    </row>
    <row r="251" spans="1:7">
      <c r="A251" s="24">
        <v>36</v>
      </c>
      <c r="B251" s="24">
        <v>1</v>
      </c>
      <c r="C251" s="27">
        <v>4.8845727971394456E-2</v>
      </c>
      <c r="D251" s="25">
        <v>1140101</v>
      </c>
      <c r="E251" s="26" t="s">
        <v>12</v>
      </c>
      <c r="F251" s="30">
        <v>-9.7149957015729704E-2</v>
      </c>
      <c r="G251" s="30">
        <v>-4.6311149366979137E-5</v>
      </c>
    </row>
    <row r="252" spans="1:7">
      <c r="A252" s="24">
        <v>356</v>
      </c>
      <c r="B252" s="24">
        <v>12</v>
      </c>
      <c r="C252" s="19">
        <v>8.5276628461539924E-2</v>
      </c>
      <c r="D252" s="25">
        <v>12110102</v>
      </c>
      <c r="E252" s="13" t="s">
        <v>548</v>
      </c>
      <c r="F252" s="19">
        <v>-5.832302777065701E-2</v>
      </c>
      <c r="G252" s="19">
        <v>-4.9375724337777421E-5</v>
      </c>
    </row>
    <row r="253" spans="1:7">
      <c r="A253" s="24">
        <v>113</v>
      </c>
      <c r="B253" s="24">
        <v>1</v>
      </c>
      <c r="C253" s="27">
        <v>1.111891372663238E-2</v>
      </c>
      <c r="D253" s="25">
        <v>1220601</v>
      </c>
      <c r="E253" s="26" t="s">
        <v>450</v>
      </c>
      <c r="F253" s="30">
        <v>-0.55013887282990837</v>
      </c>
      <c r="G253" s="30">
        <v>-5.864003648689177E-5</v>
      </c>
    </row>
    <row r="254" spans="1:7">
      <c r="A254" s="24">
        <v>23</v>
      </c>
      <c r="B254" s="24">
        <v>1</v>
      </c>
      <c r="C254" s="27">
        <v>5.2614491578125318E-3</v>
      </c>
      <c r="D254" s="25">
        <v>1120501</v>
      </c>
      <c r="E254" s="26" t="s">
        <v>9</v>
      </c>
      <c r="F254" s="30">
        <v>-1.1620898616683695</v>
      </c>
      <c r="G254" s="30">
        <v>-5.9855397786242248E-5</v>
      </c>
    </row>
    <row r="255" spans="1:7">
      <c r="A255" s="24">
        <v>376</v>
      </c>
      <c r="B255" s="24">
        <v>12</v>
      </c>
      <c r="C255" s="19">
        <v>2.0467462188841182E-3</v>
      </c>
      <c r="D255" s="25">
        <v>12130308</v>
      </c>
      <c r="E255" s="13" t="s">
        <v>553</v>
      </c>
      <c r="F255" s="19">
        <v>-3.0536107898446518</v>
      </c>
      <c r="G255" s="19">
        <v>-6.4421885761675404E-5</v>
      </c>
    </row>
    <row r="256" spans="1:7">
      <c r="A256" s="24">
        <v>308</v>
      </c>
      <c r="B256" s="24">
        <v>9</v>
      </c>
      <c r="C256" s="19">
        <v>9.2298275474451703E-3</v>
      </c>
      <c r="D256" s="25">
        <v>9510188</v>
      </c>
      <c r="E256" s="13" t="s">
        <v>337</v>
      </c>
      <c r="F256" s="19">
        <v>-0.77257071865129978</v>
      </c>
      <c r="G256" s="19">
        <v>-7.2784037625321681E-5</v>
      </c>
    </row>
    <row r="257" spans="1:7">
      <c r="A257" s="24">
        <v>201</v>
      </c>
      <c r="B257" s="24">
        <v>5</v>
      </c>
      <c r="C257" s="27">
        <v>1.7624187154923962E-2</v>
      </c>
      <c r="D257" s="25">
        <v>5400101</v>
      </c>
      <c r="E257" s="26" t="s">
        <v>244</v>
      </c>
      <c r="F257" s="30">
        <v>-0.45012452116254265</v>
      </c>
      <c r="G257" s="30">
        <v>-7.3877805484396153E-5</v>
      </c>
    </row>
    <row r="258" spans="1:7">
      <c r="A258" s="24">
        <v>63</v>
      </c>
      <c r="B258" s="24">
        <v>1</v>
      </c>
      <c r="C258" s="27">
        <v>1.1663726440345873E-3</v>
      </c>
      <c r="D258" s="25">
        <v>1170104</v>
      </c>
      <c r="E258" s="26" t="s">
        <v>144</v>
      </c>
      <c r="F258" s="30">
        <v>-5.425836441304865</v>
      </c>
      <c r="G258" s="30">
        <v>-8.2011480121694719E-5</v>
      </c>
    </row>
    <row r="259" spans="1:7">
      <c r="A259" s="24">
        <v>7</v>
      </c>
      <c r="B259" s="24">
        <v>1</v>
      </c>
      <c r="C259" s="27">
        <v>4.2968005869984782E-2</v>
      </c>
      <c r="D259" s="25">
        <v>1110213</v>
      </c>
      <c r="E259" s="26" t="s">
        <v>107</v>
      </c>
      <c r="F259" s="30">
        <v>-0.19643976145244935</v>
      </c>
      <c r="G259" s="30">
        <v>-8.6449592933159601E-5</v>
      </c>
    </row>
    <row r="260" spans="1:7">
      <c r="A260" s="24">
        <v>191</v>
      </c>
      <c r="B260" s="24">
        <v>5</v>
      </c>
      <c r="C260" s="27">
        <v>2.3891539365433899E-3</v>
      </c>
      <c r="D260" s="25">
        <v>5200210</v>
      </c>
      <c r="E260" s="26" t="s">
        <v>58</v>
      </c>
      <c r="F260" s="30">
        <v>-3.7601058823018896</v>
      </c>
      <c r="G260" s="30">
        <v>-9.5986033685065898E-5</v>
      </c>
    </row>
    <row r="261" spans="1:7">
      <c r="A261" s="24">
        <v>295</v>
      </c>
      <c r="B261" s="24">
        <v>9</v>
      </c>
      <c r="C261" s="19">
        <v>3.4417056245972327E-2</v>
      </c>
      <c r="D261" s="25">
        <v>9310103</v>
      </c>
      <c r="E261" s="13" t="s">
        <v>326</v>
      </c>
      <c r="F261" s="19">
        <v>-0.26112988522998259</v>
      </c>
      <c r="G261" s="19">
        <v>-1.0456166656914877E-4</v>
      </c>
    </row>
    <row r="262" spans="1:7">
      <c r="A262" s="24">
        <v>209</v>
      </c>
      <c r="B262" s="24">
        <v>5</v>
      </c>
      <c r="C262" s="27">
        <v>9.350819673835345E-3</v>
      </c>
      <c r="D262" s="25">
        <v>5520305</v>
      </c>
      <c r="E262" s="26" t="s">
        <v>252</v>
      </c>
      <c r="F262" s="30">
        <v>-1.2015455693258459</v>
      </c>
      <c r="G262" s="30">
        <v>-1.0727960949378312E-4</v>
      </c>
    </row>
    <row r="263" spans="1:7">
      <c r="A263" s="24">
        <v>197</v>
      </c>
      <c r="B263" s="24">
        <v>5</v>
      </c>
      <c r="C263" s="27">
        <v>1.5332962104735974E-2</v>
      </c>
      <c r="D263" s="25">
        <v>5310305</v>
      </c>
      <c r="E263" s="26" t="s">
        <v>60</v>
      </c>
      <c r="F263" s="30">
        <v>-0.80660639557991187</v>
      </c>
      <c r="G263" s="30">
        <v>-1.0809446702638017E-4</v>
      </c>
    </row>
    <row r="264" spans="1:7">
      <c r="A264" s="24">
        <v>332</v>
      </c>
      <c r="B264" s="24">
        <v>11</v>
      </c>
      <c r="C264" s="19">
        <v>0.15725023185268505</v>
      </c>
      <c r="D264" s="25">
        <v>11110311</v>
      </c>
      <c r="E264" s="13" t="s">
        <v>358</v>
      </c>
      <c r="F264" s="19">
        <v>-7.1513280666790635E-2</v>
      </c>
      <c r="G264" s="19">
        <v>-1.0951117865730447E-4</v>
      </c>
    </row>
    <row r="265" spans="1:7">
      <c r="A265" s="24">
        <v>357</v>
      </c>
      <c r="B265" s="24">
        <v>12</v>
      </c>
      <c r="C265" s="19">
        <v>8.3288757777095129E-2</v>
      </c>
      <c r="D265" s="25">
        <v>12110103</v>
      </c>
      <c r="E265" s="13" t="s">
        <v>380</v>
      </c>
      <c r="F265" s="19">
        <v>-0.14023080666506482</v>
      </c>
      <c r="G265" s="19">
        <v>-1.1025306102230326E-4</v>
      </c>
    </row>
    <row r="266" spans="1:7">
      <c r="A266" s="24">
        <v>95</v>
      </c>
      <c r="B266" s="24">
        <v>1</v>
      </c>
      <c r="C266" s="27">
        <v>6.3836188242229058E-2</v>
      </c>
      <c r="D266" s="25">
        <v>1180402</v>
      </c>
      <c r="E266" s="26" t="s">
        <v>161</v>
      </c>
      <c r="F266" s="30">
        <v>-0.17445266542185367</v>
      </c>
      <c r="G266" s="30">
        <v>-1.1143737922023828E-4</v>
      </c>
    </row>
    <row r="267" spans="1:7">
      <c r="A267" s="24">
        <v>353</v>
      </c>
      <c r="B267" s="24">
        <v>11</v>
      </c>
      <c r="C267" s="19">
        <v>5.0889159155876065E-2</v>
      </c>
      <c r="D267" s="25">
        <v>11110811</v>
      </c>
      <c r="E267" s="13" t="s">
        <v>377</v>
      </c>
      <c r="F267" s="19">
        <v>-0.24240812117564126</v>
      </c>
      <c r="G267" s="19">
        <v>-1.2646491478330381E-4</v>
      </c>
    </row>
    <row r="268" spans="1:7">
      <c r="A268" s="24">
        <v>3</v>
      </c>
      <c r="B268" s="24">
        <v>1</v>
      </c>
      <c r="C268" s="27">
        <v>0.49107319380993975</v>
      </c>
      <c r="D268" s="25">
        <v>1110103</v>
      </c>
      <c r="E268" s="26" t="s">
        <v>103</v>
      </c>
      <c r="F268" s="30">
        <v>-2.7328080624622331E-2</v>
      </c>
      <c r="G268" s="30">
        <v>-1.3649269619248226E-4</v>
      </c>
    </row>
    <row r="269" spans="1:7">
      <c r="A269" s="24">
        <v>147</v>
      </c>
      <c r="B269" s="24">
        <v>3</v>
      </c>
      <c r="C269" s="27">
        <v>3.3142341914359504E-2</v>
      </c>
      <c r="D269" s="25">
        <v>3120306</v>
      </c>
      <c r="E269" s="26" t="s">
        <v>203</v>
      </c>
      <c r="F269" s="30">
        <v>-0.45058541010496445</v>
      </c>
      <c r="G269" s="30">
        <v>-1.3955478771522065E-4</v>
      </c>
    </row>
    <row r="270" spans="1:7">
      <c r="A270" s="24">
        <v>202</v>
      </c>
      <c r="B270" s="24">
        <v>5</v>
      </c>
      <c r="C270" s="27">
        <v>2.4346786946625419E-2</v>
      </c>
      <c r="D270" s="25">
        <v>5400104</v>
      </c>
      <c r="E270" s="26" t="s">
        <v>245</v>
      </c>
      <c r="F270" s="30">
        <v>-0.57150311413923793</v>
      </c>
      <c r="G270" s="30">
        <v>-1.4356211779640907E-4</v>
      </c>
    </row>
    <row r="271" spans="1:7">
      <c r="A271" s="24">
        <v>22</v>
      </c>
      <c r="B271" s="24">
        <v>1</v>
      </c>
      <c r="C271" s="27">
        <v>6.6999048764886576E-2</v>
      </c>
      <c r="D271" s="25">
        <v>1120301</v>
      </c>
      <c r="E271" s="26" t="s">
        <v>119</v>
      </c>
      <c r="F271" s="30">
        <v>-0.21098648634355621</v>
      </c>
      <c r="G271" s="30">
        <v>-1.4934998465699796E-4</v>
      </c>
    </row>
    <row r="272" spans="1:7">
      <c r="A272" s="24">
        <v>259</v>
      </c>
      <c r="B272" s="24">
        <v>7</v>
      </c>
      <c r="C272" s="19">
        <v>0.48192932858282295</v>
      </c>
      <c r="D272" s="25">
        <v>7110188</v>
      </c>
      <c r="E272" s="13" t="s">
        <v>502</v>
      </c>
      <c r="F272" s="19">
        <v>-3.5515506777972217E-2</v>
      </c>
      <c r="G272" s="19">
        <v>-1.5444917225251233E-4</v>
      </c>
    </row>
    <row r="273" spans="1:7">
      <c r="A273" s="24">
        <v>351</v>
      </c>
      <c r="B273" s="24">
        <v>11</v>
      </c>
      <c r="C273" s="19">
        <v>1.8453947553333457E-2</v>
      </c>
      <c r="D273" s="25">
        <v>11110806</v>
      </c>
      <c r="E273" s="13" t="s">
        <v>545</v>
      </c>
      <c r="F273" s="19">
        <v>-0.70489649809771793</v>
      </c>
      <c r="G273" s="19">
        <v>-1.5742138205701868E-4</v>
      </c>
    </row>
    <row r="274" spans="1:7">
      <c r="A274" s="24">
        <v>238</v>
      </c>
      <c r="B274" s="24">
        <v>6</v>
      </c>
      <c r="C274" s="27">
        <v>3.4458038654083104E-2</v>
      </c>
      <c r="D274" s="25">
        <v>6110105</v>
      </c>
      <c r="E274" s="26" t="s">
        <v>488</v>
      </c>
      <c r="F274" s="30">
        <v>-0.50138038451152944</v>
      </c>
      <c r="G274" s="30">
        <v>-1.794474654355066E-4</v>
      </c>
    </row>
    <row r="275" spans="1:7">
      <c r="A275" s="24">
        <v>227</v>
      </c>
      <c r="B275" s="24">
        <v>5</v>
      </c>
      <c r="C275" s="27">
        <v>1.2373288228835117E-2</v>
      </c>
      <c r="D275" s="25">
        <v>5610288</v>
      </c>
      <c r="E275" s="26" t="s">
        <v>266</v>
      </c>
      <c r="F275" s="30">
        <v>-1.4997542923024465</v>
      </c>
      <c r="G275" s="30">
        <v>-1.8515242333603748E-4</v>
      </c>
    </row>
    <row r="276" spans="1:7">
      <c r="A276" s="24">
        <v>327</v>
      </c>
      <c r="B276" s="24">
        <v>11</v>
      </c>
      <c r="C276" s="19">
        <v>6.4925418630915124E-2</v>
      </c>
      <c r="D276" s="25">
        <v>11110204</v>
      </c>
      <c r="E276" s="13" t="s">
        <v>353</v>
      </c>
      <c r="F276" s="19">
        <v>-0.33533096215533353</v>
      </c>
      <c r="G276" s="19">
        <v>-1.9185276634349876E-4</v>
      </c>
    </row>
    <row r="277" spans="1:7">
      <c r="A277" s="24">
        <v>234</v>
      </c>
      <c r="B277" s="24">
        <v>5</v>
      </c>
      <c r="C277" s="27">
        <v>4.8693275836277569E-2</v>
      </c>
      <c r="D277" s="25">
        <v>5620110</v>
      </c>
      <c r="E277" s="26" t="s">
        <v>68</v>
      </c>
      <c r="F277" s="30">
        <v>-0.42644033922929481</v>
      </c>
      <c r="G277" s="30">
        <v>-2.0550657303142168E-4</v>
      </c>
    </row>
    <row r="278" spans="1:7">
      <c r="A278" s="24">
        <v>291</v>
      </c>
      <c r="B278" s="24">
        <v>9</v>
      </c>
      <c r="C278" s="19">
        <v>4.2166624407637887E-3</v>
      </c>
      <c r="D278" s="25">
        <v>9120101</v>
      </c>
      <c r="E278" s="13" t="s">
        <v>517</v>
      </c>
      <c r="F278" s="19">
        <v>-6.1581473004114979</v>
      </c>
      <c r="G278" s="19">
        <v>-2.2289816016308534E-4</v>
      </c>
    </row>
    <row r="279" spans="1:7">
      <c r="A279" s="24">
        <v>210</v>
      </c>
      <c r="B279" s="24">
        <v>5</v>
      </c>
      <c r="C279" s="27">
        <v>8.3103555485226716E-2</v>
      </c>
      <c r="D279" s="25">
        <v>5520306</v>
      </c>
      <c r="E279" s="26" t="s">
        <v>253</v>
      </c>
      <c r="F279" s="30">
        <v>-0.29779201480231166</v>
      </c>
      <c r="G279" s="30">
        <v>-2.2394225905991049E-4</v>
      </c>
    </row>
    <row r="280" spans="1:7">
      <c r="A280" s="24">
        <v>149</v>
      </c>
      <c r="B280" s="24">
        <v>3</v>
      </c>
      <c r="C280" s="27">
        <v>5.9656910302334228E-2</v>
      </c>
      <c r="D280" s="25">
        <v>3120389</v>
      </c>
      <c r="E280" s="26" t="s">
        <v>457</v>
      </c>
      <c r="F280" s="30">
        <v>-0.40496112721706279</v>
      </c>
      <c r="G280" s="30">
        <v>-2.2467458970138493E-4</v>
      </c>
    </row>
    <row r="281" spans="1:7">
      <c r="A281" s="24">
        <v>130</v>
      </c>
      <c r="B281" s="24">
        <v>3</v>
      </c>
      <c r="C281" s="27">
        <v>4.8386539271490114E-2</v>
      </c>
      <c r="D281" s="25">
        <v>3120109</v>
      </c>
      <c r="E281" s="26" t="s">
        <v>453</v>
      </c>
      <c r="F281" s="30">
        <v>-0.60078566971515368</v>
      </c>
      <c r="G281" s="30">
        <v>-2.3861934188740695E-4</v>
      </c>
    </row>
    <row r="282" spans="1:7">
      <c r="A282" s="24">
        <v>233</v>
      </c>
      <c r="B282" s="24">
        <v>5</v>
      </c>
      <c r="C282" s="27">
        <v>9.6888544026137419E-2</v>
      </c>
      <c r="D282" s="25">
        <v>5620108</v>
      </c>
      <c r="E282" s="26" t="s">
        <v>484</v>
      </c>
      <c r="F282" s="30">
        <v>-0.225430839839591</v>
      </c>
      <c r="G282" s="30">
        <v>-2.4057649003451426E-4</v>
      </c>
    </row>
    <row r="283" spans="1:7">
      <c r="A283" s="24">
        <v>208</v>
      </c>
      <c r="B283" s="24">
        <v>5</v>
      </c>
      <c r="C283" s="27">
        <v>2.8259650775320128E-2</v>
      </c>
      <c r="D283" s="25">
        <v>5400403</v>
      </c>
      <c r="E283" s="26" t="s">
        <v>478</v>
      </c>
      <c r="F283" s="30">
        <v>-0.90825183475278237</v>
      </c>
      <c r="G283" s="30">
        <v>-2.5577433282774568E-4</v>
      </c>
    </row>
    <row r="284" spans="1:7">
      <c r="A284" s="24">
        <v>224</v>
      </c>
      <c r="B284" s="24">
        <v>5</v>
      </c>
      <c r="C284" s="27">
        <v>1.3205197238271682E-2</v>
      </c>
      <c r="D284" s="25">
        <v>5610201</v>
      </c>
      <c r="E284" s="26" t="s">
        <v>264</v>
      </c>
      <c r="F284" s="30">
        <v>-2.197103284696289</v>
      </c>
      <c r="G284" s="30">
        <v>-2.5643216002584432E-4</v>
      </c>
    </row>
    <row r="285" spans="1:7">
      <c r="A285" s="24">
        <v>154</v>
      </c>
      <c r="B285" s="24">
        <v>3</v>
      </c>
      <c r="C285" s="27">
        <v>6.0427624264352914E-2</v>
      </c>
      <c r="D285" s="25">
        <v>3130101</v>
      </c>
      <c r="E285" s="26" t="s">
        <v>210</v>
      </c>
      <c r="F285" s="30">
        <v>-0.447868438566279</v>
      </c>
      <c r="G285" s="30">
        <v>-2.6440689398394017E-4</v>
      </c>
    </row>
    <row r="286" spans="1:7">
      <c r="A286" s="24">
        <v>387</v>
      </c>
      <c r="B286" s="24">
        <v>12</v>
      </c>
      <c r="C286" s="19">
        <v>1.3108741704258972E-2</v>
      </c>
      <c r="D286" s="25">
        <v>12320602</v>
      </c>
      <c r="E286" s="13" t="s">
        <v>559</v>
      </c>
      <c r="F286" s="19">
        <v>-1.8584792854029253</v>
      </c>
      <c r="G286" s="19">
        <v>-2.6624092041500739E-4</v>
      </c>
    </row>
    <row r="287" spans="1:7">
      <c r="A287" s="24">
        <v>352</v>
      </c>
      <c r="B287" s="24">
        <v>11</v>
      </c>
      <c r="C287" s="19">
        <v>0.30924898235453835</v>
      </c>
      <c r="D287" s="25">
        <v>11110807</v>
      </c>
      <c r="E287" s="13" t="s">
        <v>546</v>
      </c>
      <c r="F287" s="19">
        <v>-8.7156110086261673E-2</v>
      </c>
      <c r="G287" s="19">
        <v>-2.7393101301253158E-4</v>
      </c>
    </row>
    <row r="288" spans="1:7">
      <c r="A288" s="24">
        <v>102</v>
      </c>
      <c r="B288" s="24">
        <v>1</v>
      </c>
      <c r="C288" s="27">
        <v>4.9182493733116804E-2</v>
      </c>
      <c r="D288" s="25">
        <v>1199901</v>
      </c>
      <c r="E288" s="26" t="s">
        <v>166</v>
      </c>
      <c r="F288" s="30">
        <v>-0.69518498977404475</v>
      </c>
      <c r="G288" s="30">
        <v>-3.2721940985149927E-4</v>
      </c>
    </row>
    <row r="289" spans="1:7">
      <c r="A289" s="24">
        <v>225</v>
      </c>
      <c r="B289" s="24">
        <v>5</v>
      </c>
      <c r="C289" s="27">
        <v>6.9541382033095331E-2</v>
      </c>
      <c r="D289" s="25">
        <v>5610202</v>
      </c>
      <c r="E289" s="26" t="s">
        <v>265</v>
      </c>
      <c r="F289" s="30">
        <v>-0.55506514841276999</v>
      </c>
      <c r="G289" s="30">
        <v>-3.6911775847431441E-4</v>
      </c>
    </row>
    <row r="290" spans="1:7">
      <c r="A290" s="24">
        <v>31</v>
      </c>
      <c r="B290" s="24">
        <v>1</v>
      </c>
      <c r="C290" s="27">
        <v>0.10835351646239404</v>
      </c>
      <c r="D290" s="25">
        <v>1121007</v>
      </c>
      <c r="E290" s="26" t="s">
        <v>11</v>
      </c>
      <c r="F290" s="30">
        <v>-0.35919693096585492</v>
      </c>
      <c r="G290" s="30">
        <v>-3.7231023102288668E-4</v>
      </c>
    </row>
    <row r="291" spans="1:7">
      <c r="A291" s="24">
        <v>118</v>
      </c>
      <c r="B291" s="24">
        <v>2</v>
      </c>
      <c r="C291" s="27">
        <v>1.4127875417992677E-2</v>
      </c>
      <c r="D291" s="25">
        <v>2120102</v>
      </c>
      <c r="E291" s="26" t="s">
        <v>178</v>
      </c>
      <c r="F291" s="30">
        <v>-2.7944579508410228</v>
      </c>
      <c r="G291" s="30">
        <v>-3.780636161616254E-4</v>
      </c>
    </row>
    <row r="292" spans="1:7">
      <c r="A292" s="24">
        <v>349</v>
      </c>
      <c r="B292" s="24">
        <v>11</v>
      </c>
      <c r="C292" s="19">
        <v>0.27869275968940121</v>
      </c>
      <c r="D292" s="25">
        <v>11110802</v>
      </c>
      <c r="E292" s="13" t="s">
        <v>543</v>
      </c>
      <c r="F292" s="19">
        <v>-0.14430177663230515</v>
      </c>
      <c r="G292" s="19">
        <v>-4.0120266636342329E-4</v>
      </c>
    </row>
    <row r="293" spans="1:7">
      <c r="A293" s="24">
        <v>370</v>
      </c>
      <c r="B293" s="24">
        <v>12</v>
      </c>
      <c r="C293" s="19">
        <v>2.3942713769214335E-2</v>
      </c>
      <c r="D293" s="25">
        <v>12130301</v>
      </c>
      <c r="E293" s="13" t="s">
        <v>391</v>
      </c>
      <c r="F293" s="19">
        <v>-1.8730967666975462</v>
      </c>
      <c r="G293" s="19">
        <v>-4.4354039426769279E-4</v>
      </c>
    </row>
    <row r="294" spans="1:7">
      <c r="A294" s="24">
        <v>214</v>
      </c>
      <c r="B294" s="24">
        <v>5</v>
      </c>
      <c r="C294" s="27">
        <v>2.7298138378869959E-2</v>
      </c>
      <c r="D294" s="25">
        <v>5520388</v>
      </c>
      <c r="E294" s="26" t="s">
        <v>257</v>
      </c>
      <c r="F294" s="30">
        <v>-1.5897388007873769</v>
      </c>
      <c r="G294" s="30">
        <v>-4.4439756593543477E-4</v>
      </c>
    </row>
    <row r="295" spans="1:7">
      <c r="A295" s="24">
        <v>166</v>
      </c>
      <c r="B295" s="24">
        <v>4</v>
      </c>
      <c r="C295" s="27">
        <v>3.074149065306812E-2</v>
      </c>
      <c r="D295" s="25">
        <v>4310110</v>
      </c>
      <c r="E295" s="26" t="s">
        <v>52</v>
      </c>
      <c r="F295" s="30">
        <v>-1.8053645189223144</v>
      </c>
      <c r="G295" s="30">
        <v>-4.5107775480629335E-4</v>
      </c>
    </row>
    <row r="296" spans="1:7">
      <c r="A296" s="24">
        <v>331</v>
      </c>
      <c r="B296" s="24">
        <v>11</v>
      </c>
      <c r="C296" s="19">
        <v>4.2178988162475624E-2</v>
      </c>
      <c r="D296" s="25">
        <v>11110310</v>
      </c>
      <c r="E296" s="13" t="s">
        <v>594</v>
      </c>
      <c r="F296" s="19">
        <v>-1.1572965599222829</v>
      </c>
      <c r="G296" s="19">
        <v>-4.8837618442138897E-4</v>
      </c>
    </row>
    <row r="297" spans="1:7">
      <c r="A297" s="24">
        <v>45</v>
      </c>
      <c r="B297" s="24">
        <v>1</v>
      </c>
      <c r="C297" s="27">
        <v>0.36180169686441382</v>
      </c>
      <c r="D297" s="25">
        <v>1150101</v>
      </c>
      <c r="E297" s="26" t="s">
        <v>134</v>
      </c>
      <c r="F297" s="30">
        <v>-0.14259893232736465</v>
      </c>
      <c r="G297" s="30">
        <v>-4.9335998719697593E-4</v>
      </c>
    </row>
    <row r="298" spans="1:7">
      <c r="A298" s="24">
        <v>297</v>
      </c>
      <c r="B298" s="24">
        <v>9</v>
      </c>
      <c r="C298" s="19">
        <v>2.1084890568215008E-2</v>
      </c>
      <c r="D298" s="25">
        <v>9320101</v>
      </c>
      <c r="E298" s="13" t="s">
        <v>328</v>
      </c>
      <c r="F298" s="19">
        <v>-2.6247917204145321</v>
      </c>
      <c r="G298" s="19">
        <v>-5.0429308096042202E-4</v>
      </c>
    </row>
    <row r="299" spans="1:7">
      <c r="A299" s="24">
        <v>153</v>
      </c>
      <c r="B299" s="24">
        <v>3</v>
      </c>
      <c r="C299" s="27">
        <v>4.4770910257191675E-2</v>
      </c>
      <c r="D299" s="25">
        <v>3120501</v>
      </c>
      <c r="E299" s="26" t="s">
        <v>459</v>
      </c>
      <c r="F299" s="30">
        <v>-1.2085668446960129</v>
      </c>
      <c r="G299" s="30">
        <v>-5.0836689103723142E-4</v>
      </c>
    </row>
    <row r="300" spans="1:7">
      <c r="A300" s="24">
        <v>107</v>
      </c>
      <c r="B300" s="24">
        <v>1</v>
      </c>
      <c r="C300" s="27">
        <v>9.990403360173418E-2</v>
      </c>
      <c r="D300" s="25">
        <v>1210302</v>
      </c>
      <c r="E300" s="26" t="s">
        <v>171</v>
      </c>
      <c r="F300" s="30">
        <v>-0.5307507500278863</v>
      </c>
      <c r="G300" s="30">
        <v>-5.1877425793872317E-4</v>
      </c>
    </row>
    <row r="301" spans="1:7">
      <c r="A301" s="24">
        <v>155</v>
      </c>
      <c r="B301" s="24">
        <v>3</v>
      </c>
      <c r="C301" s="27">
        <v>7.2072848821885305E-2</v>
      </c>
      <c r="D301" s="25">
        <v>3130102</v>
      </c>
      <c r="E301" s="26" t="s">
        <v>211</v>
      </c>
      <c r="F301" s="30">
        <v>-0.7952723305022058</v>
      </c>
      <c r="G301" s="30">
        <v>-5.371307601793378E-4</v>
      </c>
    </row>
    <row r="302" spans="1:7">
      <c r="A302" s="24">
        <v>21</v>
      </c>
      <c r="B302" s="24">
        <v>1</v>
      </c>
      <c r="C302" s="27">
        <v>0.18186071757440786</v>
      </c>
      <c r="D302" s="25">
        <v>1120201</v>
      </c>
      <c r="E302" s="26" t="s">
        <v>118</v>
      </c>
      <c r="F302" s="30">
        <v>-0.38480046214816044</v>
      </c>
      <c r="G302" s="30">
        <v>-5.641053049564046E-4</v>
      </c>
    </row>
    <row r="303" spans="1:7">
      <c r="A303" s="24">
        <v>10</v>
      </c>
      <c r="B303" s="24">
        <v>1</v>
      </c>
      <c r="C303" s="27">
        <v>0.10087827595662101</v>
      </c>
      <c r="D303" s="25">
        <v>1110221</v>
      </c>
      <c r="E303" s="26" t="s">
        <v>425</v>
      </c>
      <c r="F303" s="30">
        <v>-0.71205393576928566</v>
      </c>
      <c r="G303" s="30">
        <v>-5.8348957264661944E-4</v>
      </c>
    </row>
    <row r="304" spans="1:7">
      <c r="A304" s="24">
        <v>98</v>
      </c>
      <c r="B304" s="24">
        <v>1</v>
      </c>
      <c r="C304" s="27">
        <v>5.1518723582004246E-2</v>
      </c>
      <c r="D304" s="25">
        <v>1190101</v>
      </c>
      <c r="E304" s="26" t="s">
        <v>39</v>
      </c>
      <c r="F304" s="30">
        <v>-1.0564444226598857</v>
      </c>
      <c r="G304" s="30">
        <v>-5.8440854396547566E-4</v>
      </c>
    </row>
    <row r="305" spans="1:7">
      <c r="A305" s="24">
        <v>367</v>
      </c>
      <c r="B305" s="24">
        <v>12</v>
      </c>
      <c r="C305" s="19">
        <v>0.3824427331773036</v>
      </c>
      <c r="D305" s="25">
        <v>12130207</v>
      </c>
      <c r="E305" s="13" t="s">
        <v>78</v>
      </c>
      <c r="F305" s="19">
        <v>-0.15196809917923382</v>
      </c>
      <c r="G305" s="19">
        <v>-5.8598152179298779E-4</v>
      </c>
    </row>
    <row r="306" spans="1:7">
      <c r="A306" s="24">
        <v>9</v>
      </c>
      <c r="B306" s="24">
        <v>1</v>
      </c>
      <c r="C306" s="27">
        <v>5.9573134846317176E-2</v>
      </c>
      <c r="D306" s="25">
        <v>1110216</v>
      </c>
      <c r="E306" s="26" t="s">
        <v>424</v>
      </c>
      <c r="F306" s="30">
        <v>-1.0124852979915167</v>
      </c>
      <c r="G306" s="30">
        <v>-6.0190252557316797E-4</v>
      </c>
    </row>
    <row r="307" spans="1:7">
      <c r="A307" s="24">
        <v>264</v>
      </c>
      <c r="B307" s="24">
        <v>7</v>
      </c>
      <c r="C307" s="19">
        <v>0.21785739067177609</v>
      </c>
      <c r="D307" s="25">
        <v>7230107</v>
      </c>
      <c r="E307" s="13" t="s">
        <v>298</v>
      </c>
      <c r="F307" s="19">
        <v>-0.29032280756391415</v>
      </c>
      <c r="G307" s="19">
        <v>-6.0830991722059648E-4</v>
      </c>
    </row>
    <row r="308" spans="1:7">
      <c r="A308" s="24">
        <v>143</v>
      </c>
      <c r="B308" s="24">
        <v>3</v>
      </c>
      <c r="C308" s="27">
        <v>2.164509339883847E-2</v>
      </c>
      <c r="D308" s="25">
        <v>3120203</v>
      </c>
      <c r="E308" s="26" t="s">
        <v>455</v>
      </c>
      <c r="F308" s="30">
        <v>-2.8518119535546949</v>
      </c>
      <c r="G308" s="30">
        <v>-6.1006628813951576E-4</v>
      </c>
    </row>
    <row r="309" spans="1:7">
      <c r="A309" s="24">
        <v>40</v>
      </c>
      <c r="B309" s="24">
        <v>1</v>
      </c>
      <c r="C309" s="27">
        <v>0.17788039965034355</v>
      </c>
      <c r="D309" s="25">
        <v>1140107</v>
      </c>
      <c r="E309" s="26" t="s">
        <v>15</v>
      </c>
      <c r="F309" s="30">
        <v>-0.39807038078203405</v>
      </c>
      <c r="G309" s="30">
        <v>-6.759224607034034E-4</v>
      </c>
    </row>
    <row r="310" spans="1:7">
      <c r="A310" s="24">
        <v>230</v>
      </c>
      <c r="B310" s="24">
        <v>5</v>
      </c>
      <c r="C310" s="27">
        <v>4.6030214230396764E-2</v>
      </c>
      <c r="D310" s="25">
        <v>5610416</v>
      </c>
      <c r="E310" s="26" t="s">
        <v>66</v>
      </c>
      <c r="F310" s="30">
        <v>-1.6193915027084671</v>
      </c>
      <c r="G310" s="30">
        <v>-6.8320660505174721E-4</v>
      </c>
    </row>
    <row r="311" spans="1:7">
      <c r="A311" s="24">
        <v>163</v>
      </c>
      <c r="B311" s="24">
        <v>4</v>
      </c>
      <c r="C311" s="27">
        <v>3.0872381903007855</v>
      </c>
      <c r="D311" s="25">
        <v>4110101</v>
      </c>
      <c r="E311" s="26" t="s">
        <v>49</v>
      </c>
      <c r="F311" s="30">
        <v>-2.1833232998591523E-2</v>
      </c>
      <c r="G311" s="30">
        <v>-6.9325482714964178E-4</v>
      </c>
    </row>
    <row r="312" spans="1:7">
      <c r="A312" s="24">
        <v>228</v>
      </c>
      <c r="B312" s="24">
        <v>5</v>
      </c>
      <c r="C312" s="27">
        <v>1.4591813886578864E-2</v>
      </c>
      <c r="D312" s="25">
        <v>5610303</v>
      </c>
      <c r="E312" s="26" t="s">
        <v>67</v>
      </c>
      <c r="F312" s="30">
        <v>-4.8816007952624307</v>
      </c>
      <c r="G312" s="30">
        <v>-7.0562717461117243E-4</v>
      </c>
    </row>
    <row r="313" spans="1:7">
      <c r="A313" s="24">
        <v>29</v>
      </c>
      <c r="B313" s="24">
        <v>1</v>
      </c>
      <c r="C313" s="27">
        <v>9.8929708656019077E-2</v>
      </c>
      <c r="D313" s="25">
        <v>1121001</v>
      </c>
      <c r="E313" s="26" t="s">
        <v>429</v>
      </c>
      <c r="F313" s="30">
        <v>-0.76066207721129375</v>
      </c>
      <c r="G313" s="30">
        <v>-7.333461807185668E-4</v>
      </c>
    </row>
    <row r="314" spans="1:7">
      <c r="A314" s="24">
        <v>123</v>
      </c>
      <c r="B314" s="24">
        <v>3</v>
      </c>
      <c r="C314" s="27">
        <v>0.44115467276700793</v>
      </c>
      <c r="D314" s="25">
        <v>3120102</v>
      </c>
      <c r="E314" s="26" t="s">
        <v>182</v>
      </c>
      <c r="F314" s="30">
        <v>-0.25457318325654565</v>
      </c>
      <c r="G314" s="30">
        <v>-7.3342307209280479E-4</v>
      </c>
    </row>
    <row r="315" spans="1:7">
      <c r="A315" s="24">
        <v>148</v>
      </c>
      <c r="B315" s="24">
        <v>3</v>
      </c>
      <c r="C315" s="27">
        <v>0.24800241596352754</v>
      </c>
      <c r="D315" s="25">
        <v>3120388</v>
      </c>
      <c r="E315" s="26" t="s">
        <v>204</v>
      </c>
      <c r="F315" s="30">
        <v>-0.30248568600783621</v>
      </c>
      <c r="G315" s="30">
        <v>-7.7477783213068428E-4</v>
      </c>
    </row>
    <row r="316" spans="1:7">
      <c r="A316" s="24">
        <v>41</v>
      </c>
      <c r="B316" s="24">
        <v>1</v>
      </c>
      <c r="C316" s="27">
        <v>0.18136466059121817</v>
      </c>
      <c r="D316" s="25">
        <v>1140108</v>
      </c>
      <c r="E316" s="26" t="s">
        <v>431</v>
      </c>
      <c r="F316" s="30">
        <v>-0.43862639915359658</v>
      </c>
      <c r="G316" s="30">
        <v>-7.8495882318503683E-4</v>
      </c>
    </row>
    <row r="317" spans="1:7">
      <c r="A317" s="24">
        <v>38</v>
      </c>
      <c r="B317" s="24">
        <v>1</v>
      </c>
      <c r="C317" s="27">
        <v>0.35064477880425415</v>
      </c>
      <c r="D317" s="25">
        <v>1140103</v>
      </c>
      <c r="E317" s="26" t="s">
        <v>13</v>
      </c>
      <c r="F317" s="30">
        <v>-0.23613598745954034</v>
      </c>
      <c r="G317" s="30">
        <v>-7.8517048937794785E-4</v>
      </c>
    </row>
    <row r="318" spans="1:7">
      <c r="A318" s="24">
        <v>139</v>
      </c>
      <c r="B318" s="24">
        <v>3</v>
      </c>
      <c r="C318" s="27">
        <v>0.17527505656444059</v>
      </c>
      <c r="D318" s="25">
        <v>3120129</v>
      </c>
      <c r="E318" s="26" t="s">
        <v>197</v>
      </c>
      <c r="F318" s="30">
        <v>-0.5029303904291349</v>
      </c>
      <c r="G318" s="30">
        <v>-8.0095519006366121E-4</v>
      </c>
    </row>
    <row r="319" spans="1:7">
      <c r="A319" s="24">
        <v>164</v>
      </c>
      <c r="B319" s="24">
        <v>4</v>
      </c>
      <c r="C319" s="27">
        <v>0.32852467143806929</v>
      </c>
      <c r="D319" s="25">
        <v>4310104</v>
      </c>
      <c r="E319" s="26" t="s">
        <v>592</v>
      </c>
      <c r="F319" s="30">
        <v>-0.29691336724529949</v>
      </c>
      <c r="G319" s="30">
        <v>-8.0871902196666423E-4</v>
      </c>
    </row>
    <row r="320" spans="1:7">
      <c r="A320" s="24">
        <v>368</v>
      </c>
      <c r="B320" s="24">
        <v>12</v>
      </c>
      <c r="C320" s="19">
        <v>3.6671681796111737E-2</v>
      </c>
      <c r="D320" s="25">
        <v>12130209</v>
      </c>
      <c r="E320" s="13" t="s">
        <v>389</v>
      </c>
      <c r="F320" s="19">
        <v>-2.3528986101740479</v>
      </c>
      <c r="G320" s="19">
        <v>-8.2837264825987001E-4</v>
      </c>
    </row>
    <row r="321" spans="1:7">
      <c r="A321" s="24">
        <v>14</v>
      </c>
      <c r="B321" s="24">
        <v>1</v>
      </c>
      <c r="C321" s="27">
        <v>0.13602365329595725</v>
      </c>
      <c r="D321" s="25">
        <v>1110401</v>
      </c>
      <c r="E321" s="26" t="s">
        <v>8</v>
      </c>
      <c r="F321" s="30">
        <v>-0.60096587959785897</v>
      </c>
      <c r="G321" s="30">
        <v>-8.3301363967868238E-4</v>
      </c>
    </row>
    <row r="322" spans="1:7">
      <c r="A322" s="24">
        <v>17</v>
      </c>
      <c r="B322" s="24">
        <v>1</v>
      </c>
      <c r="C322" s="27">
        <v>0.48546297812653916</v>
      </c>
      <c r="D322" s="25">
        <v>1110601</v>
      </c>
      <c r="E322" s="26" t="s">
        <v>114</v>
      </c>
      <c r="F322" s="30">
        <v>-0.1902874307872171</v>
      </c>
      <c r="G322" s="30">
        <v>-8.7370417286370522E-4</v>
      </c>
    </row>
    <row r="323" spans="1:7">
      <c r="A323" s="24">
        <v>325</v>
      </c>
      <c r="B323" s="24">
        <v>11</v>
      </c>
      <c r="C323" s="19">
        <v>0.45040326252434543</v>
      </c>
      <c r="D323" s="25">
        <v>11110102</v>
      </c>
      <c r="E323" s="13" t="s">
        <v>351</v>
      </c>
      <c r="F323" s="19">
        <v>-0.18573222661071309</v>
      </c>
      <c r="G323" s="19">
        <v>-8.8120905754238935E-4</v>
      </c>
    </row>
    <row r="324" spans="1:7">
      <c r="A324" s="24">
        <v>365</v>
      </c>
      <c r="B324" s="24">
        <v>12</v>
      </c>
      <c r="C324" s="19">
        <v>8.9451637190199593E-2</v>
      </c>
      <c r="D324" s="25">
        <v>12130202</v>
      </c>
      <c r="E324" s="13" t="s">
        <v>387</v>
      </c>
      <c r="F324" s="19">
        <v>-1.0236966768165212</v>
      </c>
      <c r="G324" s="19">
        <v>-9.3209519591869628E-4</v>
      </c>
    </row>
    <row r="325" spans="1:7">
      <c r="A325" s="24">
        <v>383</v>
      </c>
      <c r="B325" s="24">
        <v>12</v>
      </c>
      <c r="C325" s="19">
        <v>0.24280363108203129</v>
      </c>
      <c r="D325" s="25">
        <v>12320107</v>
      </c>
      <c r="E325" s="13" t="s">
        <v>403</v>
      </c>
      <c r="F325" s="19">
        <v>-0.43593228794699401</v>
      </c>
      <c r="G325" s="19">
        <v>-9.7627659749477771E-4</v>
      </c>
    </row>
    <row r="326" spans="1:7">
      <c r="A326" s="24">
        <v>122</v>
      </c>
      <c r="B326" s="24">
        <v>3</v>
      </c>
      <c r="C326" s="27">
        <v>0.24393854418061012</v>
      </c>
      <c r="D326" s="25">
        <v>3120101</v>
      </c>
      <c r="E326" s="26" t="s">
        <v>451</v>
      </c>
      <c r="F326" s="30">
        <v>-0.4141775170874773</v>
      </c>
      <c r="G326" s="30">
        <v>-1.0017018527185807E-3</v>
      </c>
    </row>
    <row r="327" spans="1:7">
      <c r="A327" s="24">
        <v>256</v>
      </c>
      <c r="B327" s="24">
        <v>6</v>
      </c>
      <c r="C327" s="19">
        <v>0.21819371937822984</v>
      </c>
      <c r="D327" s="25">
        <v>6230101</v>
      </c>
      <c r="E327" s="13" t="s">
        <v>499</v>
      </c>
      <c r="F327" s="19">
        <v>-0.42113530917832209</v>
      </c>
      <c r="G327" s="19">
        <v>-1.0029343116030242E-3</v>
      </c>
    </row>
    <row r="328" spans="1:7">
      <c r="A328" s="24">
        <v>59</v>
      </c>
      <c r="B328" s="24">
        <v>1</v>
      </c>
      <c r="C328" s="27">
        <v>0.16879836470074194</v>
      </c>
      <c r="D328" s="25">
        <v>1160185</v>
      </c>
      <c r="E328" s="26" t="s">
        <v>438</v>
      </c>
      <c r="F328" s="30">
        <v>-0.63950988360410577</v>
      </c>
      <c r="G328" s="30">
        <v>-1.0489488799550225E-3</v>
      </c>
    </row>
    <row r="329" spans="1:7">
      <c r="A329" s="24">
        <v>18</v>
      </c>
      <c r="B329" s="24">
        <v>1</v>
      </c>
      <c r="C329" s="27">
        <v>1.2325369485231539</v>
      </c>
      <c r="D329" s="25">
        <v>1120101</v>
      </c>
      <c r="E329" s="26" t="s">
        <v>115</v>
      </c>
      <c r="F329" s="30">
        <v>-9.0718473825390777E-2</v>
      </c>
      <c r="G329" s="30">
        <v>-1.092525943984804E-3</v>
      </c>
    </row>
    <row r="330" spans="1:7">
      <c r="A330" s="24">
        <v>329</v>
      </c>
      <c r="B330" s="24">
        <v>11</v>
      </c>
      <c r="C330" s="19">
        <v>2.1690958132568685</v>
      </c>
      <c r="D330" s="25">
        <v>11110208</v>
      </c>
      <c r="E330" s="13" t="s">
        <v>355</v>
      </c>
      <c r="F330" s="19">
        <v>-5.1566152581339342E-2</v>
      </c>
      <c r="G330" s="19">
        <v>-1.1459207470234621E-3</v>
      </c>
    </row>
    <row r="331" spans="1:7">
      <c r="A331" s="24">
        <v>173</v>
      </c>
      <c r="B331" s="24">
        <v>4</v>
      </c>
      <c r="C331" s="27">
        <v>2.3800032322475229</v>
      </c>
      <c r="D331" s="25">
        <v>4510101</v>
      </c>
      <c r="E331" s="26" t="s">
        <v>468</v>
      </c>
      <c r="F331" s="30">
        <v>-4.7620743603227211E-2</v>
      </c>
      <c r="G331" s="30">
        <v>-1.1593257313141662E-3</v>
      </c>
    </row>
    <row r="332" spans="1:7">
      <c r="A332" s="24">
        <v>193</v>
      </c>
      <c r="B332" s="24">
        <v>5</v>
      </c>
      <c r="C332" s="27">
        <v>7.3647424151465746E-2</v>
      </c>
      <c r="D332" s="25">
        <v>5200304</v>
      </c>
      <c r="E332" s="26" t="s">
        <v>57</v>
      </c>
      <c r="F332" s="30">
        <v>-1.7501475093245955</v>
      </c>
      <c r="G332" s="30">
        <v>-1.1803357978627921E-3</v>
      </c>
    </row>
    <row r="333" spans="1:7">
      <c r="A333" s="24">
        <v>232</v>
      </c>
      <c r="B333" s="24">
        <v>5</v>
      </c>
      <c r="C333" s="27">
        <v>1.1355430732013949</v>
      </c>
      <c r="D333" s="25">
        <v>5620101</v>
      </c>
      <c r="E333" s="75" t="s">
        <v>420</v>
      </c>
      <c r="F333" s="30">
        <v>-8.9839113984158114E-2</v>
      </c>
      <c r="G333" s="30">
        <v>-1.1965555795541132E-3</v>
      </c>
    </row>
    <row r="334" spans="1:7">
      <c r="A334" s="24">
        <v>265</v>
      </c>
      <c r="B334" s="24">
        <v>7</v>
      </c>
      <c r="C334" s="19">
        <v>0.1054145818620067</v>
      </c>
      <c r="D334" s="25">
        <v>7230108</v>
      </c>
      <c r="E334" s="13" t="s">
        <v>504</v>
      </c>
      <c r="F334" s="19">
        <v>-1.1145467585547908</v>
      </c>
      <c r="G334" s="19">
        <v>-1.2280556354129454E-3</v>
      </c>
    </row>
    <row r="335" spans="1:7">
      <c r="A335" s="24">
        <v>117</v>
      </c>
      <c r="B335" s="24">
        <v>2</v>
      </c>
      <c r="C335" s="27">
        <v>9.3856947783184513E-2</v>
      </c>
      <c r="D335" s="25">
        <v>2120101</v>
      </c>
      <c r="E335" s="26" t="s">
        <v>44</v>
      </c>
      <c r="F335" s="30">
        <v>-1.3848718052923981</v>
      </c>
      <c r="G335" s="30">
        <v>-1.2687795996302489E-3</v>
      </c>
    </row>
    <row r="336" spans="1:7">
      <c r="A336" s="24">
        <v>79</v>
      </c>
      <c r="B336" s="24">
        <v>1</v>
      </c>
      <c r="C336" s="27">
        <v>8.673627006237887E-2</v>
      </c>
      <c r="D336" s="25">
        <v>1170133</v>
      </c>
      <c r="E336" s="26" t="s">
        <v>150</v>
      </c>
      <c r="F336" s="30">
        <v>-1.6099553442529557</v>
      </c>
      <c r="G336" s="30">
        <v>-1.2694899613076719E-3</v>
      </c>
    </row>
    <row r="337" spans="1:7">
      <c r="A337" s="24">
        <v>372</v>
      </c>
      <c r="B337" s="24">
        <v>12</v>
      </c>
      <c r="C337" s="19">
        <v>0.13826185929953699</v>
      </c>
      <c r="D337" s="25">
        <v>12130304</v>
      </c>
      <c r="E337" s="13" t="s">
        <v>393</v>
      </c>
      <c r="F337" s="19">
        <v>-1.0136367874788887</v>
      </c>
      <c r="G337" s="19">
        <v>-1.2811998012269309E-3</v>
      </c>
    </row>
    <row r="338" spans="1:7">
      <c r="A338" s="24">
        <v>375</v>
      </c>
      <c r="B338" s="24">
        <v>12</v>
      </c>
      <c r="C338" s="19">
        <v>0.14900321036714115</v>
      </c>
      <c r="D338" s="25">
        <v>12130307</v>
      </c>
      <c r="E338" s="13" t="s">
        <v>395</v>
      </c>
      <c r="F338" s="19">
        <v>-0.77493678557857271</v>
      </c>
      <c r="G338" s="19">
        <v>-1.2816488277491006E-3</v>
      </c>
    </row>
    <row r="339" spans="1:7">
      <c r="A339" s="24">
        <v>129</v>
      </c>
      <c r="B339" s="24">
        <v>3</v>
      </c>
      <c r="C339" s="27">
        <v>0.18100402057369366</v>
      </c>
      <c r="D339" s="25">
        <v>3120108</v>
      </c>
      <c r="E339" s="26" t="s">
        <v>188</v>
      </c>
      <c r="F339" s="30">
        <v>-0.77492593120377373</v>
      </c>
      <c r="G339" s="30">
        <v>-1.3273626123277858E-3</v>
      </c>
    </row>
    <row r="340" spans="1:7">
      <c r="A340" s="24">
        <v>253</v>
      </c>
      <c r="B340" s="24">
        <v>6</v>
      </c>
      <c r="C340" s="19">
        <v>5.3290382786613646E-2</v>
      </c>
      <c r="D340" s="25">
        <v>6210102</v>
      </c>
      <c r="E340" s="13" t="s">
        <v>496</v>
      </c>
      <c r="F340" s="19">
        <v>-2.3290887500301061</v>
      </c>
      <c r="G340" s="19">
        <v>-1.3445804536088349E-3</v>
      </c>
    </row>
    <row r="341" spans="1:7">
      <c r="A341" s="24">
        <v>137</v>
      </c>
      <c r="B341" s="24">
        <v>3</v>
      </c>
      <c r="C341" s="27">
        <v>8.4554314515285584E-2</v>
      </c>
      <c r="D341" s="25">
        <v>3120122</v>
      </c>
      <c r="E341" s="26" t="s">
        <v>195</v>
      </c>
      <c r="F341" s="30">
        <v>-1.7279131285604987</v>
      </c>
      <c r="G341" s="30">
        <v>-1.4128021104998396E-3</v>
      </c>
    </row>
    <row r="342" spans="1:7">
      <c r="A342" s="24">
        <v>85</v>
      </c>
      <c r="B342" s="24">
        <v>1</v>
      </c>
      <c r="C342" s="27">
        <v>4.3382138762243887E-2</v>
      </c>
      <c r="D342" s="25">
        <v>1170208</v>
      </c>
      <c r="E342" s="26" t="s">
        <v>35</v>
      </c>
      <c r="F342" s="30">
        <v>-3.4479307447770613</v>
      </c>
      <c r="G342" s="30">
        <v>-1.437006559941898E-3</v>
      </c>
    </row>
    <row r="343" spans="1:7">
      <c r="A343" s="24">
        <v>215</v>
      </c>
      <c r="B343" s="24">
        <v>5</v>
      </c>
      <c r="C343" s="27">
        <v>8.9339785906829644E-2</v>
      </c>
      <c r="D343" s="25">
        <v>5610102</v>
      </c>
      <c r="E343" s="26" t="s">
        <v>258</v>
      </c>
      <c r="F343" s="30">
        <v>-1.7480777673771986</v>
      </c>
      <c r="G343" s="30">
        <v>-1.4966341491224429E-3</v>
      </c>
    </row>
    <row r="344" spans="1:7">
      <c r="A344" s="24">
        <v>82</v>
      </c>
      <c r="B344" s="24">
        <v>1</v>
      </c>
      <c r="C344" s="27">
        <v>7.4115749833464986E-2</v>
      </c>
      <c r="D344" s="25">
        <v>1170136</v>
      </c>
      <c r="E344" s="26" t="s">
        <v>31</v>
      </c>
      <c r="F344" s="30">
        <v>-2.1838480625585022</v>
      </c>
      <c r="G344" s="30">
        <v>-1.5678138792670985E-3</v>
      </c>
    </row>
    <row r="345" spans="1:7">
      <c r="A345" s="24">
        <v>70</v>
      </c>
      <c r="B345" s="24">
        <v>1</v>
      </c>
      <c r="C345" s="27">
        <v>0.10908697920600352</v>
      </c>
      <c r="D345" s="25">
        <v>1170120</v>
      </c>
      <c r="E345" s="26" t="s">
        <v>24</v>
      </c>
      <c r="F345" s="30">
        <v>-1.5197643804300442</v>
      </c>
      <c r="G345" s="30">
        <v>-1.7031782303614617E-3</v>
      </c>
    </row>
    <row r="346" spans="1:7">
      <c r="A346" s="24">
        <v>53</v>
      </c>
      <c r="B346" s="24">
        <v>1</v>
      </c>
      <c r="C346" s="27">
        <v>6.2740022394367351E-2</v>
      </c>
      <c r="D346" s="25">
        <v>1160163</v>
      </c>
      <c r="E346" s="26" t="s">
        <v>19</v>
      </c>
      <c r="F346" s="30">
        <v>-2.304565309915485</v>
      </c>
      <c r="G346" s="30">
        <v>-1.7276877618524246E-3</v>
      </c>
    </row>
    <row r="347" spans="1:7">
      <c r="A347" s="24">
        <v>326</v>
      </c>
      <c r="B347" s="24">
        <v>11</v>
      </c>
      <c r="C347" s="19">
        <v>0.19705972671749497</v>
      </c>
      <c r="D347" s="25">
        <v>11110201</v>
      </c>
      <c r="E347" s="13" t="s">
        <v>352</v>
      </c>
      <c r="F347" s="19">
        <v>-0.81876971780763252</v>
      </c>
      <c r="G347" s="19">
        <v>-1.7472449157381695E-3</v>
      </c>
    </row>
    <row r="348" spans="1:7">
      <c r="A348" s="24">
        <v>391</v>
      </c>
      <c r="B348" s="24">
        <v>12</v>
      </c>
      <c r="C348" s="19">
        <v>5.2357903331482478E-2</v>
      </c>
      <c r="D348" s="25">
        <v>12700101</v>
      </c>
      <c r="E348" s="13" t="s">
        <v>561</v>
      </c>
      <c r="F348" s="19">
        <v>-3.6692508209653196</v>
      </c>
      <c r="G348" s="19">
        <v>-1.7577255443589949E-3</v>
      </c>
    </row>
    <row r="349" spans="1:7">
      <c r="A349" s="24">
        <v>121</v>
      </c>
      <c r="B349" s="24">
        <v>3</v>
      </c>
      <c r="C349" s="27">
        <v>3.4464745321390378E-2</v>
      </c>
      <c r="D349" s="25">
        <v>3110101</v>
      </c>
      <c r="E349" s="26" t="s">
        <v>45</v>
      </c>
      <c r="F349" s="30">
        <v>-4.9010359196585025</v>
      </c>
      <c r="G349" s="30">
        <v>-1.7683144895244136E-3</v>
      </c>
    </row>
    <row r="350" spans="1:7">
      <c r="A350" s="24">
        <v>167</v>
      </c>
      <c r="B350" s="24">
        <v>4</v>
      </c>
      <c r="C350" s="27">
        <v>3.7995657275098398E-2</v>
      </c>
      <c r="D350" s="25">
        <v>4310114</v>
      </c>
      <c r="E350" s="26" t="s">
        <v>220</v>
      </c>
      <c r="F350" s="30">
        <v>-5.6650352106145991</v>
      </c>
      <c r="G350" s="30">
        <v>-1.8563047754596555E-3</v>
      </c>
    </row>
    <row r="351" spans="1:7">
      <c r="A351" s="24">
        <v>92</v>
      </c>
      <c r="B351" s="24">
        <v>1</v>
      </c>
      <c r="C351" s="27">
        <v>0.37334038980407336</v>
      </c>
      <c r="D351" s="25">
        <v>1180101</v>
      </c>
      <c r="E351" s="26" t="s">
        <v>446</v>
      </c>
      <c r="F351" s="30">
        <v>-0.56561762360025636</v>
      </c>
      <c r="G351" s="30">
        <v>-1.9560811240677762E-3</v>
      </c>
    </row>
    <row r="352" spans="1:7">
      <c r="A352" s="24">
        <v>374</v>
      </c>
      <c r="B352" s="24">
        <v>12</v>
      </c>
      <c r="C352" s="19">
        <v>1.0765473418907754</v>
      </c>
      <c r="D352" s="25">
        <v>12130306</v>
      </c>
      <c r="E352" s="13" t="s">
        <v>421</v>
      </c>
      <c r="F352" s="19">
        <v>-0.18997456723385264</v>
      </c>
      <c r="G352" s="19">
        <v>-2.1204655215287739E-3</v>
      </c>
    </row>
    <row r="353" spans="1:7">
      <c r="A353" s="24">
        <v>64</v>
      </c>
      <c r="B353" s="24">
        <v>1</v>
      </c>
      <c r="C353" s="27">
        <v>3.0222463009670346E-2</v>
      </c>
      <c r="D353" s="25">
        <v>1170107</v>
      </c>
      <c r="E353" s="26" t="s">
        <v>145</v>
      </c>
      <c r="F353" s="30">
        <v>-4.1550988644912801</v>
      </c>
      <c r="G353" s="30">
        <v>-2.1546574441068623E-3</v>
      </c>
    </row>
    <row r="354" spans="1:7">
      <c r="A354" s="24">
        <v>49</v>
      </c>
      <c r="B354" s="24">
        <v>1</v>
      </c>
      <c r="C354" s="27">
        <v>6.9291434146479022E-2</v>
      </c>
      <c r="D354" s="25">
        <v>1160145</v>
      </c>
      <c r="E354" s="26" t="s">
        <v>18</v>
      </c>
      <c r="F354" s="30">
        <v>-2.9049490136782707</v>
      </c>
      <c r="G354" s="30">
        <v>-2.1748759593284025E-3</v>
      </c>
    </row>
    <row r="355" spans="1:7">
      <c r="A355" s="24">
        <v>194</v>
      </c>
      <c r="B355" s="24">
        <v>5</v>
      </c>
      <c r="C355" s="27">
        <v>0.38234835683230278</v>
      </c>
      <c r="D355" s="25">
        <v>5310188</v>
      </c>
      <c r="E355" s="26" t="s">
        <v>240</v>
      </c>
      <c r="F355" s="30">
        <v>-0.62928299302840163</v>
      </c>
      <c r="G355" s="30">
        <v>-2.2067142417165095E-3</v>
      </c>
    </row>
    <row r="356" spans="1:7">
      <c r="A356" s="24">
        <v>369</v>
      </c>
      <c r="B356" s="24">
        <v>12</v>
      </c>
      <c r="C356" s="19">
        <v>0.27883228017534134</v>
      </c>
      <c r="D356" s="25">
        <v>12130212</v>
      </c>
      <c r="E356" s="13" t="s">
        <v>552</v>
      </c>
      <c r="F356" s="19">
        <v>-0.8094495518905287</v>
      </c>
      <c r="G356" s="19">
        <v>-2.2072977565056784E-3</v>
      </c>
    </row>
    <row r="357" spans="1:7">
      <c r="A357" s="24">
        <v>366</v>
      </c>
      <c r="B357" s="24">
        <v>12</v>
      </c>
      <c r="C357" s="19">
        <v>0.17371444711087508</v>
      </c>
      <c r="D357" s="25">
        <v>12130204</v>
      </c>
      <c r="E357" s="13" t="s">
        <v>388</v>
      </c>
      <c r="F357" s="19">
        <v>-1.3848144386881756</v>
      </c>
      <c r="G357" s="19">
        <v>-2.2505141474556179E-3</v>
      </c>
    </row>
    <row r="358" spans="1:7">
      <c r="A358" s="24">
        <v>103</v>
      </c>
      <c r="B358" s="24">
        <v>1</v>
      </c>
      <c r="C358" s="27">
        <v>0.1500497297396515</v>
      </c>
      <c r="D358" s="25">
        <v>1210101</v>
      </c>
      <c r="E358" s="26" t="s">
        <v>447</v>
      </c>
      <c r="F358" s="30">
        <v>-1.5711764071483891</v>
      </c>
      <c r="G358" s="30">
        <v>-2.33245752378867E-3</v>
      </c>
    </row>
    <row r="359" spans="1:7">
      <c r="A359" s="24">
        <v>382</v>
      </c>
      <c r="B359" s="24">
        <v>12</v>
      </c>
      <c r="C359" s="19">
        <v>7.2813627946656009E-2</v>
      </c>
      <c r="D359" s="25">
        <v>12130409</v>
      </c>
      <c r="E359" s="13" t="s">
        <v>558</v>
      </c>
      <c r="F359" s="19">
        <v>-4.1493482376607886</v>
      </c>
      <c r="G359" s="19">
        <v>-2.3945126834991615E-3</v>
      </c>
    </row>
    <row r="360" spans="1:7">
      <c r="A360" s="24">
        <v>141</v>
      </c>
      <c r="B360" s="24">
        <v>3</v>
      </c>
      <c r="C360" s="27">
        <v>0.31960029744908491</v>
      </c>
      <c r="D360" s="25">
        <v>3120201</v>
      </c>
      <c r="E360" s="26" t="s">
        <v>199</v>
      </c>
      <c r="F360" s="30">
        <v>-0.81598690609430147</v>
      </c>
      <c r="G360" s="30">
        <v>-2.4454415180795671E-3</v>
      </c>
    </row>
    <row r="361" spans="1:7">
      <c r="A361" s="24">
        <v>377</v>
      </c>
      <c r="B361" s="24">
        <v>12</v>
      </c>
      <c r="C361" s="19">
        <v>0.16248453566466733</v>
      </c>
      <c r="D361" s="25">
        <v>12130310</v>
      </c>
      <c r="E361" s="13" t="s">
        <v>397</v>
      </c>
      <c r="F361" s="19">
        <v>-1.6796440672029345</v>
      </c>
      <c r="G361" s="19">
        <v>-2.4922200332778591E-3</v>
      </c>
    </row>
    <row r="362" spans="1:7">
      <c r="A362" s="24">
        <v>125</v>
      </c>
      <c r="B362" s="24">
        <v>3</v>
      </c>
      <c r="C362" s="27">
        <v>0.2568232794805832</v>
      </c>
      <c r="D362" s="25">
        <v>3120104</v>
      </c>
      <c r="E362" s="26" t="s">
        <v>184</v>
      </c>
      <c r="F362" s="30">
        <v>-0.98114604612246081</v>
      </c>
      <c r="G362" s="30">
        <v>-2.5030737522190004E-3</v>
      </c>
    </row>
    <row r="363" spans="1:7">
      <c r="A363" s="24">
        <v>226</v>
      </c>
      <c r="B363" s="24">
        <v>5</v>
      </c>
      <c r="C363" s="27">
        <v>7.1227075825377587E-2</v>
      </c>
      <c r="D363" s="25">
        <v>5610203</v>
      </c>
      <c r="E363" s="26" t="s">
        <v>65</v>
      </c>
      <c r="F363" s="30">
        <v>-3.5925932475948996</v>
      </c>
      <c r="G363" s="30">
        <v>-2.5649671057332178E-3</v>
      </c>
    </row>
    <row r="364" spans="1:7">
      <c r="A364" s="24">
        <v>128</v>
      </c>
      <c r="B364" s="24">
        <v>3</v>
      </c>
      <c r="C364" s="27">
        <v>0.98028378524654247</v>
      </c>
      <c r="D364" s="25">
        <v>3120107</v>
      </c>
      <c r="E364" s="26" t="s">
        <v>187</v>
      </c>
      <c r="F364" s="30">
        <v>-0.27909180936106504</v>
      </c>
      <c r="G364" s="30">
        <v>-2.5932486128381537E-3</v>
      </c>
    </row>
    <row r="365" spans="1:7">
      <c r="A365" s="24">
        <v>196</v>
      </c>
      <c r="B365" s="24">
        <v>5</v>
      </c>
      <c r="C365" s="27">
        <v>0.22644142093659689</v>
      </c>
      <c r="D365" s="25">
        <v>5310304</v>
      </c>
      <c r="E365" s="26" t="s">
        <v>59</v>
      </c>
      <c r="F365" s="30">
        <v>-1.2205686226816503</v>
      </c>
      <c r="G365" s="30">
        <v>-2.7608891928434698E-3</v>
      </c>
    </row>
    <row r="366" spans="1:7">
      <c r="A366" s="24">
        <v>131</v>
      </c>
      <c r="B366" s="24">
        <v>3</v>
      </c>
      <c r="C366" s="27">
        <v>0.25235248122569265</v>
      </c>
      <c r="D366" s="25">
        <v>3120110</v>
      </c>
      <c r="E366" s="26" t="s">
        <v>46</v>
      </c>
      <c r="F366" s="30">
        <v>-1.2037315421776218</v>
      </c>
      <c r="G366" s="30">
        <v>-2.9180857273290819E-3</v>
      </c>
    </row>
    <row r="367" spans="1:7">
      <c r="A367" s="24">
        <v>140</v>
      </c>
      <c r="B367" s="24">
        <v>3</v>
      </c>
      <c r="C367" s="27">
        <v>0.20010728890171087</v>
      </c>
      <c r="D367" s="25">
        <v>3120130</v>
      </c>
      <c r="E367" s="26" t="s">
        <v>198</v>
      </c>
      <c r="F367" s="30">
        <v>-1.5423011670696929</v>
      </c>
      <c r="G367" s="30">
        <v>-2.9763111234984438E-3</v>
      </c>
    </row>
    <row r="368" spans="1:7">
      <c r="A368" s="24">
        <v>296</v>
      </c>
      <c r="B368" s="24">
        <v>9</v>
      </c>
      <c r="C368" s="19">
        <v>0.20324450631051946</v>
      </c>
      <c r="D368" s="25">
        <v>9310188</v>
      </c>
      <c r="E368" s="13" t="s">
        <v>327</v>
      </c>
      <c r="F368" s="19">
        <v>-1.4582216328382414</v>
      </c>
      <c r="G368" s="19">
        <v>-2.9772594186084447E-3</v>
      </c>
    </row>
    <row r="369" spans="1:7">
      <c r="A369" s="24">
        <v>11</v>
      </c>
      <c r="B369" s="24">
        <v>1</v>
      </c>
      <c r="C369" s="27">
        <v>0.75248282783516363</v>
      </c>
      <c r="D369" s="25">
        <v>1110301</v>
      </c>
      <c r="E369" s="26" t="s">
        <v>6</v>
      </c>
      <c r="F369" s="30">
        <v>-0.42237579811492676</v>
      </c>
      <c r="G369" s="30">
        <v>-3.0186884910552475E-3</v>
      </c>
    </row>
    <row r="370" spans="1:7">
      <c r="A370" s="24">
        <v>180</v>
      </c>
      <c r="B370" s="24">
        <v>5</v>
      </c>
      <c r="C370" s="27">
        <v>0.14645373598973407</v>
      </c>
      <c r="D370" s="25">
        <v>5110114</v>
      </c>
      <c r="E370" s="26" t="s">
        <v>56</v>
      </c>
      <c r="F370" s="30">
        <v>-2.2443471778303081</v>
      </c>
      <c r="G370" s="30">
        <v>-3.0647261745781335E-3</v>
      </c>
    </row>
    <row r="371" spans="1:7">
      <c r="A371" s="24">
        <v>250</v>
      </c>
      <c r="B371" s="24">
        <v>6</v>
      </c>
      <c r="C371" s="19">
        <v>0.17918291572854508</v>
      </c>
      <c r="D371" s="25">
        <v>6130101</v>
      </c>
      <c r="E371" s="13" t="s">
        <v>494</v>
      </c>
      <c r="F371" s="19">
        <v>-1.9114903639060765</v>
      </c>
      <c r="G371" s="19">
        <v>-3.2466333043345854E-3</v>
      </c>
    </row>
    <row r="372" spans="1:7">
      <c r="A372" s="24">
        <v>310</v>
      </c>
      <c r="B372" s="24">
        <v>9</v>
      </c>
      <c r="C372" s="19">
        <v>1.2491372861341599</v>
      </c>
      <c r="D372" s="25">
        <v>9540188</v>
      </c>
      <c r="E372" s="13" t="s">
        <v>526</v>
      </c>
      <c r="F372" s="19">
        <v>-0.25624092020753997</v>
      </c>
      <c r="G372" s="19">
        <v>-3.2923853913245696E-3</v>
      </c>
    </row>
    <row r="373" spans="1:7">
      <c r="A373" s="24">
        <v>247</v>
      </c>
      <c r="B373" s="24">
        <v>6</v>
      </c>
      <c r="C373" s="19">
        <v>0.13334124296855843</v>
      </c>
      <c r="D373" s="25">
        <v>6110166</v>
      </c>
      <c r="E373" s="13" t="s">
        <v>491</v>
      </c>
      <c r="F373" s="19">
        <v>-2.3897431785063539</v>
      </c>
      <c r="G373" s="19">
        <v>-3.3317880656287629E-3</v>
      </c>
    </row>
    <row r="374" spans="1:7">
      <c r="A374" s="24">
        <v>34</v>
      </c>
      <c r="B374" s="24">
        <v>1</v>
      </c>
      <c r="C374" s="27">
        <v>0.23030800815958349</v>
      </c>
      <c r="D374" s="25">
        <v>1130101</v>
      </c>
      <c r="E374" s="26" t="s">
        <v>128</v>
      </c>
      <c r="F374" s="30">
        <v>-1.522376212493326</v>
      </c>
      <c r="G374" s="30">
        <v>-3.4789516607744656E-3</v>
      </c>
    </row>
    <row r="375" spans="1:7">
      <c r="A375" s="24">
        <v>105</v>
      </c>
      <c r="B375" s="24">
        <v>1</v>
      </c>
      <c r="C375" s="27">
        <v>3.6105462937608579E-2</v>
      </c>
      <c r="D375" s="25">
        <v>1210203</v>
      </c>
      <c r="E375" s="26" t="s">
        <v>169</v>
      </c>
      <c r="F375" s="30">
        <v>-8.004799222102033</v>
      </c>
      <c r="G375" s="30">
        <v>-3.5754302768409118E-3</v>
      </c>
    </row>
    <row r="376" spans="1:7">
      <c r="A376" s="24">
        <v>19</v>
      </c>
      <c r="B376" s="24">
        <v>1</v>
      </c>
      <c r="C376" s="27">
        <v>4.1205557550716874</v>
      </c>
      <c r="D376" s="25">
        <v>1120102</v>
      </c>
      <c r="E376" s="26" t="s">
        <v>116</v>
      </c>
      <c r="F376" s="30">
        <v>-9.2527312523593697E-2</v>
      </c>
      <c r="G376" s="30">
        <v>-3.6796411086057771E-3</v>
      </c>
    </row>
    <row r="377" spans="1:7">
      <c r="A377" s="24">
        <v>381</v>
      </c>
      <c r="B377" s="24">
        <v>12</v>
      </c>
      <c r="C377" s="19">
        <v>0.6092615476694313</v>
      </c>
      <c r="D377" s="25">
        <v>12130407</v>
      </c>
      <c r="E377" s="13" t="s">
        <v>557</v>
      </c>
      <c r="F377" s="19">
        <v>-0.64689430692338457</v>
      </c>
      <c r="G377" s="19">
        <v>-3.8159878544628541E-3</v>
      </c>
    </row>
    <row r="378" spans="1:7">
      <c r="A378" s="24">
        <v>110</v>
      </c>
      <c r="B378" s="24">
        <v>1</v>
      </c>
      <c r="C378" s="27">
        <v>0.31064984656461991</v>
      </c>
      <c r="D378" s="25">
        <v>1220301</v>
      </c>
      <c r="E378" s="26" t="s">
        <v>173</v>
      </c>
      <c r="F378" s="30">
        <v>-1.2642996843588827</v>
      </c>
      <c r="G378" s="30">
        <v>-3.8370551358354751E-3</v>
      </c>
    </row>
    <row r="379" spans="1:7">
      <c r="A379" s="24">
        <v>161</v>
      </c>
      <c r="B379" s="24">
        <v>3</v>
      </c>
      <c r="C379" s="27">
        <v>0.2511993399817673</v>
      </c>
      <c r="D379" s="25">
        <v>3210104</v>
      </c>
      <c r="E379" s="26" t="s">
        <v>462</v>
      </c>
      <c r="F379" s="30">
        <v>-1.6695833434990925</v>
      </c>
      <c r="G379" s="30">
        <v>-3.9618448693496825E-3</v>
      </c>
    </row>
    <row r="380" spans="1:7">
      <c r="A380" s="24">
        <v>109</v>
      </c>
      <c r="B380" s="24">
        <v>1</v>
      </c>
      <c r="C380" s="27">
        <v>2.0505267034728569</v>
      </c>
      <c r="D380" s="25">
        <v>1220201</v>
      </c>
      <c r="E380" s="26" t="s">
        <v>41</v>
      </c>
      <c r="F380" s="30">
        <v>-0.18916097639173346</v>
      </c>
      <c r="G380" s="30">
        <v>-3.9647958743280571E-3</v>
      </c>
    </row>
    <row r="381" spans="1:7">
      <c r="A381" s="24">
        <v>50</v>
      </c>
      <c r="B381" s="24">
        <v>1</v>
      </c>
      <c r="C381" s="27">
        <v>0.40068905937630944</v>
      </c>
      <c r="D381" s="25">
        <v>1160147</v>
      </c>
      <c r="E381" s="26" t="s">
        <v>16</v>
      </c>
      <c r="F381" s="30">
        <v>-1.0281494907521171</v>
      </c>
      <c r="G381" s="30">
        <v>-4.1814301097306645E-3</v>
      </c>
    </row>
    <row r="382" spans="1:7">
      <c r="A382" s="24">
        <v>51</v>
      </c>
      <c r="B382" s="24">
        <v>1</v>
      </c>
      <c r="C382" s="27">
        <v>4.5162372524463881E-2</v>
      </c>
      <c r="D382" s="25">
        <v>1160155</v>
      </c>
      <c r="E382" s="26" t="s">
        <v>17</v>
      </c>
      <c r="F382" s="30">
        <v>-5.2795327496386708</v>
      </c>
      <c r="G382" s="30">
        <v>-4.1918275428397796E-3</v>
      </c>
    </row>
    <row r="383" spans="1:7">
      <c r="A383" s="24">
        <v>71</v>
      </c>
      <c r="B383" s="24">
        <v>1</v>
      </c>
      <c r="C383" s="27">
        <v>5.0974675520235699E-2</v>
      </c>
      <c r="D383" s="25">
        <v>1170121</v>
      </c>
      <c r="E383" s="26" t="s">
        <v>28</v>
      </c>
      <c r="F383" s="30">
        <v>-6.5704048782096569</v>
      </c>
      <c r="G383" s="30">
        <v>-4.2607074089978164E-3</v>
      </c>
    </row>
    <row r="384" spans="1:7">
      <c r="A384" s="24">
        <v>78</v>
      </c>
      <c r="B384" s="24">
        <v>1</v>
      </c>
      <c r="C384" s="27">
        <v>0.33622964395694876</v>
      </c>
      <c r="D384" s="25">
        <v>1170132</v>
      </c>
      <c r="E384" s="26" t="s">
        <v>25</v>
      </c>
      <c r="F384" s="30">
        <v>-1.6011653316444052</v>
      </c>
      <c r="G384" s="30">
        <v>-4.4259513660574413E-3</v>
      </c>
    </row>
    <row r="385" spans="1:7">
      <c r="A385" s="24">
        <v>330</v>
      </c>
      <c r="B385" s="24">
        <v>11</v>
      </c>
      <c r="C385" s="19">
        <v>1.3819861630374595</v>
      </c>
      <c r="D385" s="25">
        <v>11110309</v>
      </c>
      <c r="E385" s="13" t="s">
        <v>356</v>
      </c>
      <c r="F385" s="19">
        <v>-0.33293430894786313</v>
      </c>
      <c r="G385" s="19">
        <v>-4.5305683371056017E-3</v>
      </c>
    </row>
    <row r="386" spans="1:7">
      <c r="A386" s="24">
        <v>379</v>
      </c>
      <c r="B386" s="24">
        <v>12</v>
      </c>
      <c r="C386" s="19">
        <v>0.24077869819078271</v>
      </c>
      <c r="D386" s="25">
        <v>12130404</v>
      </c>
      <c r="E386" s="13" t="s">
        <v>555</v>
      </c>
      <c r="F386" s="19">
        <v>-2.0252912516475541</v>
      </c>
      <c r="G386" s="19">
        <v>-4.9485493699515035E-3</v>
      </c>
    </row>
    <row r="387" spans="1:7">
      <c r="A387" s="24">
        <v>132</v>
      </c>
      <c r="B387" s="24">
        <v>3</v>
      </c>
      <c r="C387" s="27">
        <v>0.25265453436250662</v>
      </c>
      <c r="D387" s="25">
        <v>3120111</v>
      </c>
      <c r="E387" s="26" t="s">
        <v>190</v>
      </c>
      <c r="F387" s="30">
        <v>-2.1345616182617988</v>
      </c>
      <c r="G387" s="30">
        <v>-5.0180189595189851E-3</v>
      </c>
    </row>
    <row r="388" spans="1:7">
      <c r="A388" s="24">
        <v>160</v>
      </c>
      <c r="B388" s="24">
        <v>3</v>
      </c>
      <c r="C388" s="27">
        <v>0.76376059963178899</v>
      </c>
      <c r="D388" s="25">
        <v>3210103</v>
      </c>
      <c r="E388" s="26" t="s">
        <v>216</v>
      </c>
      <c r="F388" s="30">
        <v>-0.69591290520566451</v>
      </c>
      <c r="G388" s="30">
        <v>-5.0385125643776897E-3</v>
      </c>
    </row>
    <row r="389" spans="1:7">
      <c r="A389" s="24">
        <v>371</v>
      </c>
      <c r="B389" s="24">
        <v>12</v>
      </c>
      <c r="C389" s="19">
        <v>0.21249750284699268</v>
      </c>
      <c r="D389" s="25">
        <v>12130303</v>
      </c>
      <c r="E389" s="13" t="s">
        <v>392</v>
      </c>
      <c r="F389" s="19">
        <v>-2.52842130155152</v>
      </c>
      <c r="G389" s="19">
        <v>-5.2659611656206643E-3</v>
      </c>
    </row>
    <row r="390" spans="1:7">
      <c r="A390" s="24">
        <v>218</v>
      </c>
      <c r="B390" s="24">
        <v>5</v>
      </c>
      <c r="C390" s="27">
        <v>0.18791238848078079</v>
      </c>
      <c r="D390" s="25">
        <v>5610112</v>
      </c>
      <c r="E390" s="26" t="s">
        <v>480</v>
      </c>
      <c r="F390" s="30">
        <v>-2.9487252701529298</v>
      </c>
      <c r="G390" s="30">
        <v>-5.5688970377594377E-3</v>
      </c>
    </row>
    <row r="391" spans="1:7">
      <c r="A391" s="24">
        <v>361</v>
      </c>
      <c r="B391" s="24">
        <v>12</v>
      </c>
      <c r="C391" s="19">
        <v>0.1655780764389494</v>
      </c>
      <c r="D391" s="25">
        <v>12130106</v>
      </c>
      <c r="E391" s="13" t="s">
        <v>551</v>
      </c>
      <c r="F391" s="19">
        <v>-3.4925110431363704</v>
      </c>
      <c r="G391" s="19">
        <v>-5.683724896756605E-3</v>
      </c>
    </row>
    <row r="392" spans="1:7">
      <c r="A392" s="24">
        <v>220</v>
      </c>
      <c r="B392" s="24">
        <v>5</v>
      </c>
      <c r="C392" s="27">
        <v>0.81001877620908835</v>
      </c>
      <c r="D392" s="25">
        <v>5610118</v>
      </c>
      <c r="E392" s="26" t="s">
        <v>260</v>
      </c>
      <c r="F392" s="30">
        <v>-0.85567748896844265</v>
      </c>
      <c r="G392" s="30">
        <v>-6.3909350785049885E-3</v>
      </c>
    </row>
    <row r="393" spans="1:7">
      <c r="A393" s="24">
        <v>364</v>
      </c>
      <c r="B393" s="24">
        <v>12</v>
      </c>
      <c r="C393" s="19">
        <v>0.62938851998402168</v>
      </c>
      <c r="D393" s="25">
        <v>12130201</v>
      </c>
      <c r="E393" s="13" t="s">
        <v>386</v>
      </c>
      <c r="F393" s="19">
        <v>-1.2535391499514326</v>
      </c>
      <c r="G393" s="19">
        <v>-7.4082822722632662E-3</v>
      </c>
    </row>
    <row r="394" spans="1:7">
      <c r="A394" s="24">
        <v>355</v>
      </c>
      <c r="B394" s="24">
        <v>12</v>
      </c>
      <c r="C394" s="19">
        <v>0.66171967059826975</v>
      </c>
      <c r="D394" s="25">
        <v>12110101</v>
      </c>
      <c r="E394" s="13" t="s">
        <v>378</v>
      </c>
      <c r="F394" s="19">
        <v>-1.0933889612019132</v>
      </c>
      <c r="G394" s="19">
        <v>-7.9057762453950235E-3</v>
      </c>
    </row>
    <row r="395" spans="1:7">
      <c r="A395" s="24">
        <v>67</v>
      </c>
      <c r="B395" s="24">
        <v>1</v>
      </c>
      <c r="C395" s="27">
        <v>0.438929346676874</v>
      </c>
      <c r="D395" s="25">
        <v>1170112</v>
      </c>
      <c r="E395" s="26" t="s">
        <v>147</v>
      </c>
      <c r="F395" s="30">
        <v>-1.8296764571219981</v>
      </c>
      <c r="G395" s="30">
        <v>-9.3205877519696254E-3</v>
      </c>
    </row>
    <row r="396" spans="1:7">
      <c r="A396" s="24">
        <v>362</v>
      </c>
      <c r="B396" s="24">
        <v>12</v>
      </c>
      <c r="C396" s="19">
        <v>0.16629870235379673</v>
      </c>
      <c r="D396" s="25">
        <v>12130110</v>
      </c>
      <c r="E396" s="13" t="s">
        <v>77</v>
      </c>
      <c r="F396" s="19">
        <v>-5.268070408055026</v>
      </c>
      <c r="G396" s="19">
        <v>-9.4757815765870168E-3</v>
      </c>
    </row>
    <row r="397" spans="1:7">
      <c r="A397" s="24">
        <v>75</v>
      </c>
      <c r="B397" s="24">
        <v>1</v>
      </c>
      <c r="C397" s="27">
        <v>0.10487765967256354</v>
      </c>
      <c r="D397" s="25">
        <v>1170125</v>
      </c>
      <c r="E397" s="26" t="s">
        <v>441</v>
      </c>
      <c r="F397" s="30">
        <v>-9.5607709994813934</v>
      </c>
      <c r="G397" s="30">
        <v>-1.0435213327603806E-2</v>
      </c>
    </row>
    <row r="398" spans="1:7">
      <c r="A398" s="24">
        <v>158</v>
      </c>
      <c r="B398" s="24">
        <v>3</v>
      </c>
      <c r="C398" s="27">
        <v>1.0101370736194206</v>
      </c>
      <c r="D398" s="25">
        <v>3210101</v>
      </c>
      <c r="E398" s="26" t="s">
        <v>214</v>
      </c>
      <c r="F398" s="30">
        <v>-1.1438863695087398</v>
      </c>
      <c r="G398" s="30">
        <v>-1.0521782221563598E-2</v>
      </c>
    </row>
    <row r="399" spans="1:7">
      <c r="A399" s="24">
        <v>37</v>
      </c>
      <c r="B399" s="24">
        <v>1</v>
      </c>
      <c r="C399" s="27">
        <v>0.98549963112832772</v>
      </c>
      <c r="D399" s="25">
        <v>1140102</v>
      </c>
      <c r="E399" s="26" t="s">
        <v>430</v>
      </c>
      <c r="F399" s="30">
        <v>-1.1234662373682647</v>
      </c>
      <c r="G399" s="30">
        <v>-1.0748355884933138E-2</v>
      </c>
    </row>
    <row r="400" spans="1:7">
      <c r="A400" s="24">
        <v>44</v>
      </c>
      <c r="B400" s="24">
        <v>1</v>
      </c>
      <c r="C400" s="27">
        <v>0.53153770523751154</v>
      </c>
      <c r="D400" s="25">
        <v>1140401</v>
      </c>
      <c r="E400" s="26" t="s">
        <v>433</v>
      </c>
      <c r="F400" s="30">
        <v>-2.0859710635861894</v>
      </c>
      <c r="G400" s="30">
        <v>-1.2353590646910677E-2</v>
      </c>
    </row>
    <row r="401" spans="1:7">
      <c r="A401" s="24">
        <v>378</v>
      </c>
      <c r="B401" s="24">
        <v>12</v>
      </c>
      <c r="C401" s="19">
        <v>0.72307045993417529</v>
      </c>
      <c r="D401" s="25">
        <v>12130403</v>
      </c>
      <c r="E401" s="13" t="s">
        <v>554</v>
      </c>
      <c r="F401" s="19">
        <v>-2.0404179143388212</v>
      </c>
      <c r="G401" s="19">
        <v>-1.2704211301774338E-2</v>
      </c>
    </row>
    <row r="402" spans="1:7">
      <c r="A402" s="24">
        <v>56</v>
      </c>
      <c r="B402" s="24">
        <v>1</v>
      </c>
      <c r="C402" s="27">
        <v>0.62366761876263654</v>
      </c>
      <c r="D402" s="25">
        <v>1160169</v>
      </c>
      <c r="E402" s="26" t="s">
        <v>436</v>
      </c>
      <c r="F402" s="30">
        <v>-2.0104913733962726</v>
      </c>
      <c r="G402" s="30">
        <v>-1.2897531308366293E-2</v>
      </c>
    </row>
    <row r="403" spans="1:7">
      <c r="A403" s="24">
        <v>373</v>
      </c>
      <c r="B403" s="24">
        <v>12</v>
      </c>
      <c r="C403" s="19">
        <v>0.42363016797452474</v>
      </c>
      <c r="D403" s="25">
        <v>12130305</v>
      </c>
      <c r="E403" s="13" t="s">
        <v>394</v>
      </c>
      <c r="F403" s="19">
        <v>-3.5441171150677353</v>
      </c>
      <c r="G403" s="19">
        <v>-1.4740407411261024E-2</v>
      </c>
    </row>
    <row r="404" spans="1:7">
      <c r="A404" s="24">
        <v>42</v>
      </c>
      <c r="B404" s="24">
        <v>1</v>
      </c>
      <c r="C404" s="27">
        <v>0.56843569095992652</v>
      </c>
      <c r="D404" s="25">
        <v>1140201</v>
      </c>
      <c r="E404" s="26" t="s">
        <v>131</v>
      </c>
      <c r="F404" s="30">
        <v>-2.8315216454025682</v>
      </c>
      <c r="G404" s="30">
        <v>-1.6503627775603345E-2</v>
      </c>
    </row>
    <row r="405" spans="1:7">
      <c r="A405" s="24">
        <v>80</v>
      </c>
      <c r="B405" s="24">
        <v>1</v>
      </c>
      <c r="C405" s="27">
        <v>0.20386245397500721</v>
      </c>
      <c r="D405" s="25">
        <v>1170134</v>
      </c>
      <c r="E405" s="26" t="s">
        <v>151</v>
      </c>
      <c r="F405" s="30">
        <v>-12.266067695212325</v>
      </c>
      <c r="G405" s="30">
        <v>-3.1836718675457905E-2</v>
      </c>
    </row>
    <row r="406" spans="1:7">
      <c r="A406" s="24">
        <v>77</v>
      </c>
      <c r="B406" s="24">
        <v>1</v>
      </c>
      <c r="C406" s="27">
        <v>0.52818365536409784</v>
      </c>
      <c r="D406" s="25">
        <v>1170129</v>
      </c>
      <c r="E406" s="26" t="s">
        <v>23</v>
      </c>
      <c r="F406" s="30">
        <v>-18.95305615085028</v>
      </c>
      <c r="G406" s="30">
        <v>-0.14148246392391819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F1" zoomScaleNormal="100" workbookViewId="0">
      <pane ySplit="9" topLeftCell="A13" activePane="bottomLeft" state="frozen"/>
      <selection activeCell="A10" sqref="A10"/>
      <selection pane="bottomLeft" activeCell="O33" sqref="O33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99.999999999999972</v>
      </c>
      <c r="D9" s="23"/>
      <c r="E9" s="22" t="s">
        <v>3</v>
      </c>
      <c r="F9" s="29"/>
      <c r="G9" s="28">
        <f>SUM(G10:G406)</f>
        <v>0.54353688473180928</v>
      </c>
      <c r="J9" s="7"/>
      <c r="K9" s="7"/>
      <c r="L9" s="7"/>
      <c r="M9" s="7"/>
    </row>
    <row r="10" spans="1:14">
      <c r="A10" s="24">
        <v>19</v>
      </c>
      <c r="B10" s="24">
        <v>1</v>
      </c>
      <c r="C10" s="27">
        <v>4.1205557550716874</v>
      </c>
      <c r="D10" s="25">
        <v>1120102</v>
      </c>
      <c r="E10" s="26" t="s">
        <v>116</v>
      </c>
      <c r="F10" s="30">
        <v>2.19440811533822</v>
      </c>
      <c r="G10" s="30">
        <v>8.7067685441921644E-2</v>
      </c>
      <c r="J10" s="14"/>
      <c r="K10" s="14"/>
      <c r="L10" s="14"/>
      <c r="M10" s="14"/>
    </row>
    <row r="11" spans="1:14">
      <c r="A11" s="24">
        <v>78</v>
      </c>
      <c r="B11" s="24">
        <v>1</v>
      </c>
      <c r="C11" s="27">
        <v>0.33622964395694876</v>
      </c>
      <c r="D11" s="25">
        <v>1170132</v>
      </c>
      <c r="E11" s="26" t="s">
        <v>25</v>
      </c>
      <c r="F11" s="30">
        <v>25.866840567901495</v>
      </c>
      <c r="G11" s="30">
        <v>7.0260285890057519E-2</v>
      </c>
      <c r="I11" s="82" t="s">
        <v>623</v>
      </c>
      <c r="J11" s="82"/>
      <c r="K11" s="82"/>
      <c r="L11" s="82"/>
      <c r="M11" s="82"/>
      <c r="N11" s="82"/>
    </row>
    <row r="12" spans="1:14" ht="15">
      <c r="A12" s="24">
        <v>24</v>
      </c>
      <c r="B12" s="24">
        <v>1</v>
      </c>
      <c r="C12" s="27">
        <v>2.0797188579141412</v>
      </c>
      <c r="D12" s="25">
        <v>1120601</v>
      </c>
      <c r="E12" s="26" t="s">
        <v>120</v>
      </c>
      <c r="F12" s="30">
        <v>2.6492172231070921</v>
      </c>
      <c r="G12" s="30">
        <v>6.417957277780828E-2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56</v>
      </c>
      <c r="B13" s="24">
        <v>1</v>
      </c>
      <c r="C13" s="27">
        <v>0.62366761876263654</v>
      </c>
      <c r="D13" s="25">
        <v>1160169</v>
      </c>
      <c r="E13" s="26" t="s">
        <v>436</v>
      </c>
      <c r="F13" s="30">
        <v>9.3178274236415337</v>
      </c>
      <c r="G13" s="30">
        <v>5.8493112478503625E-2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18</v>
      </c>
      <c r="B14" s="24">
        <v>1</v>
      </c>
      <c r="C14" s="27">
        <v>1.2325369485231539</v>
      </c>
      <c r="D14" s="25">
        <v>1120101</v>
      </c>
      <c r="E14" s="26" t="s">
        <v>115</v>
      </c>
      <c r="F14" s="30">
        <v>2.8102567847480442</v>
      </c>
      <c r="G14" s="30">
        <v>3.3767116507793904E-2</v>
      </c>
      <c r="I14" s="33">
        <v>1</v>
      </c>
      <c r="J14" s="34">
        <f>C10</f>
        <v>4.1205557550716874</v>
      </c>
      <c r="K14" s="35">
        <f>D10</f>
        <v>1120102</v>
      </c>
      <c r="L14" s="36" t="str">
        <f t="shared" ref="J14:N20" si="0">E10</f>
        <v>Carne de res sin hueso</v>
      </c>
      <c r="M14" s="34">
        <f t="shared" si="0"/>
        <v>2.19440811533822</v>
      </c>
      <c r="N14" s="37">
        <f t="shared" si="0"/>
        <v>8.7067685441921644E-2</v>
      </c>
    </row>
    <row r="15" spans="1:14">
      <c r="A15" s="24">
        <v>77</v>
      </c>
      <c r="B15" s="24">
        <v>1</v>
      </c>
      <c r="C15" s="27">
        <v>0.52818365536409784</v>
      </c>
      <c r="D15" s="25">
        <v>1170129</v>
      </c>
      <c r="E15" s="26" t="s">
        <v>23</v>
      </c>
      <c r="F15" s="30">
        <v>4.6171094400483614</v>
      </c>
      <c r="G15" s="30">
        <v>2.7895637379774539E-2</v>
      </c>
      <c r="I15" s="38">
        <v>2</v>
      </c>
      <c r="J15" s="39">
        <f t="shared" si="0"/>
        <v>0.33622964395694876</v>
      </c>
      <c r="K15" s="40">
        <f t="shared" si="0"/>
        <v>1170132</v>
      </c>
      <c r="L15" s="41" t="str">
        <f t="shared" si="0"/>
        <v>Zanahoria</v>
      </c>
      <c r="M15" s="39">
        <f t="shared" si="0"/>
        <v>25.866840567901495</v>
      </c>
      <c r="N15" s="42">
        <f t="shared" si="0"/>
        <v>7.0260285890057519E-2</v>
      </c>
    </row>
    <row r="16" spans="1:14">
      <c r="A16" s="24">
        <v>81</v>
      </c>
      <c r="B16" s="24">
        <v>1</v>
      </c>
      <c r="C16" s="27">
        <v>0.15888369340323055</v>
      </c>
      <c r="D16" s="25">
        <v>1170135</v>
      </c>
      <c r="E16" s="26" t="s">
        <v>152</v>
      </c>
      <c r="F16" s="30">
        <v>13.045549791189504</v>
      </c>
      <c r="G16" s="30">
        <v>2.5560854862091583E-2</v>
      </c>
      <c r="I16" s="38">
        <v>3</v>
      </c>
      <c r="J16" s="39">
        <f t="shared" si="0"/>
        <v>2.0797188579141412</v>
      </c>
      <c r="K16" s="40">
        <f t="shared" si="0"/>
        <v>1120601</v>
      </c>
      <c r="L16" s="41" t="str">
        <f t="shared" si="0"/>
        <v>Carne de pollo</v>
      </c>
      <c r="M16" s="39">
        <f t="shared" si="0"/>
        <v>2.6492172231070921</v>
      </c>
      <c r="N16" s="42">
        <f t="shared" si="0"/>
        <v>6.417957277780828E-2</v>
      </c>
    </row>
    <row r="17" spans="1:14">
      <c r="A17" s="24">
        <v>324</v>
      </c>
      <c r="B17" s="24">
        <v>11</v>
      </c>
      <c r="C17" s="19">
        <v>5.7339201422092838</v>
      </c>
      <c r="D17" s="25">
        <v>11110101</v>
      </c>
      <c r="E17" s="13" t="s">
        <v>350</v>
      </c>
      <c r="F17" s="19">
        <v>0.37233303037984555</v>
      </c>
      <c r="G17" s="19">
        <v>2.2446672715085131E-2</v>
      </c>
      <c r="I17" s="38">
        <v>4</v>
      </c>
      <c r="J17" s="39">
        <f t="shared" si="0"/>
        <v>0.62366761876263654</v>
      </c>
      <c r="K17" s="40">
        <f t="shared" si="0"/>
        <v>1160169</v>
      </c>
      <c r="L17" s="41" t="str">
        <f t="shared" si="0"/>
        <v>Plátano/guineo/banano/banana</v>
      </c>
      <c r="M17" s="39">
        <f t="shared" si="0"/>
        <v>9.3178274236415337</v>
      </c>
      <c r="N17" s="42">
        <f t="shared" si="0"/>
        <v>5.8493112478503625E-2</v>
      </c>
    </row>
    <row r="18" spans="1:14">
      <c r="A18" s="24">
        <v>329</v>
      </c>
      <c r="B18" s="24">
        <v>11</v>
      </c>
      <c r="C18" s="19">
        <v>2.1690958132568685</v>
      </c>
      <c r="D18" s="25">
        <v>11110208</v>
      </c>
      <c r="E18" s="13" t="s">
        <v>355</v>
      </c>
      <c r="F18" s="19">
        <v>0.73019077249867337</v>
      </c>
      <c r="G18" s="19">
        <v>1.6196019790872273E-2</v>
      </c>
      <c r="I18" s="38">
        <v>5</v>
      </c>
      <c r="J18" s="39">
        <f t="shared" si="0"/>
        <v>1.2325369485231539</v>
      </c>
      <c r="K18" s="40">
        <f t="shared" si="0"/>
        <v>1120101</v>
      </c>
      <c r="L18" s="41" t="str">
        <f t="shared" si="0"/>
        <v>Carne de res con hueso</v>
      </c>
      <c r="M18" s="39">
        <f t="shared" si="0"/>
        <v>2.8102567847480442</v>
      </c>
      <c r="N18" s="42">
        <f t="shared" si="0"/>
        <v>3.3767116507793904E-2</v>
      </c>
    </row>
    <row r="19" spans="1:14">
      <c r="A19" s="24">
        <v>84</v>
      </c>
      <c r="B19" s="24">
        <v>1</v>
      </c>
      <c r="C19" s="27">
        <v>0.68683067533634445</v>
      </c>
      <c r="D19" s="25">
        <v>1170201</v>
      </c>
      <c r="E19" s="26" t="s">
        <v>34</v>
      </c>
      <c r="F19" s="30">
        <v>2.9017660811289536</v>
      </c>
      <c r="G19" s="30">
        <v>1.5912898595948643E-2</v>
      </c>
      <c r="I19" s="38">
        <v>6</v>
      </c>
      <c r="J19" s="39">
        <f t="shared" si="0"/>
        <v>0.52818365536409784</v>
      </c>
      <c r="K19" s="40">
        <f t="shared" si="0"/>
        <v>1170129</v>
      </c>
      <c r="L19" s="41" t="str">
        <f t="shared" si="0"/>
        <v>Tomate</v>
      </c>
      <c r="M19" s="39">
        <f t="shared" si="0"/>
        <v>4.6171094400483614</v>
      </c>
      <c r="N19" s="42">
        <f t="shared" si="0"/>
        <v>2.7895637379774539E-2</v>
      </c>
    </row>
    <row r="20" spans="1:14">
      <c r="A20" s="24">
        <v>392</v>
      </c>
      <c r="B20" s="24">
        <v>12</v>
      </c>
      <c r="C20" s="19">
        <v>4.1174460467011245E-2</v>
      </c>
      <c r="D20" s="25">
        <v>12700103</v>
      </c>
      <c r="E20" s="13" t="s">
        <v>562</v>
      </c>
      <c r="F20" s="19">
        <v>27.578742516099354</v>
      </c>
      <c r="G20" s="19">
        <v>1.1940209571403067E-2</v>
      </c>
      <c r="I20" s="43">
        <v>7</v>
      </c>
      <c r="J20" s="44">
        <f t="shared" si="0"/>
        <v>0.15888369340323055</v>
      </c>
      <c r="K20" s="45">
        <f t="shared" si="0"/>
        <v>1170135</v>
      </c>
      <c r="L20" s="46" t="str">
        <f t="shared" si="0"/>
        <v>Haba verde</v>
      </c>
      <c r="M20" s="44">
        <f t="shared" si="0"/>
        <v>13.045549791189504</v>
      </c>
      <c r="N20" s="47">
        <f t="shared" si="0"/>
        <v>2.5560854862091583E-2</v>
      </c>
    </row>
    <row r="21" spans="1:14">
      <c r="A21" s="24">
        <v>51</v>
      </c>
      <c r="B21" s="24">
        <v>1</v>
      </c>
      <c r="C21" s="27">
        <v>4.5162372524463881E-2</v>
      </c>
      <c r="D21" s="25">
        <v>1160155</v>
      </c>
      <c r="E21" s="26" t="s">
        <v>17</v>
      </c>
      <c r="F21" s="30">
        <v>15.531203949197202</v>
      </c>
      <c r="G21" s="30">
        <v>1.1664415601738788E-2</v>
      </c>
      <c r="I21" s="38"/>
      <c r="J21" s="39"/>
      <c r="K21" s="40"/>
      <c r="L21" s="41"/>
      <c r="M21" s="39"/>
      <c r="N21" s="42"/>
    </row>
    <row r="22" spans="1:14">
      <c r="A22" s="24">
        <v>49</v>
      </c>
      <c r="B22" s="24">
        <v>1</v>
      </c>
      <c r="C22" s="27">
        <v>6.9291434146479022E-2</v>
      </c>
      <c r="D22" s="25">
        <v>1160145</v>
      </c>
      <c r="E22" s="26" t="s">
        <v>18</v>
      </c>
      <c r="F22" s="30">
        <v>16.034598742253326</v>
      </c>
      <c r="G22" s="30">
        <v>1.1640115265894219E-2</v>
      </c>
      <c r="I22" s="38"/>
      <c r="J22" s="39"/>
      <c r="K22" s="40"/>
      <c r="L22" s="41"/>
      <c r="M22" s="39"/>
      <c r="N22" s="42"/>
    </row>
    <row r="23" spans="1:14">
      <c r="A23" s="24">
        <v>59</v>
      </c>
      <c r="B23" s="24">
        <v>1</v>
      </c>
      <c r="C23" s="27">
        <v>0.16879836470074194</v>
      </c>
      <c r="D23" s="25">
        <v>1160185</v>
      </c>
      <c r="E23" s="26" t="s">
        <v>438</v>
      </c>
      <c r="F23" s="30">
        <v>6.3909844825836615</v>
      </c>
      <c r="G23" s="30">
        <v>1.0401468610982515E-2</v>
      </c>
      <c r="I23" s="43"/>
      <c r="J23" s="44"/>
      <c r="K23" s="45"/>
      <c r="L23" s="46"/>
      <c r="M23" s="44"/>
      <c r="N23" s="47"/>
    </row>
    <row r="24" spans="1:14">
      <c r="A24" s="24">
        <v>109</v>
      </c>
      <c r="B24" s="24">
        <v>1</v>
      </c>
      <c r="C24" s="27">
        <v>2.0505267034728569</v>
      </c>
      <c r="D24" s="25">
        <v>1220201</v>
      </c>
      <c r="E24" s="26" t="s">
        <v>41</v>
      </c>
      <c r="F24" s="30">
        <v>0.48009200033043431</v>
      </c>
      <c r="G24" s="30">
        <v>1.0029922412787759E-2</v>
      </c>
      <c r="I24" s="10"/>
    </row>
    <row r="25" spans="1:14" ht="15">
      <c r="A25" s="24">
        <v>292</v>
      </c>
      <c r="B25" s="24">
        <v>9</v>
      </c>
      <c r="C25" s="19">
        <v>0.24801730164147806</v>
      </c>
      <c r="D25" s="25">
        <v>9130188</v>
      </c>
      <c r="E25" s="13" t="s">
        <v>518</v>
      </c>
      <c r="F25" s="19">
        <v>4.2652725531816094</v>
      </c>
      <c r="G25" s="19">
        <v>9.7197625204441737E-3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79</v>
      </c>
      <c r="B26" s="24">
        <v>1</v>
      </c>
      <c r="C26" s="27">
        <v>8.673627006237887E-2</v>
      </c>
      <c r="D26" s="25">
        <v>1170133</v>
      </c>
      <c r="E26" s="26" t="s">
        <v>150</v>
      </c>
      <c r="F26" s="30">
        <v>12.501111508293494</v>
      </c>
      <c r="G26" s="30">
        <v>9.6854842581483077E-3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282</v>
      </c>
      <c r="B27" s="24">
        <v>8</v>
      </c>
      <c r="C27" s="19">
        <v>0.91476311313694325</v>
      </c>
      <c r="D27" s="25">
        <v>8200102</v>
      </c>
      <c r="E27" s="13" t="s">
        <v>419</v>
      </c>
      <c r="F27" s="19">
        <v>1.2700648234899026</v>
      </c>
      <c r="G27" s="19">
        <v>9.552807644692185E-3</v>
      </c>
      <c r="I27" s="33">
        <v>1</v>
      </c>
      <c r="J27" s="34">
        <f>C406</f>
        <v>1.3080892744563737</v>
      </c>
      <c r="K27" s="35">
        <f>D406</f>
        <v>7320201</v>
      </c>
      <c r="L27" s="36" t="str">
        <f>E406</f>
        <v>Transporte en taxi</v>
      </c>
      <c r="M27" s="34">
        <f t="shared" ref="M27:N27" si="1">F406</f>
        <v>-0.78499061681760463</v>
      </c>
      <c r="N27" s="37">
        <f t="shared" si="1"/>
        <v>-1.1486018041267913E-2</v>
      </c>
    </row>
    <row r="28" spans="1:14">
      <c r="A28" s="24">
        <v>82</v>
      </c>
      <c r="B28" s="24">
        <v>1</v>
      </c>
      <c r="C28" s="27">
        <v>7.4115749833464986E-2</v>
      </c>
      <c r="D28" s="25">
        <v>1170136</v>
      </c>
      <c r="E28" s="26" t="s">
        <v>31</v>
      </c>
      <c r="F28" s="30">
        <v>13.47989127246545</v>
      </c>
      <c r="G28" s="30">
        <v>9.4531197606444323E-3</v>
      </c>
      <c r="I28" s="38">
        <v>2</v>
      </c>
      <c r="J28" s="39">
        <f>C405</f>
        <v>0.81001877620908835</v>
      </c>
      <c r="K28" s="40">
        <f>D405</f>
        <v>5610118</v>
      </c>
      <c r="L28" s="41" t="str">
        <f>E405</f>
        <v>Detergente para lavar ropa</v>
      </c>
      <c r="M28" s="39">
        <f t="shared" ref="M28:N28" si="2">F405</f>
        <v>-1.4426043410983413</v>
      </c>
      <c r="N28" s="42">
        <f t="shared" si="2"/>
        <v>-1.0667815481218128E-2</v>
      </c>
    </row>
    <row r="29" spans="1:14">
      <c r="A29" s="24">
        <v>50</v>
      </c>
      <c r="B29" s="24">
        <v>1</v>
      </c>
      <c r="C29" s="27">
        <v>0.40068905937630944</v>
      </c>
      <c r="D29" s="25">
        <v>1160147</v>
      </c>
      <c r="E29" s="26" t="s">
        <v>16</v>
      </c>
      <c r="F29" s="30">
        <v>2.194617168393842</v>
      </c>
      <c r="G29" s="30">
        <v>8.8215551232680763E-3</v>
      </c>
      <c r="I29" s="38">
        <v>3</v>
      </c>
      <c r="J29" s="39">
        <f>C404</f>
        <v>0.84149405730669469</v>
      </c>
      <c r="K29" s="40">
        <f>D404</f>
        <v>9110101</v>
      </c>
      <c r="L29" s="41" t="str">
        <f>E404</f>
        <v>Televisor</v>
      </c>
      <c r="M29" s="39">
        <f t="shared" ref="M29:N29" si="3">F404</f>
        <v>-1.332502396960078</v>
      </c>
      <c r="N29" s="42">
        <f t="shared" si="3"/>
        <v>-9.9713949419220141E-3</v>
      </c>
    </row>
    <row r="30" spans="1:14">
      <c r="A30" s="24">
        <v>330</v>
      </c>
      <c r="B30" s="24">
        <v>11</v>
      </c>
      <c r="C30" s="19">
        <v>1.3819861630374595</v>
      </c>
      <c r="D30" s="25">
        <v>11110309</v>
      </c>
      <c r="E30" s="13" t="s">
        <v>356</v>
      </c>
      <c r="F30" s="19">
        <v>0.61671937323539705</v>
      </c>
      <c r="G30" s="19">
        <v>8.3529428400451033E-3</v>
      </c>
      <c r="I30" s="38">
        <v>4</v>
      </c>
      <c r="J30" s="39">
        <f t="shared" ref="J30:N30" si="4">C403</f>
        <v>0.51040243366018856</v>
      </c>
      <c r="K30" s="40">
        <f t="shared" si="4"/>
        <v>11110801</v>
      </c>
      <c r="L30" s="41" t="str">
        <f t="shared" si="4"/>
        <v>Gaseosa</v>
      </c>
      <c r="M30" s="39">
        <f t="shared" si="4"/>
        <v>-1.6156752577145106</v>
      </c>
      <c r="N30" s="42">
        <f t="shared" si="4"/>
        <v>-8.7362079628613715E-3</v>
      </c>
    </row>
    <row r="31" spans="1:14">
      <c r="A31" s="24">
        <v>276</v>
      </c>
      <c r="B31" s="24">
        <v>7</v>
      </c>
      <c r="C31" s="19">
        <v>0.10483907438941957</v>
      </c>
      <c r="D31" s="25">
        <v>7320302</v>
      </c>
      <c r="E31" s="13" t="s">
        <v>508</v>
      </c>
      <c r="F31" s="19">
        <v>5.5764543984429871</v>
      </c>
      <c r="G31" s="19">
        <v>7.0785198746092428E-3</v>
      </c>
      <c r="I31" s="38">
        <v>5</v>
      </c>
      <c r="J31" s="39">
        <f>C402</f>
        <v>0.72307045993417529</v>
      </c>
      <c r="K31" s="40">
        <f>D402</f>
        <v>12130403</v>
      </c>
      <c r="L31" s="41" t="str">
        <f>E402</f>
        <v>Papel higiénico</v>
      </c>
      <c r="M31" s="39">
        <f t="shared" ref="M31:N31" si="5">F402</f>
        <v>-1.2674950098153448</v>
      </c>
      <c r="N31" s="42">
        <f t="shared" si="5"/>
        <v>-7.7201879673429227E-3</v>
      </c>
    </row>
    <row r="32" spans="1:14">
      <c r="A32" s="24">
        <v>64</v>
      </c>
      <c r="B32" s="24">
        <v>1</v>
      </c>
      <c r="C32" s="27">
        <v>3.0222463009670346E-2</v>
      </c>
      <c r="D32" s="25">
        <v>1170107</v>
      </c>
      <c r="E32" s="26" t="s">
        <v>145</v>
      </c>
      <c r="F32" s="30">
        <v>14.147689628040826</v>
      </c>
      <c r="G32" s="30">
        <v>7.0219465912031544E-3</v>
      </c>
      <c r="I32" s="38">
        <v>6</v>
      </c>
      <c r="J32" s="39">
        <f>C401</f>
        <v>3.0872381903007855</v>
      </c>
      <c r="K32" s="40">
        <f>D401</f>
        <v>4110101</v>
      </c>
      <c r="L32" s="41" t="str">
        <f>E401</f>
        <v>Alquiler de la vivienda</v>
      </c>
      <c r="M32" s="39">
        <f>F401</f>
        <v>-0.17886274300373817</v>
      </c>
      <c r="N32" s="42">
        <f>G401</f>
        <v>-5.6702997880741703E-3</v>
      </c>
    </row>
    <row r="33" spans="1:14">
      <c r="A33" s="24">
        <v>239</v>
      </c>
      <c r="B33" s="24">
        <v>6</v>
      </c>
      <c r="C33" s="27">
        <v>0.1195893957474711</v>
      </c>
      <c r="D33" s="25">
        <v>6110106</v>
      </c>
      <c r="E33" s="26" t="s">
        <v>274</v>
      </c>
      <c r="F33" s="30">
        <v>5.3584974636735172</v>
      </c>
      <c r="G33" s="30">
        <v>6.6818859233062954E-3</v>
      </c>
      <c r="I33" s="43">
        <v>7</v>
      </c>
      <c r="J33" s="44">
        <f>C400</f>
        <v>0.98549963112832772</v>
      </c>
      <c r="K33" s="45">
        <f>D400</f>
        <v>1140102</v>
      </c>
      <c r="L33" s="46" t="str">
        <f>E400</f>
        <v>Leche pasteurizada</v>
      </c>
      <c r="M33" s="44">
        <f>F400</f>
        <v>-0.54691910652043818</v>
      </c>
      <c r="N33" s="47">
        <f>G400</f>
        <v>-5.1665954031739122E-3</v>
      </c>
    </row>
    <row r="34" spans="1:14">
      <c r="A34" s="24">
        <v>273</v>
      </c>
      <c r="B34" s="24">
        <v>7</v>
      </c>
      <c r="C34" s="19">
        <v>9.8908969783140302E-2</v>
      </c>
      <c r="D34" s="25">
        <v>7320202</v>
      </c>
      <c r="E34" s="13" t="s">
        <v>307</v>
      </c>
      <c r="F34" s="19">
        <v>5.5834211034176073</v>
      </c>
      <c r="G34" s="19">
        <v>6.4835347992138375E-3</v>
      </c>
      <c r="I34" s="38"/>
      <c r="J34" s="39"/>
      <c r="K34" s="39"/>
      <c r="L34" s="48"/>
      <c r="M34" s="39"/>
      <c r="N34" s="39"/>
    </row>
    <row r="35" spans="1:14">
      <c r="A35" s="24">
        <v>258</v>
      </c>
      <c r="B35" s="24">
        <v>6</v>
      </c>
      <c r="C35" s="19">
        <v>0.38806681349352656</v>
      </c>
      <c r="D35" s="25">
        <v>6300101</v>
      </c>
      <c r="E35" s="13" t="s">
        <v>501</v>
      </c>
      <c r="F35" s="19">
        <v>1.4368743435689169</v>
      </c>
      <c r="G35" s="19">
        <v>6.328140792310321E-3</v>
      </c>
      <c r="I35" s="38"/>
      <c r="J35" s="39"/>
      <c r="K35" s="39"/>
      <c r="L35" s="48"/>
      <c r="M35" s="39"/>
      <c r="N35" s="39"/>
    </row>
    <row r="36" spans="1:14">
      <c r="A36" s="24">
        <v>34</v>
      </c>
      <c r="B36" s="24">
        <v>1</v>
      </c>
      <c r="C36" s="27">
        <v>0.23030800815958349</v>
      </c>
      <c r="D36" s="25">
        <v>1130101</v>
      </c>
      <c r="E36" s="26" t="s">
        <v>128</v>
      </c>
      <c r="F36" s="30">
        <v>2.7386863476301704</v>
      </c>
      <c r="G36" s="30">
        <v>6.1547777422175532E-3</v>
      </c>
      <c r="I36" s="43"/>
      <c r="J36" s="44"/>
      <c r="K36" s="44"/>
      <c r="L36" s="49"/>
      <c r="M36" s="44"/>
      <c r="N36" s="44"/>
    </row>
    <row r="37" spans="1:14">
      <c r="A37" s="24">
        <v>374</v>
      </c>
      <c r="B37" s="24">
        <v>12</v>
      </c>
      <c r="C37" s="19">
        <v>1.0765473418907754</v>
      </c>
      <c r="D37" s="25">
        <v>12130306</v>
      </c>
      <c r="E37" s="13" t="s">
        <v>421</v>
      </c>
      <c r="F37" s="19">
        <v>0.50381425156351689</v>
      </c>
      <c r="G37" s="19">
        <v>5.6051401748801379E-3</v>
      </c>
    </row>
    <row r="38" spans="1:14">
      <c r="A38" s="24">
        <v>246</v>
      </c>
      <c r="B38" s="24">
        <v>6</v>
      </c>
      <c r="C38" s="19">
        <v>6.8047225300643416E-2</v>
      </c>
      <c r="D38" s="25">
        <v>6110164</v>
      </c>
      <c r="E38" s="13" t="s">
        <v>281</v>
      </c>
      <c r="F38" s="19">
        <v>6.7657944109327239</v>
      </c>
      <c r="G38" s="19">
        <v>4.9026643920580858E-3</v>
      </c>
    </row>
    <row r="39" spans="1:14">
      <c r="A39" s="24">
        <v>252</v>
      </c>
      <c r="B39" s="24">
        <v>6</v>
      </c>
      <c r="C39" s="19">
        <v>0.20319555913804374</v>
      </c>
      <c r="D39" s="25">
        <v>6210101</v>
      </c>
      <c r="E39" s="13" t="s">
        <v>495</v>
      </c>
      <c r="F39" s="19">
        <v>1.929571360155502</v>
      </c>
      <c r="G39" s="19">
        <v>4.8580981965142813E-3</v>
      </c>
    </row>
    <row r="40" spans="1:14">
      <c r="A40" s="24">
        <v>53</v>
      </c>
      <c r="B40" s="24">
        <v>1</v>
      </c>
      <c r="C40" s="27">
        <v>6.2740022394367351E-2</v>
      </c>
      <c r="D40" s="25">
        <v>1160163</v>
      </c>
      <c r="E40" s="26" t="s">
        <v>19</v>
      </c>
      <c r="F40" s="30">
        <v>6.5308593216750976</v>
      </c>
      <c r="G40" s="30">
        <v>4.7766887901322759E-3</v>
      </c>
      <c r="L40" s="11" t="s">
        <v>82</v>
      </c>
    </row>
    <row r="41" spans="1:14">
      <c r="A41" s="24">
        <v>275</v>
      </c>
      <c r="B41" s="24">
        <v>7</v>
      </c>
      <c r="C41" s="19">
        <v>0.17240707504231728</v>
      </c>
      <c r="D41" s="25">
        <v>7320301</v>
      </c>
      <c r="E41" s="13" t="s">
        <v>422</v>
      </c>
      <c r="F41" s="19">
        <v>1.772467133888167</v>
      </c>
      <c r="G41" s="19">
        <v>4.7689845012212195E-3</v>
      </c>
    </row>
    <row r="42" spans="1:14">
      <c r="A42" s="24">
        <v>270</v>
      </c>
      <c r="B42" s="24">
        <v>7</v>
      </c>
      <c r="C42" s="19">
        <v>2.3824571133586008</v>
      </c>
      <c r="D42" s="25">
        <v>7320102</v>
      </c>
      <c r="E42" s="13" t="s">
        <v>507</v>
      </c>
      <c r="F42" s="19">
        <v>0.19169709689410563</v>
      </c>
      <c r="G42" s="19">
        <v>4.7654636824912529E-3</v>
      </c>
    </row>
    <row r="43" spans="1:14">
      <c r="A43" s="24">
        <v>125</v>
      </c>
      <c r="B43" s="24">
        <v>3</v>
      </c>
      <c r="C43" s="27">
        <v>0.2568232794805832</v>
      </c>
      <c r="D43" s="25">
        <v>3120104</v>
      </c>
      <c r="E43" s="26" t="s">
        <v>184</v>
      </c>
      <c r="F43" s="30">
        <v>1.4912550347472076</v>
      </c>
      <c r="G43" s="30">
        <v>3.7619751155617224E-3</v>
      </c>
    </row>
    <row r="44" spans="1:14">
      <c r="A44" s="24">
        <v>73</v>
      </c>
      <c r="B44" s="24">
        <v>1</v>
      </c>
      <c r="C44" s="27">
        <v>4.497617882313891E-2</v>
      </c>
      <c r="D44" s="25">
        <v>1170123</v>
      </c>
      <c r="E44" s="26" t="s">
        <v>30</v>
      </c>
      <c r="F44" s="30">
        <v>8.9050384769366442</v>
      </c>
      <c r="G44" s="30">
        <v>3.694299868752941E-3</v>
      </c>
    </row>
    <row r="45" spans="1:14">
      <c r="A45" s="24">
        <v>25</v>
      </c>
      <c r="B45" s="24">
        <v>1</v>
      </c>
      <c r="C45" s="27">
        <v>0.13685243329531624</v>
      </c>
      <c r="D45" s="25">
        <v>1120801</v>
      </c>
      <c r="E45" s="26" t="s">
        <v>428</v>
      </c>
      <c r="F45" s="30">
        <v>2.703011597899696</v>
      </c>
      <c r="G45" s="30">
        <v>3.689911221765737E-3</v>
      </c>
    </row>
    <row r="46" spans="1:14">
      <c r="A46" s="24">
        <v>265</v>
      </c>
      <c r="B46" s="24">
        <v>7</v>
      </c>
      <c r="C46" s="19">
        <v>0.1054145818620067</v>
      </c>
      <c r="D46" s="25">
        <v>7230108</v>
      </c>
      <c r="E46" s="13" t="s">
        <v>504</v>
      </c>
      <c r="F46" s="19">
        <v>3.3577030353005854</v>
      </c>
      <c r="G46" s="19">
        <v>3.6534280003584891E-3</v>
      </c>
    </row>
    <row r="47" spans="1:14">
      <c r="A47" s="24">
        <v>68</v>
      </c>
      <c r="B47" s="24">
        <v>1</v>
      </c>
      <c r="C47" s="27">
        <v>0.10018813743267853</v>
      </c>
      <c r="D47" s="25">
        <v>1170113</v>
      </c>
      <c r="E47" s="26" t="s">
        <v>27</v>
      </c>
      <c r="F47" s="30">
        <v>3.6825871290580459</v>
      </c>
      <c r="G47" s="30">
        <v>3.533256011826648E-3</v>
      </c>
    </row>
    <row r="48" spans="1:14">
      <c r="A48" s="24">
        <v>180</v>
      </c>
      <c r="B48" s="24">
        <v>5</v>
      </c>
      <c r="C48" s="27">
        <v>0.14645373598973407</v>
      </c>
      <c r="D48" s="25">
        <v>5110114</v>
      </c>
      <c r="E48" s="26" t="s">
        <v>56</v>
      </c>
      <c r="F48" s="30">
        <v>2.5414942004371222</v>
      </c>
      <c r="G48" s="30">
        <v>3.3879637433196961E-3</v>
      </c>
    </row>
    <row r="49" spans="1:7">
      <c r="A49" s="24">
        <v>192</v>
      </c>
      <c r="B49" s="24">
        <v>5</v>
      </c>
      <c r="C49" s="27">
        <v>0.12318746195954008</v>
      </c>
      <c r="D49" s="25">
        <v>5200288</v>
      </c>
      <c r="E49" s="26" t="s">
        <v>473</v>
      </c>
      <c r="F49" s="30">
        <v>2.7384685781776552</v>
      </c>
      <c r="G49" s="30">
        <v>3.3804422153386189E-3</v>
      </c>
    </row>
    <row r="50" spans="1:7">
      <c r="A50" s="24">
        <v>307</v>
      </c>
      <c r="B50" s="24">
        <v>9</v>
      </c>
      <c r="C50" s="19">
        <v>0.58507716140768951</v>
      </c>
      <c r="D50" s="25">
        <v>9510101</v>
      </c>
      <c r="E50" s="13" t="s">
        <v>525</v>
      </c>
      <c r="F50" s="19">
        <v>0.59972633282410204</v>
      </c>
      <c r="G50" s="19">
        <v>3.3135519057391318E-3</v>
      </c>
    </row>
    <row r="51" spans="1:7">
      <c r="A51" s="24">
        <v>160</v>
      </c>
      <c r="B51" s="24">
        <v>3</v>
      </c>
      <c r="C51" s="27">
        <v>0.76376059963178899</v>
      </c>
      <c r="D51" s="25">
        <v>3210103</v>
      </c>
      <c r="E51" s="26" t="s">
        <v>216</v>
      </c>
      <c r="F51" s="30">
        <v>0.41664006156090228</v>
      </c>
      <c r="G51" s="30">
        <v>2.9914497884938277E-3</v>
      </c>
    </row>
    <row r="52" spans="1:7">
      <c r="A52" s="24">
        <v>139</v>
      </c>
      <c r="B52" s="24">
        <v>3</v>
      </c>
      <c r="C52" s="27">
        <v>0.17527505656444059</v>
      </c>
      <c r="D52" s="25">
        <v>3120129</v>
      </c>
      <c r="E52" s="26" t="s">
        <v>197</v>
      </c>
      <c r="F52" s="30">
        <v>1.8430898095032955</v>
      </c>
      <c r="G52" s="30">
        <v>2.9165084593043744E-3</v>
      </c>
    </row>
    <row r="53" spans="1:7">
      <c r="A53" s="24">
        <v>52</v>
      </c>
      <c r="B53" s="24">
        <v>1</v>
      </c>
      <c r="C53" s="27">
        <v>9.0496836558246335E-2</v>
      </c>
      <c r="D53" s="25">
        <v>1160162</v>
      </c>
      <c r="E53" s="26" t="s">
        <v>22</v>
      </c>
      <c r="F53" s="30">
        <v>2.9549636366020149</v>
      </c>
      <c r="G53" s="30">
        <v>2.7482254190487289E-3</v>
      </c>
    </row>
    <row r="54" spans="1:7">
      <c r="A54" s="24">
        <v>20</v>
      </c>
      <c r="B54" s="24">
        <v>1</v>
      </c>
      <c r="C54" s="27">
        <v>0.13930088222691622</v>
      </c>
      <c r="D54" s="25">
        <v>1120104</v>
      </c>
      <c r="E54" s="26" t="s">
        <v>117</v>
      </c>
      <c r="F54" s="30">
        <v>1.9822256573430952</v>
      </c>
      <c r="G54" s="30">
        <v>2.7168683746446438E-3</v>
      </c>
    </row>
    <row r="55" spans="1:7">
      <c r="A55" s="24">
        <v>254</v>
      </c>
      <c r="B55" s="24">
        <v>6</v>
      </c>
      <c r="C55" s="19">
        <v>0.18379287766477156</v>
      </c>
      <c r="D55" s="25">
        <v>6210105</v>
      </c>
      <c r="E55" s="13" t="s">
        <v>497</v>
      </c>
      <c r="F55" s="19">
        <v>1.1272733056956641</v>
      </c>
      <c r="G55" s="19">
        <v>2.6407465395735714E-3</v>
      </c>
    </row>
    <row r="56" spans="1:7">
      <c r="A56" s="24">
        <v>80</v>
      </c>
      <c r="B56" s="24">
        <v>1</v>
      </c>
      <c r="C56" s="27">
        <v>0.20386245397500721</v>
      </c>
      <c r="D56" s="25">
        <v>1170134</v>
      </c>
      <c r="E56" s="26" t="s">
        <v>151</v>
      </c>
      <c r="F56" s="30">
        <v>1.1609845158096599</v>
      </c>
      <c r="G56" s="30">
        <v>2.6401164149892418E-3</v>
      </c>
    </row>
    <row r="57" spans="1:7">
      <c r="A57" s="24">
        <v>372</v>
      </c>
      <c r="B57" s="24">
        <v>12</v>
      </c>
      <c r="C57" s="19">
        <v>0.13826185929953699</v>
      </c>
      <c r="D57" s="25">
        <v>12130304</v>
      </c>
      <c r="E57" s="13" t="s">
        <v>393</v>
      </c>
      <c r="F57" s="19">
        <v>1.9725906556638417</v>
      </c>
      <c r="G57" s="19">
        <v>2.4646369246488589E-3</v>
      </c>
    </row>
    <row r="58" spans="1:7">
      <c r="A58" s="24">
        <v>72</v>
      </c>
      <c r="B58" s="24">
        <v>1</v>
      </c>
      <c r="C58" s="27">
        <v>3.088447215689093E-2</v>
      </c>
      <c r="D58" s="25">
        <v>1170122</v>
      </c>
      <c r="E58" s="26" t="s">
        <v>32</v>
      </c>
      <c r="F58" s="30">
        <v>7.4795740643186504</v>
      </c>
      <c r="G58" s="30">
        <v>2.4619155419075525E-3</v>
      </c>
    </row>
    <row r="59" spans="1:7">
      <c r="A59" s="24">
        <v>21</v>
      </c>
      <c r="B59" s="24">
        <v>1</v>
      </c>
      <c r="C59" s="27">
        <v>0.18186071757440786</v>
      </c>
      <c r="D59" s="25">
        <v>1120201</v>
      </c>
      <c r="E59" s="26" t="s">
        <v>118</v>
      </c>
      <c r="F59" s="30">
        <v>1.5952531316726359</v>
      </c>
      <c r="G59" s="30">
        <v>2.3264082325442923E-3</v>
      </c>
    </row>
    <row r="60" spans="1:7">
      <c r="A60" s="24">
        <v>170</v>
      </c>
      <c r="B60" s="24">
        <v>4</v>
      </c>
      <c r="C60" s="27">
        <v>0.60811838001927065</v>
      </c>
      <c r="D60" s="25">
        <v>4320101</v>
      </c>
      <c r="E60" s="26" t="s">
        <v>222</v>
      </c>
      <c r="F60" s="30">
        <v>0.38047024133849305</v>
      </c>
      <c r="G60" s="30">
        <v>2.2606371905607697E-3</v>
      </c>
    </row>
    <row r="61" spans="1:7">
      <c r="A61" s="24">
        <v>333</v>
      </c>
      <c r="B61" s="24">
        <v>11</v>
      </c>
      <c r="C61" s="19">
        <v>0.50439652140057489</v>
      </c>
      <c r="D61" s="25">
        <v>11110312</v>
      </c>
      <c r="E61" s="13" t="s">
        <v>595</v>
      </c>
      <c r="F61" s="19">
        <v>0.43662608698535887</v>
      </c>
      <c r="G61" s="19">
        <v>2.1881592230711994E-3</v>
      </c>
    </row>
    <row r="62" spans="1:7">
      <c r="A62" s="24">
        <v>22</v>
      </c>
      <c r="B62" s="24">
        <v>1</v>
      </c>
      <c r="C62" s="27">
        <v>6.6999048764886576E-2</v>
      </c>
      <c r="D62" s="25">
        <v>1120301</v>
      </c>
      <c r="E62" s="26" t="s">
        <v>119</v>
      </c>
      <c r="F62" s="30">
        <v>3.0967215674535087</v>
      </c>
      <c r="G62" s="30">
        <v>2.184447153994365E-3</v>
      </c>
    </row>
    <row r="63" spans="1:7">
      <c r="A63" s="24">
        <v>264</v>
      </c>
      <c r="B63" s="24">
        <v>7</v>
      </c>
      <c r="C63" s="19">
        <v>0.21785739067177609</v>
      </c>
      <c r="D63" s="25">
        <v>7230107</v>
      </c>
      <c r="E63" s="13" t="s">
        <v>298</v>
      </c>
      <c r="F63" s="19">
        <v>0.99530075113762884</v>
      </c>
      <c r="G63" s="19">
        <v>2.0765457114086576E-3</v>
      </c>
    </row>
    <row r="64" spans="1:7">
      <c r="A64" s="24">
        <v>195</v>
      </c>
      <c r="B64" s="24">
        <v>5</v>
      </c>
      <c r="C64" s="27">
        <v>0.19137428674147805</v>
      </c>
      <c r="D64" s="25">
        <v>5310288</v>
      </c>
      <c r="E64" s="26" t="s">
        <v>241</v>
      </c>
      <c r="F64" s="30">
        <v>1.1966979997023452</v>
      </c>
      <c r="G64" s="30">
        <v>2.069802252793873E-3</v>
      </c>
    </row>
    <row r="65" spans="1:7">
      <c r="A65" s="24">
        <v>74</v>
      </c>
      <c r="B65" s="24">
        <v>1</v>
      </c>
      <c r="C65" s="27">
        <v>2.9853807736972871E-2</v>
      </c>
      <c r="D65" s="25">
        <v>1170124</v>
      </c>
      <c r="E65" s="26" t="s">
        <v>40</v>
      </c>
      <c r="F65" s="30">
        <v>5.6463429025813472</v>
      </c>
      <c r="G65" s="30">
        <v>2.0649081516479996E-3</v>
      </c>
    </row>
    <row r="66" spans="1:7">
      <c r="A66" s="24">
        <v>393</v>
      </c>
      <c r="B66" s="24">
        <v>12</v>
      </c>
      <c r="C66" s="19">
        <v>6.3779075010747088E-2</v>
      </c>
      <c r="D66" s="25">
        <v>12700105</v>
      </c>
      <c r="E66" s="13" t="s">
        <v>79</v>
      </c>
      <c r="F66" s="19">
        <v>2.9040515703339542</v>
      </c>
      <c r="G66" s="19">
        <v>1.926152638762473E-3</v>
      </c>
    </row>
    <row r="67" spans="1:7">
      <c r="A67" s="24">
        <v>106</v>
      </c>
      <c r="B67" s="24">
        <v>1</v>
      </c>
      <c r="C67" s="27">
        <v>1.6487762176980472E-2</v>
      </c>
      <c r="D67" s="25">
        <v>1210288</v>
      </c>
      <c r="E67" s="26" t="s">
        <v>449</v>
      </c>
      <c r="F67" s="30">
        <v>9.9099096949749601</v>
      </c>
      <c r="G67" s="30">
        <v>1.9018172006098511E-3</v>
      </c>
    </row>
    <row r="68" spans="1:7">
      <c r="A68" s="24">
        <v>26</v>
      </c>
      <c r="B68" s="24">
        <v>1</v>
      </c>
      <c r="C68" s="27">
        <v>1.8017471234301891E-2</v>
      </c>
      <c r="D68" s="25">
        <v>1120803</v>
      </c>
      <c r="E68" s="26" t="s">
        <v>122</v>
      </c>
      <c r="F68" s="30">
        <v>9.5599805754924994</v>
      </c>
      <c r="G68" s="30">
        <v>1.698585520283887E-3</v>
      </c>
    </row>
    <row r="69" spans="1:7">
      <c r="A69" s="24">
        <v>65</v>
      </c>
      <c r="B69" s="24">
        <v>1</v>
      </c>
      <c r="C69" s="27">
        <v>1.3466275488899199E-2</v>
      </c>
      <c r="D69" s="25">
        <v>1170110</v>
      </c>
      <c r="E69" s="26" t="s">
        <v>29</v>
      </c>
      <c r="F69" s="30">
        <v>13.096055748680335</v>
      </c>
      <c r="G69" s="30">
        <v>1.693009976505579E-3</v>
      </c>
    </row>
    <row r="70" spans="1:7">
      <c r="A70" s="24">
        <v>61</v>
      </c>
      <c r="B70" s="24">
        <v>1</v>
      </c>
      <c r="C70" s="27">
        <v>1.8156314721722265E-2</v>
      </c>
      <c r="D70" s="25">
        <v>1170102</v>
      </c>
      <c r="E70" s="26" t="s">
        <v>142</v>
      </c>
      <c r="F70" s="30">
        <v>9.1407676031457719</v>
      </c>
      <c r="G70" s="30">
        <v>1.6490590252198135E-3</v>
      </c>
    </row>
    <row r="71" spans="1:7">
      <c r="A71" s="24">
        <v>371</v>
      </c>
      <c r="B71" s="24">
        <v>12</v>
      </c>
      <c r="C71" s="19">
        <v>0.21249750284699268</v>
      </c>
      <c r="D71" s="25">
        <v>12130303</v>
      </c>
      <c r="E71" s="13" t="s">
        <v>392</v>
      </c>
      <c r="F71" s="19">
        <v>0.7942515743218248</v>
      </c>
      <c r="G71" s="19">
        <v>1.6101650955748761E-3</v>
      </c>
    </row>
    <row r="72" spans="1:7">
      <c r="A72" s="24">
        <v>271</v>
      </c>
      <c r="B72" s="24">
        <v>7</v>
      </c>
      <c r="C72" s="19">
        <v>1.5453283014477193</v>
      </c>
      <c r="D72" s="25">
        <v>7320103</v>
      </c>
      <c r="E72" s="13" t="s">
        <v>305</v>
      </c>
      <c r="F72" s="19">
        <v>0.10729408320235834</v>
      </c>
      <c r="G72" s="19">
        <v>1.5980675811146049E-3</v>
      </c>
    </row>
    <row r="73" spans="1:7">
      <c r="A73" s="24">
        <v>375</v>
      </c>
      <c r="B73" s="24">
        <v>12</v>
      </c>
      <c r="C73" s="19">
        <v>0.14900321036714115</v>
      </c>
      <c r="D73" s="25">
        <v>12130307</v>
      </c>
      <c r="E73" s="13" t="s">
        <v>395</v>
      </c>
      <c r="F73" s="19">
        <v>0.96048414328986365</v>
      </c>
      <c r="G73" s="19">
        <v>1.574057030084966E-3</v>
      </c>
    </row>
    <row r="74" spans="1:7">
      <c r="A74" s="24">
        <v>146</v>
      </c>
      <c r="B74" s="24">
        <v>3</v>
      </c>
      <c r="C74" s="27">
        <v>0.13682918388637147</v>
      </c>
      <c r="D74" s="25">
        <v>3120305</v>
      </c>
      <c r="E74" s="26" t="s">
        <v>456</v>
      </c>
      <c r="F74" s="30">
        <v>1.1394875573072616</v>
      </c>
      <c r="G74" s="30">
        <v>1.5392658734673754E-3</v>
      </c>
    </row>
    <row r="75" spans="1:7">
      <c r="A75" s="24">
        <v>311</v>
      </c>
      <c r="B75" s="24">
        <v>9</v>
      </c>
      <c r="C75" s="19">
        <v>0.46786086822245049</v>
      </c>
      <c r="D75" s="25">
        <v>9540189</v>
      </c>
      <c r="E75" s="13" t="s">
        <v>527</v>
      </c>
      <c r="F75" s="19">
        <v>0.33443381359750113</v>
      </c>
      <c r="G75" s="19">
        <v>1.4941457673178968E-3</v>
      </c>
    </row>
    <row r="76" spans="1:7">
      <c r="A76" s="24">
        <v>148</v>
      </c>
      <c r="B76" s="24">
        <v>3</v>
      </c>
      <c r="C76" s="27">
        <v>0.24800241596352754</v>
      </c>
      <c r="D76" s="25">
        <v>3120388</v>
      </c>
      <c r="E76" s="26" t="s">
        <v>204</v>
      </c>
      <c r="F76" s="30">
        <v>0.58062301771686364</v>
      </c>
      <c r="G76" s="30">
        <v>1.4806658133179724E-3</v>
      </c>
    </row>
    <row r="77" spans="1:7">
      <c r="A77" s="24">
        <v>335</v>
      </c>
      <c r="B77" s="24">
        <v>11</v>
      </c>
      <c r="C77" s="19">
        <v>0.12250900801574156</v>
      </c>
      <c r="D77" s="25">
        <v>11110314</v>
      </c>
      <c r="E77" s="13" t="s">
        <v>539</v>
      </c>
      <c r="F77" s="19">
        <v>1.186454912995516</v>
      </c>
      <c r="G77" s="19">
        <v>1.479783867828088E-3</v>
      </c>
    </row>
    <row r="78" spans="1:7">
      <c r="A78" s="24">
        <v>177</v>
      </c>
      <c r="B78" s="24">
        <v>5</v>
      </c>
      <c r="C78" s="27">
        <v>0.19369402297837512</v>
      </c>
      <c r="D78" s="25">
        <v>5110106</v>
      </c>
      <c r="E78" s="26" t="s">
        <v>54</v>
      </c>
      <c r="F78" s="30">
        <v>0.76267666423837088</v>
      </c>
      <c r="G78" s="30">
        <v>1.3526917645006911E-3</v>
      </c>
    </row>
    <row r="79" spans="1:7">
      <c r="A79" s="24">
        <v>60</v>
      </c>
      <c r="B79" s="24">
        <v>1</v>
      </c>
      <c r="C79" s="27">
        <v>1.9522861872976197E-2</v>
      </c>
      <c r="D79" s="25">
        <v>1170101</v>
      </c>
      <c r="E79" s="26" t="s">
        <v>26</v>
      </c>
      <c r="F79" s="30">
        <v>4.8845623712291175</v>
      </c>
      <c r="G79" s="30">
        <v>1.3369506686191062E-3</v>
      </c>
    </row>
    <row r="80" spans="1:7">
      <c r="A80" s="24">
        <v>99</v>
      </c>
      <c r="B80" s="24">
        <v>1</v>
      </c>
      <c r="C80" s="27">
        <v>0.40919033134600818</v>
      </c>
      <c r="D80" s="25">
        <v>1190102</v>
      </c>
      <c r="E80" s="26" t="s">
        <v>163</v>
      </c>
      <c r="F80" s="30">
        <v>0.30643781742831777</v>
      </c>
      <c r="G80" s="30">
        <v>1.3091722472892155E-3</v>
      </c>
    </row>
    <row r="81" spans="1:7">
      <c r="A81" s="24">
        <v>173</v>
      </c>
      <c r="B81" s="24">
        <v>4</v>
      </c>
      <c r="C81" s="27">
        <v>2.3800032322475229</v>
      </c>
      <c r="D81" s="25">
        <v>4510101</v>
      </c>
      <c r="E81" s="26" t="s">
        <v>468</v>
      </c>
      <c r="F81" s="30">
        <v>5.3320657830124851E-2</v>
      </c>
      <c r="G81" s="30">
        <v>1.2956987795853514E-3</v>
      </c>
    </row>
    <row r="82" spans="1:7">
      <c r="A82" s="24">
        <v>138</v>
      </c>
      <c r="B82" s="24">
        <v>3</v>
      </c>
      <c r="C82" s="27">
        <v>4.3652588480188145E-2</v>
      </c>
      <c r="D82" s="25">
        <v>3120123</v>
      </c>
      <c r="E82" s="26" t="s">
        <v>454</v>
      </c>
      <c r="F82" s="30">
        <v>3.1923802214456121</v>
      </c>
      <c r="G82" s="30">
        <v>1.2933612329516096E-3</v>
      </c>
    </row>
    <row r="83" spans="1:7">
      <c r="A83" s="24">
        <v>147</v>
      </c>
      <c r="B83" s="24">
        <v>3</v>
      </c>
      <c r="C83" s="27">
        <v>3.3142341914359504E-2</v>
      </c>
      <c r="D83" s="25">
        <v>3120306</v>
      </c>
      <c r="E83" s="26" t="s">
        <v>203</v>
      </c>
      <c r="F83" s="30">
        <v>4.1752244507959224</v>
      </c>
      <c r="G83" s="30">
        <v>1.2855597449864409E-3</v>
      </c>
    </row>
    <row r="84" spans="1:7">
      <c r="A84" s="24">
        <v>338</v>
      </c>
      <c r="B84" s="24">
        <v>11</v>
      </c>
      <c r="C84" s="19">
        <v>0.14347224832009736</v>
      </c>
      <c r="D84" s="25">
        <v>11110317</v>
      </c>
      <c r="E84" s="13" t="s">
        <v>76</v>
      </c>
      <c r="F84" s="19">
        <v>0.85607001204817124</v>
      </c>
      <c r="G84" s="19">
        <v>1.272579617329412E-3</v>
      </c>
    </row>
    <row r="85" spans="1:7">
      <c r="A85" s="24">
        <v>391</v>
      </c>
      <c r="B85" s="24">
        <v>12</v>
      </c>
      <c r="C85" s="19">
        <v>5.2357903331482478E-2</v>
      </c>
      <c r="D85" s="25">
        <v>12700101</v>
      </c>
      <c r="E85" s="13" t="s">
        <v>561</v>
      </c>
      <c r="F85" s="19">
        <v>2.7377715424083959</v>
      </c>
      <c r="G85" s="19">
        <v>1.2616587932827101E-3</v>
      </c>
    </row>
    <row r="86" spans="1:7">
      <c r="A86" s="24">
        <v>121</v>
      </c>
      <c r="B86" s="24">
        <v>3</v>
      </c>
      <c r="C86" s="27">
        <v>3.4464745321390378E-2</v>
      </c>
      <c r="D86" s="25">
        <v>3110101</v>
      </c>
      <c r="E86" s="26" t="s">
        <v>45</v>
      </c>
      <c r="F86" s="30">
        <v>3.5178147097546741</v>
      </c>
      <c r="G86" s="30">
        <v>1.2053869318697067E-3</v>
      </c>
    </row>
    <row r="87" spans="1:7">
      <c r="A87" s="24">
        <v>301</v>
      </c>
      <c r="B87" s="24">
        <v>9</v>
      </c>
      <c r="C87" s="19">
        <v>0.17664480835963028</v>
      </c>
      <c r="D87" s="25">
        <v>9410110</v>
      </c>
      <c r="E87" s="13" t="s">
        <v>72</v>
      </c>
      <c r="F87" s="19">
        <v>0.75998857738395209</v>
      </c>
      <c r="G87" s="19">
        <v>1.2004521959868045E-3</v>
      </c>
    </row>
    <row r="88" spans="1:7">
      <c r="A88" s="24">
        <v>71</v>
      </c>
      <c r="B88" s="24">
        <v>1</v>
      </c>
      <c r="C88" s="27">
        <v>5.0974675520235699E-2</v>
      </c>
      <c r="D88" s="25">
        <v>1170121</v>
      </c>
      <c r="E88" s="26" t="s">
        <v>28</v>
      </c>
      <c r="F88" s="30">
        <v>1.9506802152645664</v>
      </c>
      <c r="G88" s="30">
        <v>1.1802288787587593E-3</v>
      </c>
    </row>
    <row r="89" spans="1:7">
      <c r="A89" s="24">
        <v>55</v>
      </c>
      <c r="B89" s="24">
        <v>1</v>
      </c>
      <c r="C89" s="27">
        <v>3.4766354978724219E-2</v>
      </c>
      <c r="D89" s="25">
        <v>1160166</v>
      </c>
      <c r="E89" s="26" t="s">
        <v>435</v>
      </c>
      <c r="F89" s="30">
        <v>4.0148951390576171</v>
      </c>
      <c r="G89" s="30">
        <v>1.1563328871637692E-3</v>
      </c>
    </row>
    <row r="90" spans="1:7">
      <c r="A90" s="24">
        <v>105</v>
      </c>
      <c r="B90" s="24">
        <v>1</v>
      </c>
      <c r="C90" s="27">
        <v>3.6105462937608579E-2</v>
      </c>
      <c r="D90" s="25">
        <v>1210203</v>
      </c>
      <c r="E90" s="26" t="s">
        <v>169</v>
      </c>
      <c r="F90" s="30">
        <v>2.8040534527340899</v>
      </c>
      <c r="G90" s="30">
        <v>1.1506293344251193E-3</v>
      </c>
    </row>
    <row r="91" spans="1:7">
      <c r="A91" s="24">
        <v>171</v>
      </c>
      <c r="B91" s="24">
        <v>4</v>
      </c>
      <c r="C91" s="27">
        <v>1.0439820623611877</v>
      </c>
      <c r="D91" s="25">
        <v>4410101</v>
      </c>
      <c r="E91" s="26" t="s">
        <v>53</v>
      </c>
      <c r="F91" s="30">
        <v>0.1029359354702164</v>
      </c>
      <c r="G91" s="30">
        <v>1.1247539732798556E-3</v>
      </c>
    </row>
    <row r="92" spans="1:7">
      <c r="A92" s="24">
        <v>122</v>
      </c>
      <c r="B92" s="24">
        <v>3</v>
      </c>
      <c r="C92" s="27">
        <v>0.24393854418061012</v>
      </c>
      <c r="D92" s="25">
        <v>3120101</v>
      </c>
      <c r="E92" s="26" t="s">
        <v>451</v>
      </c>
      <c r="F92" s="30">
        <v>0.45762464200704844</v>
      </c>
      <c r="G92" s="30">
        <v>1.1006899103078063E-3</v>
      </c>
    </row>
    <row r="93" spans="1:7">
      <c r="A93" s="24">
        <v>70</v>
      </c>
      <c r="B93" s="24">
        <v>1</v>
      </c>
      <c r="C93" s="27">
        <v>0.10908697920600352</v>
      </c>
      <c r="D93" s="25">
        <v>1170120</v>
      </c>
      <c r="E93" s="26" t="s">
        <v>24</v>
      </c>
      <c r="F93" s="30">
        <v>0.99678952713802005</v>
      </c>
      <c r="G93" s="30">
        <v>1.098607332341114E-3</v>
      </c>
    </row>
    <row r="94" spans="1:7">
      <c r="A94" s="24">
        <v>296</v>
      </c>
      <c r="B94" s="24">
        <v>9</v>
      </c>
      <c r="C94" s="19">
        <v>0.20324450631051946</v>
      </c>
      <c r="D94" s="25">
        <v>9310188</v>
      </c>
      <c r="E94" s="13" t="s">
        <v>327</v>
      </c>
      <c r="F94" s="19">
        <v>0.50234668369086855</v>
      </c>
      <c r="G94" s="19">
        <v>1.0093067744896583E-3</v>
      </c>
    </row>
    <row r="95" spans="1:7">
      <c r="A95" s="24">
        <v>100</v>
      </c>
      <c r="B95" s="24">
        <v>1</v>
      </c>
      <c r="C95" s="27">
        <v>0.2145443168102118</v>
      </c>
      <c r="D95" s="25">
        <v>1190202</v>
      </c>
      <c r="E95" s="26" t="s">
        <v>164</v>
      </c>
      <c r="F95" s="30">
        <v>0.48958319157950125</v>
      </c>
      <c r="G95" s="30">
        <v>9.7521814096671934E-4</v>
      </c>
    </row>
    <row r="96" spans="1:7">
      <c r="A96" s="24">
        <v>27</v>
      </c>
      <c r="B96" s="24">
        <v>1</v>
      </c>
      <c r="C96" s="27">
        <v>4.5995667408727195E-2</v>
      </c>
      <c r="D96" s="25">
        <v>1120899</v>
      </c>
      <c r="E96" s="26" t="s">
        <v>123</v>
      </c>
      <c r="F96" s="30">
        <v>1.7708591659647555</v>
      </c>
      <c r="G96" s="30">
        <v>9.4037919560903632E-4</v>
      </c>
    </row>
    <row r="97" spans="1:7">
      <c r="A97" s="24">
        <v>193</v>
      </c>
      <c r="B97" s="24">
        <v>5</v>
      </c>
      <c r="C97" s="27">
        <v>7.3647424151465746E-2</v>
      </c>
      <c r="D97" s="25">
        <v>5200304</v>
      </c>
      <c r="E97" s="26" t="s">
        <v>57</v>
      </c>
      <c r="F97" s="30">
        <v>1.4179896520791102</v>
      </c>
      <c r="G97" s="30">
        <v>9.3830062388397463E-4</v>
      </c>
    </row>
    <row r="98" spans="1:7">
      <c r="A98" s="24">
        <v>352</v>
      </c>
      <c r="B98" s="24">
        <v>11</v>
      </c>
      <c r="C98" s="19">
        <v>0.30924898235453835</v>
      </c>
      <c r="D98" s="25">
        <v>11110807</v>
      </c>
      <c r="E98" s="13" t="s">
        <v>546</v>
      </c>
      <c r="F98" s="19">
        <v>0.29405105859505731</v>
      </c>
      <c r="G98" s="19">
        <v>9.2213295865017464E-4</v>
      </c>
    </row>
    <row r="99" spans="1:7">
      <c r="A99" s="24">
        <v>88</v>
      </c>
      <c r="B99" s="24">
        <v>1</v>
      </c>
      <c r="C99" s="27">
        <v>5.3427991592985113E-2</v>
      </c>
      <c r="D99" s="25">
        <v>1170401</v>
      </c>
      <c r="E99" s="26" t="s">
        <v>442</v>
      </c>
      <c r="F99" s="30">
        <v>1.6307146110301041</v>
      </c>
      <c r="G99" s="30">
        <v>8.6919791500989635E-4</v>
      </c>
    </row>
    <row r="100" spans="1:7">
      <c r="A100" s="24">
        <v>149</v>
      </c>
      <c r="B100" s="24">
        <v>3</v>
      </c>
      <c r="C100" s="27">
        <v>5.9656910302334228E-2</v>
      </c>
      <c r="D100" s="25">
        <v>3120389</v>
      </c>
      <c r="E100" s="26" t="s">
        <v>457</v>
      </c>
      <c r="F100" s="30">
        <v>1.5519898289025891</v>
      </c>
      <c r="G100" s="30">
        <v>8.5639339427985735E-4</v>
      </c>
    </row>
    <row r="101" spans="1:7">
      <c r="A101" s="24">
        <v>223</v>
      </c>
      <c r="B101" s="24">
        <v>5</v>
      </c>
      <c r="C101" s="27">
        <v>0.18829301552122243</v>
      </c>
      <c r="D101" s="25">
        <v>5610188</v>
      </c>
      <c r="E101" s="26" t="s">
        <v>263</v>
      </c>
      <c r="F101" s="30">
        <v>0.47774849675292774</v>
      </c>
      <c r="G101" s="30">
        <v>8.4620847867511602E-4</v>
      </c>
    </row>
    <row r="102" spans="1:7">
      <c r="A102" s="24">
        <v>250</v>
      </c>
      <c r="B102" s="24">
        <v>6</v>
      </c>
      <c r="C102" s="19">
        <v>0.17918291572854508</v>
      </c>
      <c r="D102" s="25">
        <v>6130101</v>
      </c>
      <c r="E102" s="13" t="s">
        <v>494</v>
      </c>
      <c r="F102" s="19">
        <v>0.49918852140411474</v>
      </c>
      <c r="G102" s="19">
        <v>8.3051975009547135E-4</v>
      </c>
    </row>
    <row r="103" spans="1:7">
      <c r="A103" s="24">
        <v>240</v>
      </c>
      <c r="B103" s="24">
        <v>6</v>
      </c>
      <c r="C103" s="27">
        <v>4.3462960427438885E-2</v>
      </c>
      <c r="D103" s="25">
        <v>6110108</v>
      </c>
      <c r="E103" s="26" t="s">
        <v>489</v>
      </c>
      <c r="F103" s="30">
        <v>1.891874378962366</v>
      </c>
      <c r="G103" s="30">
        <v>8.2473931567123037E-4</v>
      </c>
    </row>
    <row r="104" spans="1:7">
      <c r="A104" s="24">
        <v>251</v>
      </c>
      <c r="B104" s="24">
        <v>6</v>
      </c>
      <c r="C104" s="19">
        <v>3.5013229730453004E-2</v>
      </c>
      <c r="D104" s="25">
        <v>6130107</v>
      </c>
      <c r="E104" s="13" t="s">
        <v>286</v>
      </c>
      <c r="F104" s="19">
        <v>1.8780225191378008</v>
      </c>
      <c r="G104" s="19">
        <v>7.6492679509332481E-4</v>
      </c>
    </row>
    <row r="105" spans="1:7">
      <c r="A105" s="24">
        <v>131</v>
      </c>
      <c r="B105" s="24">
        <v>3</v>
      </c>
      <c r="C105" s="27">
        <v>0.25235248122569265</v>
      </c>
      <c r="D105" s="25">
        <v>3120110</v>
      </c>
      <c r="E105" s="26" t="s">
        <v>46</v>
      </c>
      <c r="F105" s="30">
        <v>0.31558509671016921</v>
      </c>
      <c r="G105" s="30">
        <v>7.5479939767267583E-4</v>
      </c>
    </row>
    <row r="106" spans="1:7">
      <c r="A106" s="24">
        <v>349</v>
      </c>
      <c r="B106" s="24">
        <v>11</v>
      </c>
      <c r="C106" s="19">
        <v>0.27869275968940121</v>
      </c>
      <c r="D106" s="25">
        <v>11110802</v>
      </c>
      <c r="E106" s="13" t="s">
        <v>543</v>
      </c>
      <c r="F106" s="19">
        <v>0.26818562492314513</v>
      </c>
      <c r="G106" s="19">
        <v>7.4354386167226419E-4</v>
      </c>
    </row>
    <row r="107" spans="1:7">
      <c r="A107" s="24">
        <v>31</v>
      </c>
      <c r="B107" s="24">
        <v>1</v>
      </c>
      <c r="C107" s="27">
        <v>0.10835351646239404</v>
      </c>
      <c r="D107" s="25">
        <v>1121007</v>
      </c>
      <c r="E107" s="26" t="s">
        <v>11</v>
      </c>
      <c r="F107" s="30">
        <v>0.68548557925860454</v>
      </c>
      <c r="G107" s="30">
        <v>7.0699119874257808E-4</v>
      </c>
    </row>
    <row r="108" spans="1:7">
      <c r="A108" s="24">
        <v>199</v>
      </c>
      <c r="B108" s="24">
        <v>5</v>
      </c>
      <c r="C108" s="27">
        <v>3.3627121974127108E-2</v>
      </c>
      <c r="D108" s="25">
        <v>5310505</v>
      </c>
      <c r="E108" s="26" t="s">
        <v>242</v>
      </c>
      <c r="F108" s="30">
        <v>2.1812373481826519</v>
      </c>
      <c r="G108" s="30">
        <v>6.9984806982685424E-4</v>
      </c>
    </row>
    <row r="109" spans="1:7">
      <c r="A109" s="24">
        <v>69</v>
      </c>
      <c r="B109" s="24">
        <v>1</v>
      </c>
      <c r="C109" s="27">
        <v>1.8867163744325056E-2</v>
      </c>
      <c r="D109" s="25">
        <v>1170117</v>
      </c>
      <c r="E109" s="26" t="s">
        <v>148</v>
      </c>
      <c r="F109" s="30">
        <v>3.3242709729154774</v>
      </c>
      <c r="G109" s="30">
        <v>6.5479435282526758E-4</v>
      </c>
    </row>
    <row r="110" spans="1:7">
      <c r="A110" s="24">
        <v>140</v>
      </c>
      <c r="B110" s="24">
        <v>3</v>
      </c>
      <c r="C110" s="27">
        <v>0.20010728890171087</v>
      </c>
      <c r="D110" s="25">
        <v>3120130</v>
      </c>
      <c r="E110" s="26" t="s">
        <v>198</v>
      </c>
      <c r="F110" s="30">
        <v>0.32954301755419024</v>
      </c>
      <c r="G110" s="30">
        <v>6.2528361351554059E-4</v>
      </c>
    </row>
    <row r="111" spans="1:7">
      <c r="A111" s="24">
        <v>117</v>
      </c>
      <c r="B111" s="24">
        <v>2</v>
      </c>
      <c r="C111" s="27">
        <v>9.3856947783184513E-2</v>
      </c>
      <c r="D111" s="25">
        <v>2120101</v>
      </c>
      <c r="E111" s="26" t="s">
        <v>44</v>
      </c>
      <c r="F111" s="30">
        <v>0.68248221158802025</v>
      </c>
      <c r="G111" s="30">
        <v>6.1576869413841227E-4</v>
      </c>
    </row>
    <row r="112" spans="1:7">
      <c r="A112" s="24">
        <v>366</v>
      </c>
      <c r="B112" s="24">
        <v>12</v>
      </c>
      <c r="C112" s="19">
        <v>0.17371444711087508</v>
      </c>
      <c r="D112" s="25">
        <v>12130204</v>
      </c>
      <c r="E112" s="13" t="s">
        <v>388</v>
      </c>
      <c r="F112" s="19">
        <v>0.34662563654781486</v>
      </c>
      <c r="G112" s="19">
        <v>5.5475439644319107E-4</v>
      </c>
    </row>
    <row r="113" spans="1:7">
      <c r="A113" s="24">
        <v>166</v>
      </c>
      <c r="B113" s="24">
        <v>4</v>
      </c>
      <c r="C113" s="27">
        <v>3.074149065306812E-2</v>
      </c>
      <c r="D113" s="25">
        <v>4310110</v>
      </c>
      <c r="E113" s="26" t="s">
        <v>52</v>
      </c>
      <c r="F113" s="30">
        <v>2.1973726359100221</v>
      </c>
      <c r="G113" s="30">
        <v>5.3837401885347693E-4</v>
      </c>
    </row>
    <row r="114" spans="1:7">
      <c r="A114" s="24">
        <v>325</v>
      </c>
      <c r="B114" s="24">
        <v>11</v>
      </c>
      <c r="C114" s="19">
        <v>0.45040326252434543</v>
      </c>
      <c r="D114" s="25">
        <v>11110102</v>
      </c>
      <c r="E114" s="13" t="s">
        <v>351</v>
      </c>
      <c r="F114" s="19">
        <v>0.11335153587630487</v>
      </c>
      <c r="G114" s="19">
        <v>5.3606546977865148E-4</v>
      </c>
    </row>
    <row r="115" spans="1:7">
      <c r="A115" s="24">
        <v>361</v>
      </c>
      <c r="B115" s="24">
        <v>12</v>
      </c>
      <c r="C115" s="19">
        <v>0.1655780764389494</v>
      </c>
      <c r="D115" s="25">
        <v>12130106</v>
      </c>
      <c r="E115" s="13" t="s">
        <v>551</v>
      </c>
      <c r="F115" s="19">
        <v>0.34108175090545867</v>
      </c>
      <c r="G115" s="19">
        <v>5.3495946091479916E-4</v>
      </c>
    </row>
    <row r="116" spans="1:7">
      <c r="A116" s="24">
        <v>142</v>
      </c>
      <c r="B116" s="24">
        <v>3</v>
      </c>
      <c r="C116" s="27">
        <v>4.560894404738345E-2</v>
      </c>
      <c r="D116" s="25">
        <v>3120202</v>
      </c>
      <c r="E116" s="26" t="s">
        <v>47</v>
      </c>
      <c r="F116" s="30">
        <v>1.1368619707406769</v>
      </c>
      <c r="G116" s="30">
        <v>4.8329735287506927E-4</v>
      </c>
    </row>
    <row r="117" spans="1:7">
      <c r="A117" s="24">
        <v>319</v>
      </c>
      <c r="B117" s="24">
        <v>10</v>
      </c>
      <c r="C117" s="19">
        <v>0.18981838365633691</v>
      </c>
      <c r="D117" s="25">
        <v>10400107</v>
      </c>
      <c r="E117" s="13" t="s">
        <v>532</v>
      </c>
      <c r="F117" s="19">
        <v>0.22775591727908218</v>
      </c>
      <c r="G117" s="19">
        <v>4.4145969407560391E-4</v>
      </c>
    </row>
    <row r="118" spans="1:7">
      <c r="A118" s="24">
        <v>232</v>
      </c>
      <c r="B118" s="24">
        <v>5</v>
      </c>
      <c r="C118" s="27">
        <v>1.1355430732013949</v>
      </c>
      <c r="D118" s="25">
        <v>5620101</v>
      </c>
      <c r="E118" s="75" t="s">
        <v>420</v>
      </c>
      <c r="F118" s="30">
        <v>3.2749472508641908E-2</v>
      </c>
      <c r="G118" s="30">
        <v>4.3519860603643434E-4</v>
      </c>
    </row>
    <row r="119" spans="1:7">
      <c r="A119" s="24">
        <v>259</v>
      </c>
      <c r="B119" s="24">
        <v>7</v>
      </c>
      <c r="C119" s="19">
        <v>0.48192932858282295</v>
      </c>
      <c r="D119" s="25">
        <v>7110188</v>
      </c>
      <c r="E119" s="13" t="s">
        <v>502</v>
      </c>
      <c r="F119" s="19">
        <v>9.9291139736812362E-2</v>
      </c>
      <c r="G119" s="19">
        <v>4.3105224128410518E-4</v>
      </c>
    </row>
    <row r="120" spans="1:7">
      <c r="A120" s="24">
        <v>248</v>
      </c>
      <c r="B120" s="24">
        <v>6</v>
      </c>
      <c r="C120" s="19">
        <v>4.3162671135045204E-2</v>
      </c>
      <c r="D120" s="25">
        <v>6110167</v>
      </c>
      <c r="E120" s="13" t="s">
        <v>492</v>
      </c>
      <c r="F120" s="19">
        <v>0.92704670189667215</v>
      </c>
      <c r="G120" s="19">
        <v>4.2946395723139738E-4</v>
      </c>
    </row>
    <row r="121" spans="1:7">
      <c r="A121" s="24">
        <v>290</v>
      </c>
      <c r="B121" s="24">
        <v>9</v>
      </c>
      <c r="C121" s="19">
        <v>8.4902080777128658E-2</v>
      </c>
      <c r="D121" s="25">
        <v>9110288</v>
      </c>
      <c r="E121" s="13" t="s">
        <v>321</v>
      </c>
      <c r="F121" s="19">
        <v>0.4567654750223582</v>
      </c>
      <c r="G121" s="19">
        <v>4.0765035282973224E-4</v>
      </c>
    </row>
    <row r="122" spans="1:7">
      <c r="A122" s="24">
        <v>12</v>
      </c>
      <c r="B122" s="24">
        <v>1</v>
      </c>
      <c r="C122" s="27">
        <v>4.1389146481820849E-2</v>
      </c>
      <c r="D122" s="25">
        <v>1110302</v>
      </c>
      <c r="E122" s="26" t="s">
        <v>426</v>
      </c>
      <c r="F122" s="30">
        <v>0.98160549072268122</v>
      </c>
      <c r="G122" s="30">
        <v>3.9626280162727767E-4</v>
      </c>
    </row>
    <row r="123" spans="1:7">
      <c r="A123" s="24">
        <v>244</v>
      </c>
      <c r="B123" s="24">
        <v>6</v>
      </c>
      <c r="C123" s="19">
        <v>0.25702279433941061</v>
      </c>
      <c r="D123" s="25">
        <v>6110126</v>
      </c>
      <c r="E123" s="13" t="s">
        <v>279</v>
      </c>
      <c r="F123" s="19">
        <v>0.16396036041266271</v>
      </c>
      <c r="G123" s="19">
        <v>3.9615615928920709E-4</v>
      </c>
    </row>
    <row r="124" spans="1:7">
      <c r="A124" s="24">
        <v>222</v>
      </c>
      <c r="B124" s="24">
        <v>5</v>
      </c>
      <c r="C124" s="27">
        <v>2.6732365056393498E-2</v>
      </c>
      <c r="D124" s="25">
        <v>5610120</v>
      </c>
      <c r="E124" s="26" t="s">
        <v>262</v>
      </c>
      <c r="F124" s="30">
        <v>1.4053380336585874</v>
      </c>
      <c r="G124" s="30">
        <v>3.7250473921013544E-4</v>
      </c>
    </row>
    <row r="125" spans="1:7">
      <c r="A125" s="24">
        <v>197</v>
      </c>
      <c r="B125" s="24">
        <v>5</v>
      </c>
      <c r="C125" s="27">
        <v>1.5332962104735974E-2</v>
      </c>
      <c r="D125" s="25">
        <v>5310305</v>
      </c>
      <c r="E125" s="26" t="s">
        <v>60</v>
      </c>
      <c r="F125" s="30">
        <v>2.7667025819676061</v>
      </c>
      <c r="G125" s="30">
        <v>3.6727649843081673E-4</v>
      </c>
    </row>
    <row r="126" spans="1:7">
      <c r="A126" s="24">
        <v>230</v>
      </c>
      <c r="B126" s="24">
        <v>5</v>
      </c>
      <c r="C126" s="27">
        <v>4.6030214230396764E-2</v>
      </c>
      <c r="D126" s="25">
        <v>5610416</v>
      </c>
      <c r="E126" s="26" t="s">
        <v>66</v>
      </c>
      <c r="F126" s="30">
        <v>0.87704970270268134</v>
      </c>
      <c r="G126" s="30">
        <v>3.6352980397951092E-4</v>
      </c>
    </row>
    <row r="127" spans="1:7">
      <c r="A127" s="24">
        <v>42</v>
      </c>
      <c r="B127" s="24">
        <v>1</v>
      </c>
      <c r="C127" s="27">
        <v>0.56843569095992652</v>
      </c>
      <c r="D127" s="25">
        <v>1140201</v>
      </c>
      <c r="E127" s="26" t="s">
        <v>131</v>
      </c>
      <c r="F127" s="30">
        <v>6.3682458487379634E-2</v>
      </c>
      <c r="G127" s="30">
        <v>3.6017276422495482E-4</v>
      </c>
    </row>
    <row r="128" spans="1:7">
      <c r="A128" s="24">
        <v>38</v>
      </c>
      <c r="B128" s="24">
        <v>1</v>
      </c>
      <c r="C128" s="27">
        <v>0.35064477880425415</v>
      </c>
      <c r="D128" s="25">
        <v>1140103</v>
      </c>
      <c r="E128" s="26" t="s">
        <v>13</v>
      </c>
      <c r="F128" s="30">
        <v>0.10614970939299972</v>
      </c>
      <c r="G128" s="30">
        <v>3.5164137718028129E-4</v>
      </c>
    </row>
    <row r="129" spans="1:7">
      <c r="A129" s="24">
        <v>261</v>
      </c>
      <c r="B129" s="24">
        <v>7</v>
      </c>
      <c r="C129" s="19">
        <v>8.8306948481179634E-2</v>
      </c>
      <c r="D129" s="25">
        <v>7210101</v>
      </c>
      <c r="E129" s="13" t="s">
        <v>503</v>
      </c>
      <c r="F129" s="19">
        <v>0.40504852890299592</v>
      </c>
      <c r="G129" s="19">
        <v>3.3979797290669122E-4</v>
      </c>
    </row>
    <row r="130" spans="1:7">
      <c r="A130" s="24">
        <v>35</v>
      </c>
      <c r="B130" s="24">
        <v>1</v>
      </c>
      <c r="C130" s="27">
        <v>8.2367023188178831E-2</v>
      </c>
      <c r="D130" s="25">
        <v>1130105</v>
      </c>
      <c r="E130" s="26" t="s">
        <v>129</v>
      </c>
      <c r="F130" s="30">
        <v>0.3806592651297791</v>
      </c>
      <c r="G130" s="30">
        <v>3.3291496354004546E-4</v>
      </c>
    </row>
    <row r="131" spans="1:7">
      <c r="A131" s="24">
        <v>93</v>
      </c>
      <c r="B131" s="24">
        <v>1</v>
      </c>
      <c r="C131" s="27">
        <v>1.2112199748142658E-2</v>
      </c>
      <c r="D131" s="25">
        <v>1180201</v>
      </c>
      <c r="E131" s="26" t="s">
        <v>159</v>
      </c>
      <c r="F131" s="30">
        <v>2.6460763953252586</v>
      </c>
      <c r="G131" s="30">
        <v>3.2220084248669372E-4</v>
      </c>
    </row>
    <row r="132" spans="1:7">
      <c r="A132" s="24">
        <v>364</v>
      </c>
      <c r="B132" s="24">
        <v>12</v>
      </c>
      <c r="C132" s="19">
        <v>0.62938851998402168</v>
      </c>
      <c r="D132" s="25">
        <v>12130201</v>
      </c>
      <c r="E132" s="13" t="s">
        <v>386</v>
      </c>
      <c r="F132" s="19">
        <v>5.3673659081487912E-2</v>
      </c>
      <c r="G132" s="19">
        <v>3.1280124563789851E-4</v>
      </c>
    </row>
    <row r="133" spans="1:7">
      <c r="A133" s="24">
        <v>153</v>
      </c>
      <c r="B133" s="24">
        <v>3</v>
      </c>
      <c r="C133" s="27">
        <v>4.4770910257191675E-2</v>
      </c>
      <c r="D133" s="25">
        <v>3120501</v>
      </c>
      <c r="E133" s="26" t="s">
        <v>459</v>
      </c>
      <c r="F133" s="30">
        <v>0.74250388791681221</v>
      </c>
      <c r="G133" s="30">
        <v>3.081276785579287E-4</v>
      </c>
    </row>
    <row r="134" spans="1:7">
      <c r="A134" s="24">
        <v>75</v>
      </c>
      <c r="B134" s="24">
        <v>1</v>
      </c>
      <c r="C134" s="27">
        <v>0.10487765967256354</v>
      </c>
      <c r="D134" s="25">
        <v>1170125</v>
      </c>
      <c r="E134" s="26" t="s">
        <v>441</v>
      </c>
      <c r="F134" s="30">
        <v>0.31232881950342684</v>
      </c>
      <c r="G134" s="30">
        <v>3.0788139008131466E-4</v>
      </c>
    </row>
    <row r="135" spans="1:7">
      <c r="A135" s="24">
        <v>2</v>
      </c>
      <c r="B135" s="24">
        <v>1</v>
      </c>
      <c r="C135" s="27">
        <v>0.23435322481397033</v>
      </c>
      <c r="D135" s="25">
        <v>1110102</v>
      </c>
      <c r="E135" s="26" t="s">
        <v>5</v>
      </c>
      <c r="F135" s="30">
        <v>0.12543013970474082</v>
      </c>
      <c r="G135" s="30">
        <v>3.0119268343609915E-4</v>
      </c>
    </row>
    <row r="136" spans="1:7">
      <c r="A136" s="24">
        <v>41</v>
      </c>
      <c r="B136" s="24">
        <v>1</v>
      </c>
      <c r="C136" s="27">
        <v>0.18136466059121817</v>
      </c>
      <c r="D136" s="25">
        <v>1140108</v>
      </c>
      <c r="E136" s="26" t="s">
        <v>431</v>
      </c>
      <c r="F136" s="30">
        <v>0.16742050680689236</v>
      </c>
      <c r="G136" s="30">
        <v>2.9789125413156757E-4</v>
      </c>
    </row>
    <row r="137" spans="1:7">
      <c r="A137" s="24">
        <v>368</v>
      </c>
      <c r="B137" s="24">
        <v>12</v>
      </c>
      <c r="C137" s="19">
        <v>3.6671681796111737E-2</v>
      </c>
      <c r="D137" s="25">
        <v>12130209</v>
      </c>
      <c r="E137" s="13" t="s">
        <v>389</v>
      </c>
      <c r="F137" s="19">
        <v>0.77540077228588355</v>
      </c>
      <c r="G137" s="19">
        <v>2.6620379017562145E-4</v>
      </c>
    </row>
    <row r="138" spans="1:7">
      <c r="A138" s="24">
        <v>190</v>
      </c>
      <c r="B138" s="24">
        <v>5</v>
      </c>
      <c r="C138" s="27">
        <v>6.6219226200600029E-2</v>
      </c>
      <c r="D138" s="25">
        <v>5200206</v>
      </c>
      <c r="E138" s="26" t="s">
        <v>238</v>
      </c>
      <c r="F138" s="30">
        <v>0.41078974351786979</v>
      </c>
      <c r="G138" s="30">
        <v>2.5989119331486666E-4</v>
      </c>
    </row>
    <row r="139" spans="1:7">
      <c r="A139" s="24">
        <v>209</v>
      </c>
      <c r="B139" s="24">
        <v>5</v>
      </c>
      <c r="C139" s="27">
        <v>9.350819673835345E-3</v>
      </c>
      <c r="D139" s="25">
        <v>5520305</v>
      </c>
      <c r="E139" s="26" t="s">
        <v>252</v>
      </c>
      <c r="F139" s="30">
        <v>2.949230137332659</v>
      </c>
      <c r="G139" s="30">
        <v>2.5980162519730011E-4</v>
      </c>
    </row>
    <row r="140" spans="1:7">
      <c r="A140" s="24">
        <v>337</v>
      </c>
      <c r="B140" s="24">
        <v>11</v>
      </c>
      <c r="C140" s="19">
        <v>2.1896995021118745E-2</v>
      </c>
      <c r="D140" s="25">
        <v>11110316</v>
      </c>
      <c r="E140" s="13" t="s">
        <v>362</v>
      </c>
      <c r="F140" s="19">
        <v>1.222893892438548</v>
      </c>
      <c r="G140" s="19">
        <v>2.4810387642475542E-4</v>
      </c>
    </row>
    <row r="141" spans="1:7">
      <c r="A141" s="24">
        <v>181</v>
      </c>
      <c r="B141" s="24">
        <v>5</v>
      </c>
      <c r="C141" s="27">
        <v>1.8150973305377151E-2</v>
      </c>
      <c r="D141" s="25">
        <v>5110115</v>
      </c>
      <c r="E141" s="26" t="s">
        <v>230</v>
      </c>
      <c r="F141" s="30">
        <v>1.6447408769161509</v>
      </c>
      <c r="G141" s="30">
        <v>2.4800839433137807E-4</v>
      </c>
    </row>
    <row r="142" spans="1:7">
      <c r="A142" s="24">
        <v>23</v>
      </c>
      <c r="B142" s="24">
        <v>1</v>
      </c>
      <c r="C142" s="27">
        <v>5.2614491578125318E-3</v>
      </c>
      <c r="D142" s="25">
        <v>1120501</v>
      </c>
      <c r="E142" s="26" t="s">
        <v>9</v>
      </c>
      <c r="F142" s="30">
        <v>4.772006760714409</v>
      </c>
      <c r="G142" s="30">
        <v>2.4260197118399892E-4</v>
      </c>
    </row>
    <row r="143" spans="1:7">
      <c r="A143" s="24">
        <v>353</v>
      </c>
      <c r="B143" s="24">
        <v>11</v>
      </c>
      <c r="C143" s="19">
        <v>5.0889159155876065E-2</v>
      </c>
      <c r="D143" s="25">
        <v>11110811</v>
      </c>
      <c r="E143" s="13" t="s">
        <v>377</v>
      </c>
      <c r="F143" s="19">
        <v>0.4302801160746661</v>
      </c>
      <c r="G143" s="19">
        <v>2.2362802903991641E-4</v>
      </c>
    </row>
    <row r="144" spans="1:7">
      <c r="A144" s="24">
        <v>30</v>
      </c>
      <c r="B144" s="24">
        <v>1</v>
      </c>
      <c r="C144" s="27">
        <v>6.8001181356069251E-2</v>
      </c>
      <c r="D144" s="25">
        <v>1121004</v>
      </c>
      <c r="E144" s="26" t="s">
        <v>10</v>
      </c>
      <c r="F144" s="30">
        <v>0.33732736699172428</v>
      </c>
      <c r="G144" s="30">
        <v>2.2360322849619357E-4</v>
      </c>
    </row>
    <row r="145" spans="1:7">
      <c r="A145" s="24">
        <v>256</v>
      </c>
      <c r="B145" s="24">
        <v>6</v>
      </c>
      <c r="C145" s="19">
        <v>0.21819371937822984</v>
      </c>
      <c r="D145" s="25">
        <v>6230101</v>
      </c>
      <c r="E145" s="13" t="s">
        <v>499</v>
      </c>
      <c r="F145" s="19">
        <v>9.0880112959834669E-2</v>
      </c>
      <c r="G145" s="19">
        <v>2.1522512788920732E-4</v>
      </c>
    </row>
    <row r="146" spans="1:7">
      <c r="A146" s="24">
        <v>221</v>
      </c>
      <c r="B146" s="24">
        <v>5</v>
      </c>
      <c r="C146" s="27">
        <v>7.7629362594781343E-2</v>
      </c>
      <c r="D146" s="25">
        <v>5610119</v>
      </c>
      <c r="E146" s="26" t="s">
        <v>481</v>
      </c>
      <c r="F146" s="30">
        <v>0.28154708305205833</v>
      </c>
      <c r="G146" s="30">
        <v>2.1219421528473849E-4</v>
      </c>
    </row>
    <row r="147" spans="1:7">
      <c r="A147" s="24">
        <v>234</v>
      </c>
      <c r="B147" s="24">
        <v>5</v>
      </c>
      <c r="C147" s="27">
        <v>4.8693275836277569E-2</v>
      </c>
      <c r="D147" s="25">
        <v>5620110</v>
      </c>
      <c r="E147" s="26" t="s">
        <v>68</v>
      </c>
      <c r="F147" s="30">
        <v>0.4282666409457514</v>
      </c>
      <c r="G147" s="30">
        <v>2.0522573942891503E-4</v>
      </c>
    </row>
    <row r="148" spans="1:7">
      <c r="A148" s="24">
        <v>268</v>
      </c>
      <c r="B148" s="24">
        <v>7</v>
      </c>
      <c r="C148" s="19">
        <v>5.0924642894871607E-2</v>
      </c>
      <c r="D148" s="25">
        <v>7240188</v>
      </c>
      <c r="E148" s="13" t="s">
        <v>302</v>
      </c>
      <c r="F148" s="19">
        <v>0.41685028495599408</v>
      </c>
      <c r="G148" s="19">
        <v>2.0375802417337791E-4</v>
      </c>
    </row>
    <row r="149" spans="1:7">
      <c r="A149" s="24">
        <v>351</v>
      </c>
      <c r="B149" s="24">
        <v>11</v>
      </c>
      <c r="C149" s="19">
        <v>1.8453947553333457E-2</v>
      </c>
      <c r="D149" s="25">
        <v>11110806</v>
      </c>
      <c r="E149" s="13" t="s">
        <v>545</v>
      </c>
      <c r="F149" s="19">
        <v>0.90159164153549298</v>
      </c>
      <c r="G149" s="19">
        <v>1.9965591885300586E-4</v>
      </c>
    </row>
    <row r="150" spans="1:7">
      <c r="A150" s="24">
        <v>33</v>
      </c>
      <c r="B150" s="24">
        <v>1</v>
      </c>
      <c r="C150" s="27">
        <v>1.0411282796256034E-2</v>
      </c>
      <c r="D150" s="25">
        <v>1121101</v>
      </c>
      <c r="E150" s="26" t="s">
        <v>127</v>
      </c>
      <c r="F150" s="30">
        <v>1.7330494305486388</v>
      </c>
      <c r="G150" s="30">
        <v>1.7159295897710799E-4</v>
      </c>
    </row>
    <row r="151" spans="1:7">
      <c r="A151" s="24">
        <v>207</v>
      </c>
      <c r="B151" s="24">
        <v>5</v>
      </c>
      <c r="C151" s="27">
        <v>2.5999072587807098E-3</v>
      </c>
      <c r="D151" s="25">
        <v>5400303</v>
      </c>
      <c r="E151" s="26" t="s">
        <v>477</v>
      </c>
      <c r="F151" s="30">
        <v>7.1202722093901327</v>
      </c>
      <c r="G151" s="30">
        <v>1.7103151282164624E-4</v>
      </c>
    </row>
    <row r="152" spans="1:7">
      <c r="A152" s="24">
        <v>6</v>
      </c>
      <c r="B152" s="24">
        <v>1</v>
      </c>
      <c r="C152" s="27">
        <v>0.19256977865662589</v>
      </c>
      <c r="D152" s="25">
        <v>1110204</v>
      </c>
      <c r="E152" s="26" t="s">
        <v>106</v>
      </c>
      <c r="F152" s="30">
        <v>8.9434302274460364E-2</v>
      </c>
      <c r="G152" s="30">
        <v>1.6969037572585777E-4</v>
      </c>
    </row>
    <row r="153" spans="1:7">
      <c r="A153" s="24">
        <v>161</v>
      </c>
      <c r="B153" s="24">
        <v>3</v>
      </c>
      <c r="C153" s="27">
        <v>0.2511993399817673</v>
      </c>
      <c r="D153" s="25">
        <v>3210104</v>
      </c>
      <c r="E153" s="26" t="s">
        <v>462</v>
      </c>
      <c r="F153" s="30">
        <v>7.0196292701685259E-2</v>
      </c>
      <c r="G153" s="30">
        <v>1.6356769379812403E-4</v>
      </c>
    </row>
    <row r="154" spans="1:7">
      <c r="A154" s="24">
        <v>357</v>
      </c>
      <c r="B154" s="24">
        <v>12</v>
      </c>
      <c r="C154" s="19">
        <v>8.3288757777095129E-2</v>
      </c>
      <c r="D154" s="25">
        <v>12110103</v>
      </c>
      <c r="E154" s="13" t="s">
        <v>380</v>
      </c>
      <c r="F154" s="19">
        <v>0.20710545620115095</v>
      </c>
      <c r="G154" s="19">
        <v>1.6238108316710777E-4</v>
      </c>
    </row>
    <row r="155" spans="1:7">
      <c r="A155" s="24">
        <v>201</v>
      </c>
      <c r="B155" s="24">
        <v>5</v>
      </c>
      <c r="C155" s="27">
        <v>1.7624187154923962E-2</v>
      </c>
      <c r="D155" s="25">
        <v>5400101</v>
      </c>
      <c r="E155" s="26" t="s">
        <v>244</v>
      </c>
      <c r="F155" s="30">
        <v>0.91050176438489672</v>
      </c>
      <c r="G155" s="30">
        <v>1.4856241097173993E-4</v>
      </c>
    </row>
    <row r="156" spans="1:7">
      <c r="A156" s="24">
        <v>298</v>
      </c>
      <c r="B156" s="24">
        <v>9</v>
      </c>
      <c r="C156" s="19">
        <v>0.10327601660661363</v>
      </c>
      <c r="D156" s="25">
        <v>9340201</v>
      </c>
      <c r="E156" s="13" t="s">
        <v>520</v>
      </c>
      <c r="F156" s="19">
        <v>0.14276964258439495</v>
      </c>
      <c r="G156" s="19">
        <v>1.4479959616700431E-4</v>
      </c>
    </row>
    <row r="157" spans="1:7">
      <c r="A157" s="24">
        <v>216</v>
      </c>
      <c r="B157" s="24">
        <v>5</v>
      </c>
      <c r="C157" s="27">
        <v>2.2578995340020919E-2</v>
      </c>
      <c r="D157" s="25">
        <v>5610109</v>
      </c>
      <c r="E157" s="26" t="s">
        <v>63</v>
      </c>
      <c r="F157" s="30">
        <v>0.67370490872533662</v>
      </c>
      <c r="G157" s="30">
        <v>1.3894848019312142E-4</v>
      </c>
    </row>
    <row r="158" spans="1:7">
      <c r="A158" s="24">
        <v>151</v>
      </c>
      <c r="B158" s="24">
        <v>3</v>
      </c>
      <c r="C158" s="27">
        <v>3.5689693219800402E-2</v>
      </c>
      <c r="D158" s="25">
        <v>3120391</v>
      </c>
      <c r="E158" s="26" t="s">
        <v>458</v>
      </c>
      <c r="F158" s="30">
        <v>0.3926794690856994</v>
      </c>
      <c r="G158" s="30">
        <v>1.3876657774350033E-4</v>
      </c>
    </row>
    <row r="159" spans="1:7">
      <c r="A159" s="24">
        <v>331</v>
      </c>
      <c r="B159" s="24">
        <v>11</v>
      </c>
      <c r="C159" s="19">
        <v>4.2178988162475624E-2</v>
      </c>
      <c r="D159" s="25">
        <v>11110310</v>
      </c>
      <c r="E159" s="13" t="s">
        <v>594</v>
      </c>
      <c r="F159" s="19">
        <v>0.33199177123217627</v>
      </c>
      <c r="G159" s="19">
        <v>1.3828907188991087E-4</v>
      </c>
    </row>
    <row r="160" spans="1:7">
      <c r="A160" s="24">
        <v>208</v>
      </c>
      <c r="B160" s="24">
        <v>5</v>
      </c>
      <c r="C160" s="27">
        <v>2.8259650775320128E-2</v>
      </c>
      <c r="D160" s="25">
        <v>5400403</v>
      </c>
      <c r="E160" s="26" t="s">
        <v>478</v>
      </c>
      <c r="F160" s="30">
        <v>0.49533192598267828</v>
      </c>
      <c r="G160" s="30">
        <v>1.3803543863687124E-4</v>
      </c>
    </row>
    <row r="161" spans="1:7">
      <c r="A161" s="24">
        <v>91</v>
      </c>
      <c r="B161" s="24">
        <v>1</v>
      </c>
      <c r="C161" s="27">
        <v>1.1056952450089148E-2</v>
      </c>
      <c r="D161" s="25">
        <v>1170502</v>
      </c>
      <c r="E161" s="26" t="s">
        <v>445</v>
      </c>
      <c r="F161" s="30">
        <v>1.2923626194151439</v>
      </c>
      <c r="G161" s="30">
        <v>1.3662476463192021E-4</v>
      </c>
    </row>
    <row r="162" spans="1:7">
      <c r="A162" s="24">
        <v>83</v>
      </c>
      <c r="B162" s="24">
        <v>1</v>
      </c>
      <c r="C162" s="27">
        <v>5.3716421424330708E-3</v>
      </c>
      <c r="D162" s="25">
        <v>1170137</v>
      </c>
      <c r="E162" s="26" t="s">
        <v>153</v>
      </c>
      <c r="F162" s="30">
        <v>2.4536457429528369</v>
      </c>
      <c r="G162" s="30">
        <v>1.2570126975741954E-4</v>
      </c>
    </row>
    <row r="163" spans="1:7">
      <c r="A163" s="24">
        <v>229</v>
      </c>
      <c r="B163" s="24">
        <v>5</v>
      </c>
      <c r="C163" s="27">
        <v>7.353969839882922E-2</v>
      </c>
      <c r="D163" s="25">
        <v>5610415</v>
      </c>
      <c r="E163" s="26" t="s">
        <v>482</v>
      </c>
      <c r="F163" s="30">
        <v>0.17368786642764089</v>
      </c>
      <c r="G163" s="30">
        <v>1.2366915135851499E-4</v>
      </c>
    </row>
    <row r="164" spans="1:7">
      <c r="A164" s="24">
        <v>260</v>
      </c>
      <c r="B164" s="24">
        <v>7</v>
      </c>
      <c r="C164" s="19">
        <v>0.14972476890473782</v>
      </c>
      <c r="D164" s="25">
        <v>7120101</v>
      </c>
      <c r="E164" s="13" t="s">
        <v>295</v>
      </c>
      <c r="F164" s="19">
        <v>8.3677228149614535E-2</v>
      </c>
      <c r="G164" s="19">
        <v>1.1800899957139736E-4</v>
      </c>
    </row>
    <row r="165" spans="1:7">
      <c r="A165" s="24">
        <v>257</v>
      </c>
      <c r="B165" s="24">
        <v>6</v>
      </c>
      <c r="C165" s="19">
        <v>0.17384341533811543</v>
      </c>
      <c r="D165" s="25">
        <v>6230102</v>
      </c>
      <c r="E165" s="13" t="s">
        <v>500</v>
      </c>
      <c r="F165" s="19">
        <v>5.3257218528912631E-2</v>
      </c>
      <c r="G165" s="19">
        <v>1.1020216995065126E-4</v>
      </c>
    </row>
    <row r="166" spans="1:7">
      <c r="A166" s="24">
        <v>332</v>
      </c>
      <c r="B166" s="24">
        <v>11</v>
      </c>
      <c r="C166" s="19">
        <v>0.15725023185268505</v>
      </c>
      <c r="D166" s="25">
        <v>11110311</v>
      </c>
      <c r="E166" s="13" t="s">
        <v>358</v>
      </c>
      <c r="F166" s="19">
        <v>6.5965362098352465E-2</v>
      </c>
      <c r="G166" s="19">
        <v>1.0080524392967207E-4</v>
      </c>
    </row>
    <row r="167" spans="1:7">
      <c r="A167" s="24">
        <v>115</v>
      </c>
      <c r="B167" s="24">
        <v>2</v>
      </c>
      <c r="C167" s="27">
        <v>1.510133644370616E-2</v>
      </c>
      <c r="D167" s="25">
        <v>2110103</v>
      </c>
      <c r="E167" s="26" t="s">
        <v>176</v>
      </c>
      <c r="F167" s="30">
        <v>0.77140303254679132</v>
      </c>
      <c r="G167" s="30">
        <v>1.002832878707954E-4</v>
      </c>
    </row>
    <row r="168" spans="1:7">
      <c r="A168" s="24">
        <v>94</v>
      </c>
      <c r="B168" s="24">
        <v>1</v>
      </c>
      <c r="C168" s="27">
        <v>6.403862538169075E-2</v>
      </c>
      <c r="D168" s="25">
        <v>1180401</v>
      </c>
      <c r="E168" s="26" t="s">
        <v>160</v>
      </c>
      <c r="F168" s="30">
        <v>0.13997995845194122</v>
      </c>
      <c r="G168" s="30">
        <v>9.9592592727794504E-5</v>
      </c>
    </row>
    <row r="169" spans="1:7">
      <c r="A169" s="24">
        <v>113</v>
      </c>
      <c r="B169" s="24">
        <v>1</v>
      </c>
      <c r="C169" s="27">
        <v>1.111891372663238E-2</v>
      </c>
      <c r="D169" s="25">
        <v>1220601</v>
      </c>
      <c r="E169" s="26" t="s">
        <v>450</v>
      </c>
      <c r="F169" s="30">
        <v>0.94035765142412853</v>
      </c>
      <c r="G169" s="30">
        <v>9.9546330175056673E-5</v>
      </c>
    </row>
    <row r="170" spans="1:7">
      <c r="A170" s="24">
        <v>104</v>
      </c>
      <c r="B170" s="24">
        <v>1</v>
      </c>
      <c r="C170" s="27">
        <v>4.4406414213498106E-2</v>
      </c>
      <c r="D170" s="25">
        <v>1210201</v>
      </c>
      <c r="E170" s="26" t="s">
        <v>448</v>
      </c>
      <c r="F170" s="30">
        <v>0.18040985178007229</v>
      </c>
      <c r="G170" s="30">
        <v>8.7290855328614643E-5</v>
      </c>
    </row>
    <row r="171" spans="1:7">
      <c r="A171" s="24">
        <v>178</v>
      </c>
      <c r="B171" s="24">
        <v>5</v>
      </c>
      <c r="C171" s="27">
        <v>7.0963856327110039E-2</v>
      </c>
      <c r="D171" s="25">
        <v>5110112</v>
      </c>
      <c r="E171" s="26" t="s">
        <v>228</v>
      </c>
      <c r="F171" s="30">
        <v>0.12482544394158968</v>
      </c>
      <c r="G171" s="30">
        <v>8.5918812939853739E-5</v>
      </c>
    </row>
    <row r="172" spans="1:7">
      <c r="A172" s="24">
        <v>172</v>
      </c>
      <c r="B172" s="24">
        <v>4</v>
      </c>
      <c r="C172" s="27">
        <v>6.6536652746891953E-2</v>
      </c>
      <c r="D172" s="25">
        <v>4440301</v>
      </c>
      <c r="E172" s="26" t="s">
        <v>467</v>
      </c>
      <c r="F172" s="30">
        <v>0.11089701947732955</v>
      </c>
      <c r="G172" s="30">
        <v>7.7106607430809567E-5</v>
      </c>
    </row>
    <row r="173" spans="1:7">
      <c r="A173" s="24">
        <v>363</v>
      </c>
      <c r="B173" s="24">
        <v>12</v>
      </c>
      <c r="C173" s="19">
        <v>8.7485406907616518E-3</v>
      </c>
      <c r="D173" s="25">
        <v>12130188</v>
      </c>
      <c r="E173" s="13" t="s">
        <v>385</v>
      </c>
      <c r="F173" s="19">
        <v>0.88309232344889743</v>
      </c>
      <c r="G173" s="19">
        <v>7.5846262875568053E-5</v>
      </c>
    </row>
    <row r="174" spans="1:7">
      <c r="A174" s="24">
        <v>176</v>
      </c>
      <c r="B174" s="24">
        <v>4</v>
      </c>
      <c r="C174" s="27">
        <v>3.1397939806669774E-3</v>
      </c>
      <c r="D174" s="25">
        <v>4520202</v>
      </c>
      <c r="E174" s="26" t="s">
        <v>469</v>
      </c>
      <c r="F174" s="30">
        <v>2.2710869865498307</v>
      </c>
      <c r="G174" s="30">
        <v>6.3846519789703899E-5</v>
      </c>
    </row>
    <row r="175" spans="1:7">
      <c r="A175" s="24">
        <v>62</v>
      </c>
      <c r="B175" s="24">
        <v>1</v>
      </c>
      <c r="C175" s="27">
        <v>5.5375266570640614E-4</v>
      </c>
      <c r="D175" s="25">
        <v>1170103</v>
      </c>
      <c r="E175" s="26" t="s">
        <v>439</v>
      </c>
      <c r="F175" s="30">
        <v>7.4569842506693407</v>
      </c>
      <c r="G175" s="30">
        <v>6.2812241729274788E-5</v>
      </c>
    </row>
    <row r="176" spans="1:7">
      <c r="A176" s="24">
        <v>253</v>
      </c>
      <c r="B176" s="24">
        <v>6</v>
      </c>
      <c r="C176" s="19">
        <v>5.3290382786613646E-2</v>
      </c>
      <c r="D176" s="25">
        <v>6210102</v>
      </c>
      <c r="E176" s="13" t="s">
        <v>496</v>
      </c>
      <c r="F176" s="19">
        <v>0.11110972014138909</v>
      </c>
      <c r="G176" s="19">
        <v>6.256395013181035E-5</v>
      </c>
    </row>
    <row r="177" spans="1:7">
      <c r="A177" s="24">
        <v>198</v>
      </c>
      <c r="B177" s="24">
        <v>5</v>
      </c>
      <c r="C177" s="27">
        <v>6.4699776018317572E-3</v>
      </c>
      <c r="D177" s="25">
        <v>5310306</v>
      </c>
      <c r="E177" s="26" t="s">
        <v>61</v>
      </c>
      <c r="F177" s="30">
        <v>0.93955301492103516</v>
      </c>
      <c r="G177" s="30">
        <v>6.0372917479587974E-5</v>
      </c>
    </row>
    <row r="178" spans="1:7">
      <c r="A178" s="24">
        <v>387</v>
      </c>
      <c r="B178" s="24">
        <v>12</v>
      </c>
      <c r="C178" s="19">
        <v>1.3108741704258972E-2</v>
      </c>
      <c r="D178" s="25">
        <v>12320602</v>
      </c>
      <c r="E178" s="13" t="s">
        <v>559</v>
      </c>
      <c r="F178" s="19">
        <v>0.40068664254051534</v>
      </c>
      <c r="G178" s="19">
        <v>5.6257553406991755E-5</v>
      </c>
    </row>
    <row r="179" spans="1:7">
      <c r="A179" s="24">
        <v>376</v>
      </c>
      <c r="B179" s="24">
        <v>12</v>
      </c>
      <c r="C179" s="19">
        <v>2.0467462188841182E-3</v>
      </c>
      <c r="D179" s="25">
        <v>12130308</v>
      </c>
      <c r="E179" s="13" t="s">
        <v>553</v>
      </c>
      <c r="F179" s="19">
        <v>2.5612662294539401</v>
      </c>
      <c r="G179" s="19">
        <v>5.2313313086165736E-5</v>
      </c>
    </row>
    <row r="180" spans="1:7">
      <c r="A180" s="24">
        <v>380</v>
      </c>
      <c r="B180" s="24">
        <v>12</v>
      </c>
      <c r="C180" s="19">
        <v>1.066307124109386E-2</v>
      </c>
      <c r="D180" s="25">
        <v>12130406</v>
      </c>
      <c r="E180" s="13" t="s">
        <v>556</v>
      </c>
      <c r="F180" s="19">
        <v>0.45216457038499414</v>
      </c>
      <c r="G180" s="19">
        <v>4.963351894896179E-5</v>
      </c>
    </row>
    <row r="181" spans="1:7">
      <c r="A181" s="24">
        <v>179</v>
      </c>
      <c r="B181" s="24">
        <v>5</v>
      </c>
      <c r="C181" s="27">
        <v>7.1392940917760245E-2</v>
      </c>
      <c r="D181" s="25">
        <v>5110113</v>
      </c>
      <c r="E181" s="26" t="s">
        <v>229</v>
      </c>
      <c r="F181" s="30">
        <v>7.5144421925665839E-2</v>
      </c>
      <c r="G181" s="30">
        <v>4.8814147138658181E-5</v>
      </c>
    </row>
    <row r="182" spans="1:7">
      <c r="A182" s="24">
        <v>156</v>
      </c>
      <c r="B182" s="24">
        <v>3</v>
      </c>
      <c r="C182" s="27">
        <v>2.7456213133064698E-2</v>
      </c>
      <c r="D182" s="25">
        <v>3130201</v>
      </c>
      <c r="E182" s="26" t="s">
        <v>460</v>
      </c>
      <c r="F182" s="30">
        <v>0.16774683793949752</v>
      </c>
      <c r="G182" s="30">
        <v>4.8273209125131441E-5</v>
      </c>
    </row>
    <row r="183" spans="1:7">
      <c r="A183" s="24">
        <v>266</v>
      </c>
      <c r="B183" s="24">
        <v>7</v>
      </c>
      <c r="C183" s="19">
        <v>1.4526212560566627E-3</v>
      </c>
      <c r="D183" s="25">
        <v>7230109</v>
      </c>
      <c r="E183" s="13" t="s">
        <v>300</v>
      </c>
      <c r="F183" s="19">
        <v>2.9435005090720834</v>
      </c>
      <c r="G183" s="19">
        <v>4.5791151630858778E-5</v>
      </c>
    </row>
    <row r="184" spans="1:7">
      <c r="A184" s="24">
        <v>89</v>
      </c>
      <c r="B184" s="24">
        <v>1</v>
      </c>
      <c r="C184" s="27">
        <v>7.4512527168320339E-2</v>
      </c>
      <c r="D184" s="25">
        <v>1170402</v>
      </c>
      <c r="E184" s="26" t="s">
        <v>443</v>
      </c>
      <c r="F184" s="30">
        <v>6.4797674155436802E-2</v>
      </c>
      <c r="G184" s="30">
        <v>4.4224711133912528E-5</v>
      </c>
    </row>
    <row r="185" spans="1:7">
      <c r="A185" s="24">
        <v>39</v>
      </c>
      <c r="B185" s="24">
        <v>1</v>
      </c>
      <c r="C185" s="27">
        <v>3.2200577247430071E-2</v>
      </c>
      <c r="D185" s="25">
        <v>1140104</v>
      </c>
      <c r="E185" s="26" t="s">
        <v>14</v>
      </c>
      <c r="F185" s="30">
        <v>0.13109813670861836</v>
      </c>
      <c r="G185" s="30">
        <v>4.3749589947988719E-5</v>
      </c>
    </row>
    <row r="186" spans="1:7">
      <c r="A186" s="24">
        <v>191</v>
      </c>
      <c r="B186" s="24">
        <v>5</v>
      </c>
      <c r="C186" s="27">
        <v>2.3891539365433899E-3</v>
      </c>
      <c r="D186" s="25">
        <v>5200210</v>
      </c>
      <c r="E186" s="26" t="s">
        <v>58</v>
      </c>
      <c r="F186" s="30">
        <v>1.5573266207932424</v>
      </c>
      <c r="G186" s="30">
        <v>3.8207526903722729E-5</v>
      </c>
    </row>
    <row r="187" spans="1:7">
      <c r="A187" s="24">
        <v>13</v>
      </c>
      <c r="B187" s="24">
        <v>1</v>
      </c>
      <c r="C187" s="27">
        <v>4.8388217611940107E-3</v>
      </c>
      <c r="D187" s="25">
        <v>1110306</v>
      </c>
      <c r="E187" s="26" t="s">
        <v>7</v>
      </c>
      <c r="F187" s="30">
        <v>0.85802425910412872</v>
      </c>
      <c r="G187" s="30">
        <v>3.72490812750958E-5</v>
      </c>
    </row>
    <row r="188" spans="1:7">
      <c r="A188" s="24">
        <v>119</v>
      </c>
      <c r="B188" s="24">
        <v>2</v>
      </c>
      <c r="C188" s="27">
        <v>0.65037985772872231</v>
      </c>
      <c r="D188" s="25">
        <v>2130101</v>
      </c>
      <c r="E188" s="26" t="s">
        <v>179</v>
      </c>
      <c r="F188" s="30">
        <v>5.808095051218487E-3</v>
      </c>
      <c r="G188" s="30">
        <v>3.6998309623288434E-5</v>
      </c>
    </row>
    <row r="189" spans="1:7">
      <c r="A189" s="24">
        <v>127</v>
      </c>
      <c r="B189" s="24">
        <v>3</v>
      </c>
      <c r="C189" s="27">
        <v>3.0286170575851666E-3</v>
      </c>
      <c r="D189" s="25">
        <v>3120106</v>
      </c>
      <c r="E189" s="26" t="s">
        <v>452</v>
      </c>
      <c r="F189" s="30">
        <v>1.2656276569041003</v>
      </c>
      <c r="G189" s="30">
        <v>3.5782319886622877E-5</v>
      </c>
    </row>
    <row r="190" spans="1:7">
      <c r="A190" s="24">
        <v>28</v>
      </c>
      <c r="B190" s="24">
        <v>1</v>
      </c>
      <c r="C190" s="27">
        <v>9.4892426445808038E-3</v>
      </c>
      <c r="D190" s="25">
        <v>1120901</v>
      </c>
      <c r="E190" s="26" t="s">
        <v>124</v>
      </c>
      <c r="F190" s="30">
        <v>0.40247782808902066</v>
      </c>
      <c r="G190" s="30">
        <v>3.5524489618490995E-5</v>
      </c>
    </row>
    <row r="191" spans="1:7">
      <c r="A191" s="24">
        <v>57</v>
      </c>
      <c r="B191" s="24">
        <v>1</v>
      </c>
      <c r="C191" s="27">
        <v>0.12155785392061812</v>
      </c>
      <c r="D191" s="25">
        <v>1160170</v>
      </c>
      <c r="E191" s="26" t="s">
        <v>437</v>
      </c>
      <c r="F191" s="30">
        <v>2.3598931723745054E-2</v>
      </c>
      <c r="G191" s="30">
        <v>3.2468108763332746E-5</v>
      </c>
    </row>
    <row r="192" spans="1:7">
      <c r="A192" s="24">
        <v>85</v>
      </c>
      <c r="B192" s="24">
        <v>1</v>
      </c>
      <c r="C192" s="27">
        <v>4.3382138762243887E-2</v>
      </c>
      <c r="D192" s="25">
        <v>1170208</v>
      </c>
      <c r="E192" s="26" t="s">
        <v>35</v>
      </c>
      <c r="F192" s="30">
        <v>7.4808752041710669E-2</v>
      </c>
      <c r="G192" s="30">
        <v>3.0062169860995428E-5</v>
      </c>
    </row>
    <row r="193" spans="1:7">
      <c r="A193" s="24">
        <v>114</v>
      </c>
      <c r="B193" s="24">
        <v>2</v>
      </c>
      <c r="C193" s="27">
        <v>1.1959852303586767E-2</v>
      </c>
      <c r="D193" s="25">
        <v>2110102</v>
      </c>
      <c r="E193" s="26" t="s">
        <v>43</v>
      </c>
      <c r="F193" s="30">
        <v>0.24273241719907634</v>
      </c>
      <c r="G193" s="30">
        <v>2.7872377235965932E-5</v>
      </c>
    </row>
    <row r="194" spans="1:7">
      <c r="A194" s="24">
        <v>183</v>
      </c>
      <c r="B194" s="24">
        <v>5</v>
      </c>
      <c r="C194" s="27">
        <v>2.89275786269476E-3</v>
      </c>
      <c r="D194" s="25">
        <v>5110188</v>
      </c>
      <c r="E194" s="26" t="s">
        <v>470</v>
      </c>
      <c r="F194" s="30">
        <v>0.81624789843224299</v>
      </c>
      <c r="G194" s="30">
        <v>2.2135343763265145E-5</v>
      </c>
    </row>
    <row r="195" spans="1:7">
      <c r="A195" s="24">
        <v>308</v>
      </c>
      <c r="B195" s="24">
        <v>9</v>
      </c>
      <c r="C195" s="19">
        <v>9.2298275474451703E-3</v>
      </c>
      <c r="D195" s="25">
        <v>9510188</v>
      </c>
      <c r="E195" s="13" t="s">
        <v>337</v>
      </c>
      <c r="F195" s="19">
        <v>0.23446704129910234</v>
      </c>
      <c r="G195" s="19">
        <v>2.1888578353108665E-5</v>
      </c>
    </row>
    <row r="196" spans="1:7">
      <c r="A196" s="24">
        <v>186</v>
      </c>
      <c r="B196" s="24">
        <v>5</v>
      </c>
      <c r="C196" s="27">
        <v>7.7256106575129234E-3</v>
      </c>
      <c r="D196" s="25">
        <v>5110408</v>
      </c>
      <c r="E196" s="26" t="s">
        <v>234</v>
      </c>
      <c r="F196" s="30">
        <v>0.25674223593097345</v>
      </c>
      <c r="G196" s="30">
        <v>1.9598152752534909E-5</v>
      </c>
    </row>
    <row r="197" spans="1:7">
      <c r="A197" s="24">
        <v>162</v>
      </c>
      <c r="B197" s="24">
        <v>3</v>
      </c>
      <c r="C197" s="27">
        <v>1.1952271671691191E-2</v>
      </c>
      <c r="D197" s="25">
        <v>3220101</v>
      </c>
      <c r="E197" s="26" t="s">
        <v>463</v>
      </c>
      <c r="F197" s="30">
        <v>0.15383553539798367</v>
      </c>
      <c r="G197" s="30">
        <v>1.8381686082364463E-5</v>
      </c>
    </row>
    <row r="198" spans="1:7">
      <c r="A198" s="24">
        <v>145</v>
      </c>
      <c r="B198" s="24">
        <v>3</v>
      </c>
      <c r="C198" s="27">
        <v>5.7905152870376215E-3</v>
      </c>
      <c r="D198" s="25">
        <v>3120301</v>
      </c>
      <c r="E198" s="26" t="s">
        <v>201</v>
      </c>
      <c r="F198" s="30">
        <v>0.30502427391534415</v>
      </c>
      <c r="G198" s="30">
        <v>1.7383082650230982E-5</v>
      </c>
    </row>
    <row r="199" spans="1:7">
      <c r="A199" s="24">
        <v>111</v>
      </c>
      <c r="B199" s="24">
        <v>1</v>
      </c>
      <c r="C199" s="27">
        <v>5.6023985399213431E-4</v>
      </c>
      <c r="D199" s="25">
        <v>1220401</v>
      </c>
      <c r="E199" s="26" t="s">
        <v>42</v>
      </c>
      <c r="F199" s="30">
        <v>2.5103614343000347</v>
      </c>
      <c r="G199" s="30">
        <v>1.3667388878585514E-5</v>
      </c>
    </row>
    <row r="200" spans="1:7">
      <c r="A200" s="24">
        <v>231</v>
      </c>
      <c r="B200" s="24">
        <v>5</v>
      </c>
      <c r="C200" s="27">
        <v>5.3157533740885353E-2</v>
      </c>
      <c r="D200" s="25">
        <v>5610488</v>
      </c>
      <c r="E200" s="26" t="s">
        <v>483</v>
      </c>
      <c r="F200" s="30">
        <v>1.8832944575208899E-2</v>
      </c>
      <c r="G200" s="30">
        <v>9.5349505854979207E-6</v>
      </c>
    </row>
    <row r="201" spans="1:7">
      <c r="A201" s="24">
        <v>210</v>
      </c>
      <c r="B201" s="24">
        <v>5</v>
      </c>
      <c r="C201" s="27">
        <v>8.3103555485226716E-2</v>
      </c>
      <c r="D201" s="25">
        <v>5520306</v>
      </c>
      <c r="E201" s="26" t="s">
        <v>253</v>
      </c>
      <c r="F201" s="30">
        <v>1.2448702401668399E-2</v>
      </c>
      <c r="G201" s="30">
        <v>9.3209028157267853E-6</v>
      </c>
    </row>
    <row r="202" spans="1:7">
      <c r="A202" s="24">
        <v>295</v>
      </c>
      <c r="B202" s="24">
        <v>9</v>
      </c>
      <c r="C202" s="19">
        <v>3.4417056245972327E-2</v>
      </c>
      <c r="D202" s="25">
        <v>9310103</v>
      </c>
      <c r="E202" s="13" t="s">
        <v>326</v>
      </c>
      <c r="F202" s="19">
        <v>1.6343481602598686E-2</v>
      </c>
      <c r="G202" s="19">
        <v>6.5182506003304829E-6</v>
      </c>
    </row>
    <row r="203" spans="1:7">
      <c r="A203" s="24">
        <v>343</v>
      </c>
      <c r="B203" s="24">
        <v>11</v>
      </c>
      <c r="C203" s="19">
        <v>2.7425623391093577E-4</v>
      </c>
      <c r="D203" s="25">
        <v>11110323</v>
      </c>
      <c r="E203" s="13" t="s">
        <v>367</v>
      </c>
      <c r="F203" s="19">
        <v>0.65325429614992991</v>
      </c>
      <c r="G203" s="19">
        <v>1.5610034546638204E-6</v>
      </c>
    </row>
    <row r="204" spans="1:7">
      <c r="A204" s="24">
        <v>213</v>
      </c>
      <c r="B204" s="24">
        <v>5</v>
      </c>
      <c r="C204" s="27">
        <v>5.0860940792782682E-3</v>
      </c>
      <c r="D204" s="25">
        <v>5520323</v>
      </c>
      <c r="E204" s="26" t="s">
        <v>479</v>
      </c>
      <c r="F204" s="30">
        <v>4.5819578490480239E-3</v>
      </c>
      <c r="G204" s="30">
        <v>2.1318928940802303E-7</v>
      </c>
    </row>
    <row r="205" spans="1:7">
      <c r="A205" s="24">
        <v>300</v>
      </c>
      <c r="B205" s="24">
        <v>9</v>
      </c>
      <c r="C205" s="19">
        <v>0.10868730078211181</v>
      </c>
      <c r="D205" s="25">
        <v>9410102</v>
      </c>
      <c r="E205" s="13" t="s">
        <v>71</v>
      </c>
      <c r="F205" s="19">
        <v>3.2881166678322415E-7</v>
      </c>
      <c r="G205" s="19">
        <v>3.8154681754555783E-10</v>
      </c>
    </row>
    <row r="206" spans="1:7">
      <c r="A206" s="24">
        <v>1</v>
      </c>
      <c r="B206" s="24">
        <v>1</v>
      </c>
      <c r="C206" s="27">
        <v>1.9372140105453113</v>
      </c>
      <c r="D206" s="25">
        <v>1110101</v>
      </c>
      <c r="E206" s="26" t="s">
        <v>4</v>
      </c>
      <c r="F206" s="30">
        <v>0</v>
      </c>
      <c r="G206" s="30">
        <v>0</v>
      </c>
    </row>
    <row r="207" spans="1:7">
      <c r="A207" s="24">
        <v>4</v>
      </c>
      <c r="B207" s="24">
        <v>1</v>
      </c>
      <c r="C207" s="27">
        <v>8.2983581382400085E-2</v>
      </c>
      <c r="D207" s="25">
        <v>1110201</v>
      </c>
      <c r="E207" s="26" t="s">
        <v>423</v>
      </c>
      <c r="F207" s="30">
        <v>0</v>
      </c>
      <c r="G207" s="30">
        <v>0</v>
      </c>
    </row>
    <row r="208" spans="1:7">
      <c r="A208" s="24">
        <v>8</v>
      </c>
      <c r="B208" s="24">
        <v>1</v>
      </c>
      <c r="C208" s="27">
        <v>2.5840413497644404E-2</v>
      </c>
      <c r="D208" s="25">
        <v>1110214</v>
      </c>
      <c r="E208" s="26" t="s">
        <v>108</v>
      </c>
      <c r="F208" s="30">
        <v>0</v>
      </c>
      <c r="G208" s="30">
        <v>0</v>
      </c>
    </row>
    <row r="209" spans="1:7">
      <c r="A209" s="24">
        <v>16</v>
      </c>
      <c r="B209" s="24">
        <v>1</v>
      </c>
      <c r="C209" s="27">
        <v>7.1446817148788193E-3</v>
      </c>
      <c r="D209" s="25">
        <v>1110505</v>
      </c>
      <c r="E209" s="26" t="s">
        <v>113</v>
      </c>
      <c r="F209" s="30">
        <v>0</v>
      </c>
      <c r="G209" s="30">
        <v>0</v>
      </c>
    </row>
    <row r="210" spans="1:7">
      <c r="A210" s="24">
        <v>47</v>
      </c>
      <c r="B210" s="24">
        <v>1</v>
      </c>
      <c r="C210" s="27">
        <v>4.5505223006363704E-3</v>
      </c>
      <c r="D210" s="25">
        <v>1160121</v>
      </c>
      <c r="E210" s="26" t="s">
        <v>21</v>
      </c>
      <c r="F210" s="30">
        <v>0</v>
      </c>
      <c r="G210" s="30">
        <v>0</v>
      </c>
    </row>
    <row r="211" spans="1:7">
      <c r="A211" s="24">
        <v>54</v>
      </c>
      <c r="B211" s="24">
        <v>1</v>
      </c>
      <c r="C211" s="27">
        <v>2.8187186962042783E-3</v>
      </c>
      <c r="D211" s="25">
        <v>1160164</v>
      </c>
      <c r="E211" s="26" t="s">
        <v>137</v>
      </c>
      <c r="F211" s="30">
        <v>0</v>
      </c>
      <c r="G211" s="30">
        <v>0</v>
      </c>
    </row>
    <row r="212" spans="1:7">
      <c r="A212" s="24">
        <v>63</v>
      </c>
      <c r="B212" s="24">
        <v>1</v>
      </c>
      <c r="C212" s="27">
        <v>1.1663726440345873E-3</v>
      </c>
      <c r="D212" s="25">
        <v>1170104</v>
      </c>
      <c r="E212" s="26" t="s">
        <v>144</v>
      </c>
      <c r="F212" s="30">
        <v>0</v>
      </c>
      <c r="G212" s="30">
        <v>0</v>
      </c>
    </row>
    <row r="213" spans="1:7">
      <c r="A213" s="24">
        <v>96</v>
      </c>
      <c r="B213" s="24">
        <v>1</v>
      </c>
      <c r="C213" s="27">
        <v>4.0364823610181282E-2</v>
      </c>
      <c r="D213" s="25">
        <v>1180403</v>
      </c>
      <c r="E213" s="26" t="s">
        <v>38</v>
      </c>
      <c r="F213" s="30">
        <v>0</v>
      </c>
      <c r="G213" s="30">
        <v>0</v>
      </c>
    </row>
    <row r="214" spans="1:7">
      <c r="A214" s="24">
        <v>112</v>
      </c>
      <c r="B214" s="24">
        <v>1</v>
      </c>
      <c r="C214" s="27">
        <v>8.4291782527015024E-2</v>
      </c>
      <c r="D214" s="25">
        <v>1220501</v>
      </c>
      <c r="E214" s="26" t="s">
        <v>174</v>
      </c>
      <c r="F214" s="30">
        <v>0</v>
      </c>
      <c r="G214" s="30">
        <v>0</v>
      </c>
    </row>
    <row r="215" spans="1:7">
      <c r="A215" s="24">
        <v>135</v>
      </c>
      <c r="B215" s="24">
        <v>3</v>
      </c>
      <c r="C215" s="27">
        <v>0.19548437282776468</v>
      </c>
      <c r="D215" s="25">
        <v>3120116</v>
      </c>
      <c r="E215" s="26" t="s">
        <v>193</v>
      </c>
      <c r="F215" s="30">
        <v>0</v>
      </c>
      <c r="G215" s="30">
        <v>0</v>
      </c>
    </row>
    <row r="216" spans="1:7">
      <c r="A216" s="24">
        <v>157</v>
      </c>
      <c r="B216" s="24">
        <v>3</v>
      </c>
      <c r="C216" s="27">
        <v>2.7401461952600157E-2</v>
      </c>
      <c r="D216" s="25">
        <v>3140301</v>
      </c>
      <c r="E216" s="26" t="s">
        <v>213</v>
      </c>
      <c r="F216" s="30">
        <v>0</v>
      </c>
      <c r="G216" s="30">
        <v>0</v>
      </c>
    </row>
    <row r="217" spans="1:7">
      <c r="A217" s="24">
        <v>174</v>
      </c>
      <c r="B217" s="24">
        <v>4</v>
      </c>
      <c r="C217" s="27">
        <v>0.1165461574264426</v>
      </c>
      <c r="D217" s="25">
        <v>4520101</v>
      </c>
      <c r="E217" s="26" t="s">
        <v>225</v>
      </c>
      <c r="F217" s="30">
        <v>0</v>
      </c>
      <c r="G217" s="30">
        <v>0</v>
      </c>
    </row>
    <row r="218" spans="1:7">
      <c r="A218" s="24">
        <v>175</v>
      </c>
      <c r="B218" s="24">
        <v>4</v>
      </c>
      <c r="C218" s="27">
        <v>0.42155752807208635</v>
      </c>
      <c r="D218" s="25">
        <v>4520201</v>
      </c>
      <c r="E218" s="26" t="s">
        <v>226</v>
      </c>
      <c r="F218" s="30">
        <v>0</v>
      </c>
      <c r="G218" s="30">
        <v>0</v>
      </c>
    </row>
    <row r="219" spans="1:7">
      <c r="A219" s="24">
        <v>205</v>
      </c>
      <c r="B219" s="24">
        <v>5</v>
      </c>
      <c r="C219" s="27">
        <v>1.7927936300108072E-3</v>
      </c>
      <c r="D219" s="25">
        <v>5400288</v>
      </c>
      <c r="E219" s="26" t="s">
        <v>476</v>
      </c>
      <c r="F219" s="30">
        <v>0</v>
      </c>
      <c r="G219" s="30">
        <v>0</v>
      </c>
    </row>
    <row r="220" spans="1:7">
      <c r="A220" s="24">
        <v>262</v>
      </c>
      <c r="B220" s="24">
        <v>7</v>
      </c>
      <c r="C220" s="19">
        <v>1.2735311227120678</v>
      </c>
      <c r="D220" s="25">
        <v>7220101</v>
      </c>
      <c r="E220" s="13" t="s">
        <v>69</v>
      </c>
      <c r="F220" s="19">
        <v>0</v>
      </c>
      <c r="G220" s="19">
        <v>0</v>
      </c>
    </row>
    <row r="221" spans="1:7">
      <c r="A221" s="24">
        <v>263</v>
      </c>
      <c r="B221" s="24">
        <v>7</v>
      </c>
      <c r="C221" s="19">
        <v>9.9739581001602851E-2</v>
      </c>
      <c r="D221" s="25">
        <v>7220103</v>
      </c>
      <c r="E221" s="13" t="s">
        <v>297</v>
      </c>
      <c r="F221" s="19">
        <v>0</v>
      </c>
      <c r="G221" s="19">
        <v>0</v>
      </c>
    </row>
    <row r="222" spans="1:7">
      <c r="A222" s="24">
        <v>269</v>
      </c>
      <c r="B222" s="24">
        <v>7</v>
      </c>
      <c r="C222" s="19">
        <v>0.45163728011298243</v>
      </c>
      <c r="D222" s="25">
        <v>7320101</v>
      </c>
      <c r="E222" s="13" t="s">
        <v>506</v>
      </c>
      <c r="F222" s="19">
        <v>0</v>
      </c>
      <c r="G222" s="19">
        <v>0</v>
      </c>
    </row>
    <row r="223" spans="1:7">
      <c r="A223" s="24">
        <v>277</v>
      </c>
      <c r="B223" s="24">
        <v>7</v>
      </c>
      <c r="C223" s="19">
        <v>6.4399432128318099E-2</v>
      </c>
      <c r="D223" s="25">
        <v>7320401</v>
      </c>
      <c r="E223" s="13" t="s">
        <v>310</v>
      </c>
      <c r="F223" s="19">
        <v>0</v>
      </c>
      <c r="G223" s="19">
        <v>0</v>
      </c>
    </row>
    <row r="224" spans="1:7">
      <c r="A224" s="24">
        <v>278</v>
      </c>
      <c r="B224" s="24">
        <v>7</v>
      </c>
      <c r="C224" s="19">
        <v>7.5658468517399921E-2</v>
      </c>
      <c r="D224" s="25">
        <v>7320601</v>
      </c>
      <c r="E224" s="13" t="s">
        <v>311</v>
      </c>
      <c r="F224" s="19">
        <v>0</v>
      </c>
      <c r="G224" s="19">
        <v>0</v>
      </c>
    </row>
    <row r="225" spans="1:7">
      <c r="A225" s="24">
        <v>279</v>
      </c>
      <c r="B225" s="24">
        <v>7</v>
      </c>
      <c r="C225" s="19">
        <v>3.7898694217299231E-2</v>
      </c>
      <c r="D225" s="25">
        <v>7320801</v>
      </c>
      <c r="E225" s="13" t="s">
        <v>509</v>
      </c>
      <c r="F225" s="19">
        <v>0</v>
      </c>
      <c r="G225" s="19">
        <v>0</v>
      </c>
    </row>
    <row r="226" spans="1:7">
      <c r="A226" s="24">
        <v>283</v>
      </c>
      <c r="B226" s="24">
        <v>8</v>
      </c>
      <c r="C226" s="19">
        <v>0.31623215538935984</v>
      </c>
      <c r="D226" s="25">
        <v>8300201</v>
      </c>
      <c r="E226" s="13" t="s">
        <v>512</v>
      </c>
      <c r="F226" s="19">
        <v>0</v>
      </c>
      <c r="G226" s="19">
        <v>0</v>
      </c>
    </row>
    <row r="227" spans="1:7">
      <c r="A227" s="24">
        <v>284</v>
      </c>
      <c r="B227" s="24">
        <v>8</v>
      </c>
      <c r="C227" s="19">
        <v>2.7255750588782752</v>
      </c>
      <c r="D227" s="25">
        <v>8300302</v>
      </c>
      <c r="E227" s="13" t="s">
        <v>513</v>
      </c>
      <c r="F227" s="19">
        <v>0</v>
      </c>
      <c r="G227" s="19">
        <v>0</v>
      </c>
    </row>
    <row r="228" spans="1:7">
      <c r="A228" s="24">
        <v>285</v>
      </c>
      <c r="B228" s="24">
        <v>8</v>
      </c>
      <c r="C228" s="19">
        <v>0.79791495683576918</v>
      </c>
      <c r="D228" s="25">
        <v>8300388</v>
      </c>
      <c r="E228" s="13" t="s">
        <v>514</v>
      </c>
      <c r="F228" s="19">
        <v>0</v>
      </c>
      <c r="G228" s="19">
        <v>0</v>
      </c>
    </row>
    <row r="229" spans="1:7">
      <c r="A229" s="24">
        <v>286</v>
      </c>
      <c r="B229" s="24">
        <v>8</v>
      </c>
      <c r="C229" s="19">
        <v>0.39621517998236161</v>
      </c>
      <c r="D229" s="25">
        <v>8300402</v>
      </c>
      <c r="E229" s="13" t="s">
        <v>318</v>
      </c>
      <c r="F229" s="19">
        <v>0</v>
      </c>
      <c r="G229" s="19">
        <v>0</v>
      </c>
    </row>
    <row r="230" spans="1:7">
      <c r="A230" s="24">
        <v>287</v>
      </c>
      <c r="B230" s="24">
        <v>8</v>
      </c>
      <c r="C230" s="19">
        <v>6.4649900826153281E-2</v>
      </c>
      <c r="D230" s="25">
        <v>8300601</v>
      </c>
      <c r="E230" s="13" t="s">
        <v>515</v>
      </c>
      <c r="F230" s="19">
        <v>0</v>
      </c>
      <c r="G230" s="19">
        <v>0</v>
      </c>
    </row>
    <row r="231" spans="1:7">
      <c r="A231" s="24">
        <v>288</v>
      </c>
      <c r="B231" s="24">
        <v>8</v>
      </c>
      <c r="C231" s="19">
        <v>0.21919907512451811</v>
      </c>
      <c r="D231" s="25">
        <v>8300801</v>
      </c>
      <c r="E231" s="13" t="s">
        <v>516</v>
      </c>
      <c r="F231" s="19">
        <v>0</v>
      </c>
      <c r="G231" s="19">
        <v>0</v>
      </c>
    </row>
    <row r="232" spans="1:7">
      <c r="A232" s="24">
        <v>291</v>
      </c>
      <c r="B232" s="24">
        <v>9</v>
      </c>
      <c r="C232" s="19">
        <v>4.2166624407637887E-3</v>
      </c>
      <c r="D232" s="25">
        <v>9120101</v>
      </c>
      <c r="E232" s="13" t="s">
        <v>517</v>
      </c>
      <c r="F232" s="19">
        <v>0</v>
      </c>
      <c r="G232" s="19">
        <v>0</v>
      </c>
    </row>
    <row r="233" spans="1:7">
      <c r="A233" s="24">
        <v>302</v>
      </c>
      <c r="B233" s="24">
        <v>9</v>
      </c>
      <c r="C233" s="19">
        <v>1.383336355281304E-2</v>
      </c>
      <c r="D233" s="25">
        <v>9410111</v>
      </c>
      <c r="E233" s="13" t="s">
        <v>521</v>
      </c>
      <c r="F233" s="19">
        <v>0</v>
      </c>
      <c r="G233" s="19">
        <v>0</v>
      </c>
    </row>
    <row r="234" spans="1:7">
      <c r="A234" s="24">
        <v>303</v>
      </c>
      <c r="B234" s="24">
        <v>9</v>
      </c>
      <c r="C234" s="19">
        <v>3.6645951716155041E-2</v>
      </c>
      <c r="D234" s="25">
        <v>9410188</v>
      </c>
      <c r="E234" s="13" t="s">
        <v>522</v>
      </c>
      <c r="F234" s="19">
        <v>0</v>
      </c>
      <c r="G234" s="19">
        <v>0</v>
      </c>
    </row>
    <row r="235" spans="1:7">
      <c r="A235" s="24">
        <v>304</v>
      </c>
      <c r="B235" s="24">
        <v>9</v>
      </c>
      <c r="C235" s="19">
        <v>0.43980621336710929</v>
      </c>
      <c r="D235" s="25">
        <v>9420188</v>
      </c>
      <c r="E235" s="13" t="s">
        <v>333</v>
      </c>
      <c r="F235" s="19">
        <v>0</v>
      </c>
      <c r="G235" s="19">
        <v>0</v>
      </c>
    </row>
    <row r="236" spans="1:7">
      <c r="A236" s="24">
        <v>305</v>
      </c>
      <c r="B236" s="24">
        <v>9</v>
      </c>
      <c r="C236" s="19">
        <v>1.1492017122838512</v>
      </c>
      <c r="D236" s="25">
        <v>9420301</v>
      </c>
      <c r="E236" s="13" t="s">
        <v>523</v>
      </c>
      <c r="F236" s="19">
        <v>0</v>
      </c>
      <c r="G236" s="19">
        <v>0</v>
      </c>
    </row>
    <row r="237" spans="1:7">
      <c r="A237" s="24">
        <v>306</v>
      </c>
      <c r="B237" s="24">
        <v>9</v>
      </c>
      <c r="C237" s="19">
        <v>1.4482715266750788E-4</v>
      </c>
      <c r="D237" s="25">
        <v>9420407</v>
      </c>
      <c r="E237" s="13" t="s">
        <v>524</v>
      </c>
      <c r="F237" s="19">
        <v>0</v>
      </c>
      <c r="G237" s="19">
        <v>0</v>
      </c>
    </row>
    <row r="238" spans="1:7">
      <c r="A238" s="24">
        <v>309</v>
      </c>
      <c r="B238" s="24">
        <v>9</v>
      </c>
      <c r="C238" s="19">
        <v>1.4504906501435926E-3</v>
      </c>
      <c r="D238" s="25">
        <v>9520102</v>
      </c>
      <c r="E238" s="13" t="s">
        <v>338</v>
      </c>
      <c r="F238" s="19">
        <v>0</v>
      </c>
      <c r="G238" s="19">
        <v>0</v>
      </c>
    </row>
    <row r="239" spans="1:7">
      <c r="A239" s="24">
        <v>312</v>
      </c>
      <c r="B239" s="24">
        <v>10</v>
      </c>
      <c r="C239" s="19">
        <v>0.17601271745217292</v>
      </c>
      <c r="D239" s="25">
        <v>10100102</v>
      </c>
      <c r="E239" s="13" t="s">
        <v>528</v>
      </c>
      <c r="F239" s="19">
        <v>0</v>
      </c>
      <c r="G239" s="19">
        <v>0</v>
      </c>
    </row>
    <row r="240" spans="1:7">
      <c r="A240" s="24">
        <v>313</v>
      </c>
      <c r="B240" s="24">
        <v>10</v>
      </c>
      <c r="C240" s="19">
        <v>0.6289556604381763</v>
      </c>
      <c r="D240" s="25">
        <v>10100103</v>
      </c>
      <c r="E240" s="13" t="s">
        <v>418</v>
      </c>
      <c r="F240" s="19">
        <v>0</v>
      </c>
      <c r="G240" s="19">
        <v>0</v>
      </c>
    </row>
    <row r="241" spans="1:7">
      <c r="A241" s="24">
        <v>314</v>
      </c>
      <c r="B241" s="24">
        <v>10</v>
      </c>
      <c r="C241" s="19">
        <v>0.80786208835239481</v>
      </c>
      <c r="D241" s="25">
        <v>10200101</v>
      </c>
      <c r="E241" s="13" t="s">
        <v>73</v>
      </c>
      <c r="F241" s="19">
        <v>0</v>
      </c>
      <c r="G241" s="19">
        <v>0</v>
      </c>
    </row>
    <row r="242" spans="1:7">
      <c r="A242" s="24">
        <v>315</v>
      </c>
      <c r="B242" s="24">
        <v>10</v>
      </c>
      <c r="C242" s="19">
        <v>0.12348506168360693</v>
      </c>
      <c r="D242" s="25">
        <v>10300101</v>
      </c>
      <c r="E242" s="13" t="s">
        <v>529</v>
      </c>
      <c r="F242" s="19">
        <v>0</v>
      </c>
      <c r="G242" s="19">
        <v>0</v>
      </c>
    </row>
    <row r="243" spans="1:7">
      <c r="A243" s="24">
        <v>316</v>
      </c>
      <c r="B243" s="24">
        <v>10</v>
      </c>
      <c r="C243" s="19">
        <v>1.2997695677251797</v>
      </c>
      <c r="D243" s="25">
        <v>10400101</v>
      </c>
      <c r="E243" s="13" t="s">
        <v>74</v>
      </c>
      <c r="F243" s="19">
        <v>0</v>
      </c>
      <c r="G243" s="19">
        <v>0</v>
      </c>
    </row>
    <row r="244" spans="1:7">
      <c r="A244" s="24">
        <v>317</v>
      </c>
      <c r="B244" s="24">
        <v>10</v>
      </c>
      <c r="C244" s="19">
        <v>5.5020611065627834E-2</v>
      </c>
      <c r="D244" s="25">
        <v>10400103</v>
      </c>
      <c r="E244" s="13" t="s">
        <v>530</v>
      </c>
      <c r="F244" s="19">
        <v>0</v>
      </c>
      <c r="G244" s="19">
        <v>0</v>
      </c>
    </row>
    <row r="245" spans="1:7">
      <c r="A245" s="24">
        <v>318</v>
      </c>
      <c r="B245" s="24">
        <v>10</v>
      </c>
      <c r="C245" s="19">
        <v>0.22897006295223266</v>
      </c>
      <c r="D245" s="25">
        <v>10400104</v>
      </c>
      <c r="E245" s="13" t="s">
        <v>531</v>
      </c>
      <c r="F245" s="19">
        <v>0</v>
      </c>
      <c r="G245" s="19">
        <v>0</v>
      </c>
    </row>
    <row r="246" spans="1:7">
      <c r="A246" s="24">
        <v>320</v>
      </c>
      <c r="B246" s="24">
        <v>10</v>
      </c>
      <c r="C246" s="19">
        <v>0.17763230034434502</v>
      </c>
      <c r="D246" s="25">
        <v>10500102</v>
      </c>
      <c r="E246" s="13" t="s">
        <v>533</v>
      </c>
      <c r="F246" s="19">
        <v>0</v>
      </c>
      <c r="G246" s="19">
        <v>0</v>
      </c>
    </row>
    <row r="247" spans="1:7">
      <c r="A247" s="24">
        <v>321</v>
      </c>
      <c r="B247" s="24">
        <v>10</v>
      </c>
      <c r="C247" s="19">
        <v>0.14852720934305455</v>
      </c>
      <c r="D247" s="25">
        <v>10500103</v>
      </c>
      <c r="E247" s="13" t="s">
        <v>347</v>
      </c>
      <c r="F247" s="19">
        <v>0</v>
      </c>
      <c r="G247" s="19">
        <v>0</v>
      </c>
    </row>
    <row r="248" spans="1:7">
      <c r="A248" s="24">
        <v>322</v>
      </c>
      <c r="B248" s="24">
        <v>10</v>
      </c>
      <c r="C248" s="19">
        <v>0.11920356297333247</v>
      </c>
      <c r="D248" s="25">
        <v>10500116</v>
      </c>
      <c r="E248" s="13" t="s">
        <v>534</v>
      </c>
      <c r="F248" s="19">
        <v>0</v>
      </c>
      <c r="G248" s="19">
        <v>0</v>
      </c>
    </row>
    <row r="249" spans="1:7">
      <c r="A249" s="24">
        <v>323</v>
      </c>
      <c r="B249" s="24">
        <v>10</v>
      </c>
      <c r="C249" s="19">
        <v>0.11724361707562926</v>
      </c>
      <c r="D249" s="25">
        <v>10500188</v>
      </c>
      <c r="E249" s="13" t="s">
        <v>535</v>
      </c>
      <c r="F249" s="19">
        <v>0</v>
      </c>
      <c r="G249" s="19">
        <v>0</v>
      </c>
    </row>
    <row r="250" spans="1:7">
      <c r="A250" s="24">
        <v>340</v>
      </c>
      <c r="B250" s="24">
        <v>11</v>
      </c>
      <c r="C250" s="19">
        <v>3.5442212988766715E-2</v>
      </c>
      <c r="D250" s="25">
        <v>11110320</v>
      </c>
      <c r="E250" s="13" t="s">
        <v>364</v>
      </c>
      <c r="F250" s="19">
        <v>0</v>
      </c>
      <c r="G250" s="19">
        <v>0</v>
      </c>
    </row>
    <row r="251" spans="1:7">
      <c r="A251" s="24">
        <v>341</v>
      </c>
      <c r="B251" s="24">
        <v>11</v>
      </c>
      <c r="C251" s="19">
        <v>5.6070037255102753E-3</v>
      </c>
      <c r="D251" s="25">
        <v>11110321</v>
      </c>
      <c r="E251" s="13" t="s">
        <v>365</v>
      </c>
      <c r="F251" s="19">
        <v>0</v>
      </c>
      <c r="G251" s="19">
        <v>0</v>
      </c>
    </row>
    <row r="252" spans="1:7">
      <c r="A252" s="24">
        <v>345</v>
      </c>
      <c r="B252" s="24">
        <v>11</v>
      </c>
      <c r="C252" s="19">
        <v>1.9921937657987198E-3</v>
      </c>
      <c r="D252" s="25">
        <v>11110502</v>
      </c>
      <c r="E252" s="13" t="s">
        <v>369</v>
      </c>
      <c r="F252" s="19">
        <v>0</v>
      </c>
      <c r="G252" s="19">
        <v>0</v>
      </c>
    </row>
    <row r="253" spans="1:7">
      <c r="A253" s="24">
        <v>347</v>
      </c>
      <c r="B253" s="24">
        <v>11</v>
      </c>
      <c r="C253" s="19">
        <v>1.9176849275357906E-2</v>
      </c>
      <c r="D253" s="25">
        <v>11110702</v>
      </c>
      <c r="E253" s="13" t="s">
        <v>541</v>
      </c>
      <c r="F253" s="19">
        <v>0</v>
      </c>
      <c r="G253" s="19">
        <v>0</v>
      </c>
    </row>
    <row r="254" spans="1:7">
      <c r="A254" s="24">
        <v>350</v>
      </c>
      <c r="B254" s="24">
        <v>11</v>
      </c>
      <c r="C254" s="19">
        <v>1.0077850084587784E-3</v>
      </c>
      <c r="D254" s="25">
        <v>11110803</v>
      </c>
      <c r="E254" s="13" t="s">
        <v>544</v>
      </c>
      <c r="F254" s="19">
        <v>0</v>
      </c>
      <c r="G254" s="19">
        <v>0</v>
      </c>
    </row>
    <row r="255" spans="1:7">
      <c r="A255" s="24">
        <v>354</v>
      </c>
      <c r="B255" s="24">
        <v>11</v>
      </c>
      <c r="C255" s="19">
        <v>5.7945594093408999E-2</v>
      </c>
      <c r="D255" s="25">
        <v>11110812</v>
      </c>
      <c r="E255" s="13" t="s">
        <v>162</v>
      </c>
      <c r="F255" s="19">
        <v>0</v>
      </c>
      <c r="G255" s="19">
        <v>0</v>
      </c>
    </row>
    <row r="256" spans="1:7">
      <c r="A256" s="24">
        <v>358</v>
      </c>
      <c r="B256" s="24">
        <v>12</v>
      </c>
      <c r="C256" s="19">
        <v>6.9657779426061814E-2</v>
      </c>
      <c r="D256" s="25">
        <v>12110201</v>
      </c>
      <c r="E256" s="13" t="s">
        <v>381</v>
      </c>
      <c r="F256" s="19">
        <v>0</v>
      </c>
      <c r="G256" s="19">
        <v>0</v>
      </c>
    </row>
    <row r="257" spans="1:7">
      <c r="A257" s="24">
        <v>360</v>
      </c>
      <c r="B257" s="24">
        <v>12</v>
      </c>
      <c r="C257" s="19">
        <v>6.3180374359898733E-2</v>
      </c>
      <c r="D257" s="25">
        <v>12110205</v>
      </c>
      <c r="E257" s="13" t="s">
        <v>550</v>
      </c>
      <c r="F257" s="19">
        <v>0</v>
      </c>
      <c r="G257" s="19">
        <v>0</v>
      </c>
    </row>
    <row r="258" spans="1:7">
      <c r="A258" s="24">
        <v>388</v>
      </c>
      <c r="B258" s="24">
        <v>12</v>
      </c>
      <c r="C258" s="19">
        <v>0.10682127704984325</v>
      </c>
      <c r="D258" s="25">
        <v>12400107</v>
      </c>
      <c r="E258" s="13" t="s">
        <v>560</v>
      </c>
      <c r="F258" s="19">
        <v>0</v>
      </c>
      <c r="G258" s="19">
        <v>0</v>
      </c>
    </row>
    <row r="259" spans="1:7">
      <c r="A259" s="24">
        <v>389</v>
      </c>
      <c r="B259" s="24">
        <v>12</v>
      </c>
      <c r="C259" s="19">
        <v>6.8891660749294273E-2</v>
      </c>
      <c r="D259" s="25">
        <v>12530101</v>
      </c>
      <c r="E259" s="13" t="s">
        <v>409</v>
      </c>
      <c r="F259" s="19">
        <v>0</v>
      </c>
      <c r="G259" s="19">
        <v>0</v>
      </c>
    </row>
    <row r="260" spans="1:7">
      <c r="A260" s="24">
        <v>390</v>
      </c>
      <c r="B260" s="24">
        <v>12</v>
      </c>
      <c r="C260" s="19">
        <v>8.8990599910523216E-2</v>
      </c>
      <c r="D260" s="25">
        <v>12540101</v>
      </c>
      <c r="E260" s="13" t="s">
        <v>410</v>
      </c>
      <c r="F260" s="19">
        <v>0</v>
      </c>
      <c r="G260" s="19">
        <v>0</v>
      </c>
    </row>
    <row r="261" spans="1:7">
      <c r="A261" s="24">
        <v>394</v>
      </c>
      <c r="B261" s="24">
        <v>12</v>
      </c>
      <c r="C261" s="19">
        <v>3.8445454064486566E-2</v>
      </c>
      <c r="D261" s="25">
        <v>12700106</v>
      </c>
      <c r="E261" s="13" t="s">
        <v>563</v>
      </c>
      <c r="F261" s="19">
        <v>0</v>
      </c>
      <c r="G261" s="19">
        <v>0</v>
      </c>
    </row>
    <row r="262" spans="1:7">
      <c r="A262" s="24">
        <v>395</v>
      </c>
      <c r="B262" s="24">
        <v>12</v>
      </c>
      <c r="C262" s="19">
        <v>1.3366310689021357E-2</v>
      </c>
      <c r="D262" s="25">
        <v>12700108</v>
      </c>
      <c r="E262" s="13" t="s">
        <v>564</v>
      </c>
      <c r="F262" s="19">
        <v>0</v>
      </c>
      <c r="G262" s="19">
        <v>0</v>
      </c>
    </row>
    <row r="263" spans="1:7">
      <c r="A263" s="24">
        <v>396</v>
      </c>
      <c r="B263" s="24">
        <v>12</v>
      </c>
      <c r="C263" s="19">
        <v>1.6012701002756091E-2</v>
      </c>
      <c r="D263" s="25">
        <v>12700110</v>
      </c>
      <c r="E263" s="13" t="s">
        <v>565</v>
      </c>
      <c r="F263" s="19">
        <v>0</v>
      </c>
      <c r="G263" s="19">
        <v>0</v>
      </c>
    </row>
    <row r="264" spans="1:7">
      <c r="A264" s="24">
        <v>397</v>
      </c>
      <c r="B264" s="24">
        <v>12</v>
      </c>
      <c r="C264" s="19">
        <v>7.4305315965982185E-4</v>
      </c>
      <c r="D264" s="25">
        <v>12700113</v>
      </c>
      <c r="E264" s="13" t="s">
        <v>416</v>
      </c>
      <c r="F264" s="19">
        <v>0</v>
      </c>
      <c r="G264" s="19">
        <v>0</v>
      </c>
    </row>
    <row r="265" spans="1:7">
      <c r="A265" s="24">
        <v>310</v>
      </c>
      <c r="B265" s="24">
        <v>9</v>
      </c>
      <c r="C265" s="19">
        <v>1.2491372861341599</v>
      </c>
      <c r="D265" s="25">
        <v>9540188</v>
      </c>
      <c r="E265" s="13" t="s">
        <v>526</v>
      </c>
      <c r="F265" s="19">
        <v>-7.2443611887074155E-6</v>
      </c>
      <c r="G265" s="19">
        <v>-9.2715878884674193E-8</v>
      </c>
    </row>
    <row r="266" spans="1:7">
      <c r="A266" s="24">
        <v>188</v>
      </c>
      <c r="B266" s="24">
        <v>5</v>
      </c>
      <c r="C266" s="27">
        <v>4.1031751967368687E-3</v>
      </c>
      <c r="D266" s="25">
        <v>5200203</v>
      </c>
      <c r="E266" s="26" t="s">
        <v>236</v>
      </c>
      <c r="F266" s="30">
        <v>-4.3220601679661019E-2</v>
      </c>
      <c r="G266" s="30">
        <v>-1.6828122790816012E-6</v>
      </c>
    </row>
    <row r="267" spans="1:7">
      <c r="A267" s="24">
        <v>118</v>
      </c>
      <c r="B267" s="24">
        <v>2</v>
      </c>
      <c r="C267" s="27">
        <v>1.4127875417992677E-2</v>
      </c>
      <c r="D267" s="25">
        <v>2120102</v>
      </c>
      <c r="E267" s="26" t="s">
        <v>178</v>
      </c>
      <c r="F267" s="30">
        <v>-2.0518323054963261E-2</v>
      </c>
      <c r="G267" s="30">
        <v>-2.6946744634438254E-6</v>
      </c>
    </row>
    <row r="268" spans="1:7">
      <c r="A268" s="24">
        <v>169</v>
      </c>
      <c r="B268" s="24">
        <v>4</v>
      </c>
      <c r="C268" s="27">
        <v>4.6213553640767286E-3</v>
      </c>
      <c r="D268" s="25">
        <v>4310188</v>
      </c>
      <c r="E268" s="26" t="s">
        <v>221</v>
      </c>
      <c r="F268" s="30">
        <v>-9.8567532978344197E-2</v>
      </c>
      <c r="G268" s="30">
        <v>-3.5542994639587433E-6</v>
      </c>
    </row>
    <row r="269" spans="1:7">
      <c r="A269" s="24">
        <v>202</v>
      </c>
      <c r="B269" s="24">
        <v>5</v>
      </c>
      <c r="C269" s="27">
        <v>2.4346786946625419E-2</v>
      </c>
      <c r="D269" s="25">
        <v>5400104</v>
      </c>
      <c r="E269" s="26" t="s">
        <v>245</v>
      </c>
      <c r="F269" s="30">
        <v>-2.2416778527145631E-2</v>
      </c>
      <c r="G269" s="30">
        <v>-5.5912825849056075E-6</v>
      </c>
    </row>
    <row r="270" spans="1:7">
      <c r="A270" s="24">
        <v>238</v>
      </c>
      <c r="B270" s="24">
        <v>6</v>
      </c>
      <c r="C270" s="27">
        <v>3.4458038654083104E-2</v>
      </c>
      <c r="D270" s="25">
        <v>6110105</v>
      </c>
      <c r="E270" s="26" t="s">
        <v>488</v>
      </c>
      <c r="F270" s="30">
        <v>-2.1405739762192511E-2</v>
      </c>
      <c r="G270" s="30">
        <v>-7.612431512551001E-6</v>
      </c>
    </row>
    <row r="271" spans="1:7">
      <c r="A271" s="24">
        <v>137</v>
      </c>
      <c r="B271" s="24">
        <v>3</v>
      </c>
      <c r="C271" s="27">
        <v>8.4554314515285584E-2</v>
      </c>
      <c r="D271" s="25">
        <v>3120122</v>
      </c>
      <c r="E271" s="26" t="s">
        <v>195</v>
      </c>
      <c r="F271" s="30">
        <v>-1.4888673216872927E-2</v>
      </c>
      <c r="G271" s="30">
        <v>-1.1946803463657326E-5</v>
      </c>
    </row>
    <row r="272" spans="1:7">
      <c r="A272" s="24">
        <v>212</v>
      </c>
      <c r="B272" s="24">
        <v>5</v>
      </c>
      <c r="C272" s="27">
        <v>2.507562273917107E-3</v>
      </c>
      <c r="D272" s="25">
        <v>5520321</v>
      </c>
      <c r="E272" s="26" t="s">
        <v>255</v>
      </c>
      <c r="F272" s="30">
        <v>-0.57902647327122692</v>
      </c>
      <c r="G272" s="30">
        <v>-1.3656896340851986E-5</v>
      </c>
    </row>
    <row r="273" spans="1:7">
      <c r="A273" s="24">
        <v>144</v>
      </c>
      <c r="B273" s="24">
        <v>3</v>
      </c>
      <c r="C273" s="27">
        <v>2.1543008524825713E-2</v>
      </c>
      <c r="D273" s="25">
        <v>3120204</v>
      </c>
      <c r="E273" s="26" t="s">
        <v>48</v>
      </c>
      <c r="F273" s="30">
        <v>-7.5027574273345277E-2</v>
      </c>
      <c r="G273" s="30">
        <v>-1.5024264780975308E-5</v>
      </c>
    </row>
    <row r="274" spans="1:7">
      <c r="A274" s="24">
        <v>90</v>
      </c>
      <c r="B274" s="24">
        <v>1</v>
      </c>
      <c r="C274" s="27">
        <v>3.968979204577474E-3</v>
      </c>
      <c r="D274" s="25">
        <v>1170404</v>
      </c>
      <c r="E274" s="26" t="s">
        <v>444</v>
      </c>
      <c r="F274" s="30">
        <v>-0.37526661037380338</v>
      </c>
      <c r="G274" s="30">
        <v>-1.518394212794067E-5</v>
      </c>
    </row>
    <row r="275" spans="1:7">
      <c r="A275" s="24">
        <v>204</v>
      </c>
      <c r="B275" s="24">
        <v>5</v>
      </c>
      <c r="C275" s="27">
        <v>1.6539668040472359E-3</v>
      </c>
      <c r="D275" s="25">
        <v>5400188</v>
      </c>
      <c r="E275" s="26" t="s">
        <v>475</v>
      </c>
      <c r="F275" s="30">
        <v>-0.90176015311346225</v>
      </c>
      <c r="G275" s="30">
        <v>-1.6182831720195068E-5</v>
      </c>
    </row>
    <row r="276" spans="1:7">
      <c r="A276" s="24">
        <v>130</v>
      </c>
      <c r="B276" s="24">
        <v>3</v>
      </c>
      <c r="C276" s="27">
        <v>4.8386539271490114E-2</v>
      </c>
      <c r="D276" s="25">
        <v>3120109</v>
      </c>
      <c r="E276" s="26" t="s">
        <v>453</v>
      </c>
      <c r="F276" s="30">
        <v>-4.8136940595722155E-2</v>
      </c>
      <c r="G276" s="30">
        <v>-1.8978139159175818E-5</v>
      </c>
    </row>
    <row r="277" spans="1:7">
      <c r="A277" s="24">
        <v>206</v>
      </c>
      <c r="B277" s="24">
        <v>5</v>
      </c>
      <c r="C277" s="27">
        <v>0.15207964600027241</v>
      </c>
      <c r="D277" s="25">
        <v>5400301</v>
      </c>
      <c r="E277" s="26" t="s">
        <v>249</v>
      </c>
      <c r="F277" s="30">
        <v>-1.4543493433361032E-2</v>
      </c>
      <c r="G277" s="30">
        <v>-2.1557204934124897E-5</v>
      </c>
    </row>
    <row r="278" spans="1:7">
      <c r="A278" s="24">
        <v>126</v>
      </c>
      <c r="B278" s="24">
        <v>3</v>
      </c>
      <c r="C278" s="27">
        <v>3.264347886383934E-3</v>
      </c>
      <c r="D278" s="25">
        <v>3120105</v>
      </c>
      <c r="E278" s="26" t="s">
        <v>185</v>
      </c>
      <c r="F278" s="30">
        <v>-0.7514402928070818</v>
      </c>
      <c r="G278" s="30">
        <v>-2.4821719583228329E-5</v>
      </c>
    </row>
    <row r="279" spans="1:7">
      <c r="A279" s="24">
        <v>214</v>
      </c>
      <c r="B279" s="24">
        <v>5</v>
      </c>
      <c r="C279" s="27">
        <v>2.7298138378869959E-2</v>
      </c>
      <c r="D279" s="25">
        <v>5520388</v>
      </c>
      <c r="E279" s="26" t="s">
        <v>257</v>
      </c>
      <c r="F279" s="30">
        <v>-0.1098851451316607</v>
      </c>
      <c r="G279" s="30">
        <v>-3.0187794153685854E-5</v>
      </c>
    </row>
    <row r="280" spans="1:7">
      <c r="A280" s="24">
        <v>32</v>
      </c>
      <c r="B280" s="24">
        <v>1</v>
      </c>
      <c r="C280" s="27">
        <v>2.9600106101155066E-3</v>
      </c>
      <c r="D280" s="25">
        <v>1121010</v>
      </c>
      <c r="E280" s="26" t="s">
        <v>126</v>
      </c>
      <c r="F280" s="30">
        <v>-1.2763728862459356</v>
      </c>
      <c r="G280" s="30">
        <v>-3.9971036336647396E-5</v>
      </c>
    </row>
    <row r="281" spans="1:7">
      <c r="A281" s="24">
        <v>297</v>
      </c>
      <c r="B281" s="24">
        <v>9</v>
      </c>
      <c r="C281" s="19">
        <v>2.1084890568215008E-2</v>
      </c>
      <c r="D281" s="25">
        <v>9320101</v>
      </c>
      <c r="E281" s="13" t="s">
        <v>328</v>
      </c>
      <c r="F281" s="19">
        <v>-0.22762212307522178</v>
      </c>
      <c r="G281" s="19">
        <v>-4.2526255434935213E-5</v>
      </c>
    </row>
    <row r="282" spans="1:7">
      <c r="A282" s="24">
        <v>101</v>
      </c>
      <c r="B282" s="24">
        <v>1</v>
      </c>
      <c r="C282" s="27">
        <v>1.7616231222096591E-2</v>
      </c>
      <c r="D282" s="25">
        <v>1190203</v>
      </c>
      <c r="E282" s="26" t="s">
        <v>165</v>
      </c>
      <c r="F282" s="30">
        <v>-0.29951961672373129</v>
      </c>
      <c r="G282" s="30">
        <v>-5.241842923691773E-5</v>
      </c>
    </row>
    <row r="283" spans="1:7">
      <c r="A283" s="24">
        <v>133</v>
      </c>
      <c r="B283" s="24">
        <v>3</v>
      </c>
      <c r="C283" s="27">
        <v>3.6043518417172064E-2</v>
      </c>
      <c r="D283" s="25">
        <v>3120112</v>
      </c>
      <c r="E283" s="26" t="s">
        <v>191</v>
      </c>
      <c r="F283" s="30">
        <v>-0.17536424434307918</v>
      </c>
      <c r="G283" s="30">
        <v>-6.1859996236578833E-5</v>
      </c>
    </row>
    <row r="284" spans="1:7">
      <c r="A284" s="24">
        <v>386</v>
      </c>
      <c r="B284" s="24">
        <v>12</v>
      </c>
      <c r="C284" s="19">
        <v>8.4202546326040736E-3</v>
      </c>
      <c r="D284" s="25">
        <v>12320403</v>
      </c>
      <c r="E284" s="13" t="s">
        <v>406</v>
      </c>
      <c r="F284" s="19">
        <v>-0.78374655190380782</v>
      </c>
      <c r="G284" s="19">
        <v>-6.3766967276339929E-5</v>
      </c>
    </row>
    <row r="285" spans="1:7">
      <c r="A285" s="24">
        <v>294</v>
      </c>
      <c r="B285" s="24">
        <v>9</v>
      </c>
      <c r="C285" s="19">
        <v>3.9090637631471001E-3</v>
      </c>
      <c r="D285" s="25">
        <v>9140188</v>
      </c>
      <c r="E285" s="13" t="s">
        <v>325</v>
      </c>
      <c r="F285" s="19">
        <v>-1.9191183227504571</v>
      </c>
      <c r="G285" s="19">
        <v>-6.4861434348678363E-5</v>
      </c>
    </row>
    <row r="286" spans="1:7">
      <c r="A286" s="24">
        <v>203</v>
      </c>
      <c r="B286" s="24">
        <v>5</v>
      </c>
      <c r="C286" s="27">
        <v>4.790854428037122E-3</v>
      </c>
      <c r="D286" s="25">
        <v>5400105</v>
      </c>
      <c r="E286" s="26" t="s">
        <v>474</v>
      </c>
      <c r="F286" s="30">
        <v>-1.5353738119062266</v>
      </c>
      <c r="G286" s="30">
        <v>-6.5738038182981136E-5</v>
      </c>
    </row>
    <row r="287" spans="1:7">
      <c r="A287" s="24">
        <v>184</v>
      </c>
      <c r="B287" s="24">
        <v>5</v>
      </c>
      <c r="C287" s="27">
        <v>5.0497843681183508E-3</v>
      </c>
      <c r="D287" s="25">
        <v>5110190</v>
      </c>
      <c r="E287" s="26" t="s">
        <v>232</v>
      </c>
      <c r="F287" s="30">
        <v>-1.5100880342841072</v>
      </c>
      <c r="G287" s="30">
        <v>-7.4190540421179669E-5</v>
      </c>
    </row>
    <row r="288" spans="1:7">
      <c r="A288" s="24">
        <v>120</v>
      </c>
      <c r="B288" s="24">
        <v>2</v>
      </c>
      <c r="C288" s="27">
        <v>8.8421498725494041E-2</v>
      </c>
      <c r="D288" s="25">
        <v>2200101</v>
      </c>
      <c r="E288" s="26" t="s">
        <v>180</v>
      </c>
      <c r="F288" s="30">
        <v>-7.7071945231188543E-2</v>
      </c>
      <c r="G288" s="30">
        <v>-7.44224255050918E-5</v>
      </c>
    </row>
    <row r="289" spans="1:7">
      <c r="A289" s="24">
        <v>211</v>
      </c>
      <c r="B289" s="24">
        <v>5</v>
      </c>
      <c r="C289" s="27">
        <v>1.3539193402497528E-2</v>
      </c>
      <c r="D289" s="25">
        <v>5520320</v>
      </c>
      <c r="E289" s="26" t="s">
        <v>254</v>
      </c>
      <c r="F289" s="30">
        <v>-0.63309636320307838</v>
      </c>
      <c r="G289" s="30">
        <v>-7.8788752002942059E-5</v>
      </c>
    </row>
    <row r="290" spans="1:7">
      <c r="A290" s="24">
        <v>152</v>
      </c>
      <c r="B290" s="24">
        <v>3</v>
      </c>
      <c r="C290" s="27">
        <v>2.4256576103296349E-2</v>
      </c>
      <c r="D290" s="25">
        <v>3120402</v>
      </c>
      <c r="E290" s="26" t="s">
        <v>208</v>
      </c>
      <c r="F290" s="30">
        <v>-0.34057136397487309</v>
      </c>
      <c r="G290" s="30">
        <v>-8.1763863383995262E-5</v>
      </c>
    </row>
    <row r="291" spans="1:7">
      <c r="A291" s="24">
        <v>365</v>
      </c>
      <c r="B291" s="24">
        <v>12</v>
      </c>
      <c r="C291" s="19">
        <v>8.9451637190199593E-2</v>
      </c>
      <c r="D291" s="25">
        <v>12130202</v>
      </c>
      <c r="E291" s="13" t="s">
        <v>387</v>
      </c>
      <c r="F291" s="19">
        <v>-9.1838035689451036E-2</v>
      </c>
      <c r="G291" s="19">
        <v>-8.2651150529449967E-5</v>
      </c>
    </row>
    <row r="292" spans="1:7">
      <c r="A292" s="24">
        <v>370</v>
      </c>
      <c r="B292" s="24">
        <v>12</v>
      </c>
      <c r="C292" s="19">
        <v>2.3942713769214335E-2</v>
      </c>
      <c r="D292" s="25">
        <v>12130301</v>
      </c>
      <c r="E292" s="13" t="s">
        <v>391</v>
      </c>
      <c r="F292" s="19">
        <v>-0.36272239672431317</v>
      </c>
      <c r="G292" s="19">
        <v>-8.4166940685146213E-5</v>
      </c>
    </row>
    <row r="293" spans="1:7">
      <c r="A293" s="24">
        <v>86</v>
      </c>
      <c r="B293" s="24">
        <v>1</v>
      </c>
      <c r="C293" s="27">
        <v>3.1562396143566171E-3</v>
      </c>
      <c r="D293" s="25">
        <v>1170301</v>
      </c>
      <c r="E293" s="26" t="s">
        <v>37</v>
      </c>
      <c r="F293" s="30">
        <v>-3.3038175062899189</v>
      </c>
      <c r="G293" s="30">
        <v>-9.371410076909827E-5</v>
      </c>
    </row>
    <row r="294" spans="1:7">
      <c r="A294" s="24">
        <v>87</v>
      </c>
      <c r="B294" s="24">
        <v>1</v>
      </c>
      <c r="C294" s="27">
        <v>3.4192837922391566E-3</v>
      </c>
      <c r="D294" s="25">
        <v>1170303</v>
      </c>
      <c r="E294" s="26" t="s">
        <v>36</v>
      </c>
      <c r="F294" s="30">
        <v>-3.1937553761308912</v>
      </c>
      <c r="G294" s="30">
        <v>-9.5878234370039996E-5</v>
      </c>
    </row>
    <row r="295" spans="1:7">
      <c r="A295" s="24">
        <v>233</v>
      </c>
      <c r="B295" s="24">
        <v>5</v>
      </c>
      <c r="C295" s="27">
        <v>9.6888544026137419E-2</v>
      </c>
      <c r="D295" s="25">
        <v>5620108</v>
      </c>
      <c r="E295" s="26" t="s">
        <v>484</v>
      </c>
      <c r="F295" s="30">
        <v>-9.0913823721916476E-2</v>
      </c>
      <c r="G295" s="30">
        <v>-9.6670897902466187E-5</v>
      </c>
    </row>
    <row r="296" spans="1:7">
      <c r="A296" s="24">
        <v>342</v>
      </c>
      <c r="B296" s="24">
        <v>11</v>
      </c>
      <c r="C296" s="19">
        <v>7.5360477671586809E-2</v>
      </c>
      <c r="D296" s="25">
        <v>11110322</v>
      </c>
      <c r="E296" s="13" t="s">
        <v>366</v>
      </c>
      <c r="F296" s="19">
        <v>-0.12716463963245994</v>
      </c>
      <c r="G296" s="19">
        <v>-9.8641587262282619E-5</v>
      </c>
    </row>
    <row r="297" spans="1:7">
      <c r="A297" s="24">
        <v>242</v>
      </c>
      <c r="B297" s="24">
        <v>6</v>
      </c>
      <c r="C297" s="27">
        <v>4.1694249523313584E-3</v>
      </c>
      <c r="D297" s="25">
        <v>6110122</v>
      </c>
      <c r="E297" s="26" t="s">
        <v>277</v>
      </c>
      <c r="F297" s="30">
        <v>-2.2386698412148243</v>
      </c>
      <c r="G297" s="30">
        <v>-1.0917371047931693E-4</v>
      </c>
    </row>
    <row r="298" spans="1:7">
      <c r="A298" s="24">
        <v>245</v>
      </c>
      <c r="B298" s="24">
        <v>6</v>
      </c>
      <c r="C298" s="19">
        <v>1.2440055521307629E-2</v>
      </c>
      <c r="D298" s="25">
        <v>6110145</v>
      </c>
      <c r="E298" s="13" t="s">
        <v>280</v>
      </c>
      <c r="F298" s="19">
        <v>-0.66657967023933118</v>
      </c>
      <c r="G298" s="19">
        <v>-1.1796197392499452E-4</v>
      </c>
    </row>
    <row r="299" spans="1:7">
      <c r="A299" s="24">
        <v>116</v>
      </c>
      <c r="B299" s="24">
        <v>2</v>
      </c>
      <c r="C299" s="27">
        <v>5.5978916621686452E-3</v>
      </c>
      <c r="D299" s="25">
        <v>2110113</v>
      </c>
      <c r="E299" s="26" t="s">
        <v>177</v>
      </c>
      <c r="F299" s="30">
        <v>-2.1040136241769258</v>
      </c>
      <c r="G299" s="30">
        <v>-1.2196153853569329E-4</v>
      </c>
    </row>
    <row r="300" spans="1:7">
      <c r="A300" s="24">
        <v>384</v>
      </c>
      <c r="B300" s="24">
        <v>12</v>
      </c>
      <c r="C300" s="19">
        <v>1.0758169158691745E-2</v>
      </c>
      <c r="D300" s="25">
        <v>12320111</v>
      </c>
      <c r="E300" s="13" t="s">
        <v>404</v>
      </c>
      <c r="F300" s="19">
        <v>-1.5898438245404711</v>
      </c>
      <c r="G300" s="19">
        <v>-1.2516729497347881E-4</v>
      </c>
    </row>
    <row r="301" spans="1:7">
      <c r="A301" s="24">
        <v>281</v>
      </c>
      <c r="B301" s="24">
        <v>7</v>
      </c>
      <c r="C301" s="19">
        <v>6.997040580338186E-2</v>
      </c>
      <c r="D301" s="25">
        <v>7330102</v>
      </c>
      <c r="E301" s="13" t="s">
        <v>511</v>
      </c>
      <c r="F301" s="19">
        <v>-0.21407958221785206</v>
      </c>
      <c r="G301" s="19">
        <v>-1.3455582696424384E-4</v>
      </c>
    </row>
    <row r="302" spans="1:7">
      <c r="A302" s="24">
        <v>326</v>
      </c>
      <c r="B302" s="24">
        <v>11</v>
      </c>
      <c r="C302" s="19">
        <v>0.19705972671749497</v>
      </c>
      <c r="D302" s="25">
        <v>11110201</v>
      </c>
      <c r="E302" s="13" t="s">
        <v>352</v>
      </c>
      <c r="F302" s="19">
        <v>-6.423566363987776E-2</v>
      </c>
      <c r="G302" s="19">
        <v>-1.3577000435344982E-4</v>
      </c>
    </row>
    <row r="303" spans="1:7">
      <c r="A303" s="24">
        <v>359</v>
      </c>
      <c r="B303" s="24">
        <v>12</v>
      </c>
      <c r="C303" s="19">
        <v>2.4134111979623545E-2</v>
      </c>
      <c r="D303" s="25">
        <v>12110204</v>
      </c>
      <c r="E303" s="13" t="s">
        <v>549</v>
      </c>
      <c r="F303" s="19">
        <v>-0.62718117346339808</v>
      </c>
      <c r="G303" s="19">
        <v>-1.5938317436315759E-4</v>
      </c>
    </row>
    <row r="304" spans="1:7">
      <c r="A304" s="24">
        <v>58</v>
      </c>
      <c r="B304" s="24">
        <v>1</v>
      </c>
      <c r="C304" s="27">
        <v>0.19391069313646389</v>
      </c>
      <c r="D304" s="25">
        <v>1160176</v>
      </c>
      <c r="E304" s="26" t="s">
        <v>20</v>
      </c>
      <c r="F304" s="30">
        <v>-0.11183681084500074</v>
      </c>
      <c r="G304" s="30">
        <v>-1.6239968357488317E-4</v>
      </c>
    </row>
    <row r="305" spans="1:7">
      <c r="A305" s="24">
        <v>280</v>
      </c>
      <c r="B305" s="24">
        <v>7</v>
      </c>
      <c r="C305" s="19">
        <v>8.2206506308557942E-2</v>
      </c>
      <c r="D305" s="25">
        <v>7330101</v>
      </c>
      <c r="E305" s="13" t="s">
        <v>510</v>
      </c>
      <c r="F305" s="19">
        <v>-0.24313398036504008</v>
      </c>
      <c r="G305" s="19">
        <v>-1.8736667711239294E-4</v>
      </c>
    </row>
    <row r="306" spans="1:7">
      <c r="A306" s="24">
        <v>124</v>
      </c>
      <c r="B306" s="24">
        <v>3</v>
      </c>
      <c r="C306" s="27">
        <v>3.6853356031435733E-2</v>
      </c>
      <c r="D306" s="25">
        <v>3120103</v>
      </c>
      <c r="E306" s="26" t="s">
        <v>183</v>
      </c>
      <c r="F306" s="30">
        <v>-0.54852151281863382</v>
      </c>
      <c r="G306" s="30">
        <v>-1.8743745404874515E-4</v>
      </c>
    </row>
    <row r="307" spans="1:7">
      <c r="A307" s="24">
        <v>224</v>
      </c>
      <c r="B307" s="24">
        <v>5</v>
      </c>
      <c r="C307" s="27">
        <v>1.3205197238271682E-2</v>
      </c>
      <c r="D307" s="25">
        <v>5610201</v>
      </c>
      <c r="E307" s="26" t="s">
        <v>264</v>
      </c>
      <c r="F307" s="30">
        <v>-1.6639001813355425</v>
      </c>
      <c r="G307" s="30">
        <v>-1.8967369999992758E-4</v>
      </c>
    </row>
    <row r="308" spans="1:7">
      <c r="A308" s="24">
        <v>165</v>
      </c>
      <c r="B308" s="24">
        <v>4</v>
      </c>
      <c r="C308" s="27">
        <v>5.6976685349355412E-2</v>
      </c>
      <c r="D308" s="25">
        <v>4310106</v>
      </c>
      <c r="E308" s="26" t="s">
        <v>593</v>
      </c>
      <c r="F308" s="30">
        <v>-0.39245785650708909</v>
      </c>
      <c r="G308" s="30">
        <v>-2.125340781205948E-4</v>
      </c>
    </row>
    <row r="309" spans="1:7">
      <c r="A309" s="24">
        <v>200</v>
      </c>
      <c r="B309" s="24">
        <v>5</v>
      </c>
      <c r="C309" s="27">
        <v>8.5534887571395171E-2</v>
      </c>
      <c r="D309" s="25">
        <v>5320188</v>
      </c>
      <c r="E309" s="26" t="s">
        <v>243</v>
      </c>
      <c r="F309" s="30">
        <v>-0.2368750419635246</v>
      </c>
      <c r="G309" s="30">
        <v>-2.1356444532605003E-4</v>
      </c>
    </row>
    <row r="310" spans="1:7">
      <c r="A310" s="24">
        <v>369</v>
      </c>
      <c r="B310" s="24">
        <v>12</v>
      </c>
      <c r="C310" s="19">
        <v>0.27883228017534134</v>
      </c>
      <c r="D310" s="25">
        <v>12130212</v>
      </c>
      <c r="E310" s="13" t="s">
        <v>552</v>
      </c>
      <c r="F310" s="19">
        <v>-8.0941564556402668E-2</v>
      </c>
      <c r="G310" s="19">
        <v>-2.1863472571911796E-4</v>
      </c>
    </row>
    <row r="311" spans="1:7">
      <c r="A311" s="24">
        <v>167</v>
      </c>
      <c r="B311" s="24">
        <v>4</v>
      </c>
      <c r="C311" s="27">
        <v>3.7995657275098398E-2</v>
      </c>
      <c r="D311" s="25">
        <v>4310114</v>
      </c>
      <c r="E311" s="26" t="s">
        <v>220</v>
      </c>
      <c r="F311" s="30">
        <v>-0.71743430470405656</v>
      </c>
      <c r="G311" s="30">
        <v>-2.2146628010664041E-4</v>
      </c>
    </row>
    <row r="312" spans="1:7">
      <c r="A312" s="24">
        <v>102</v>
      </c>
      <c r="B312" s="24">
        <v>1</v>
      </c>
      <c r="C312" s="27">
        <v>4.9182493733116804E-2</v>
      </c>
      <c r="D312" s="25">
        <v>1199901</v>
      </c>
      <c r="E312" s="26" t="s">
        <v>166</v>
      </c>
      <c r="F312" s="30">
        <v>-0.50484510632223811</v>
      </c>
      <c r="G312" s="30">
        <v>-2.3565314498975279E-4</v>
      </c>
    </row>
    <row r="313" spans="1:7">
      <c r="A313" s="24">
        <v>328</v>
      </c>
      <c r="B313" s="24">
        <v>11</v>
      </c>
      <c r="C313" s="19">
        <v>0.47074560961777306</v>
      </c>
      <c r="D313" s="25">
        <v>11110205</v>
      </c>
      <c r="E313" s="13" t="s">
        <v>354</v>
      </c>
      <c r="F313" s="19">
        <v>-5.6778903896603783E-2</v>
      </c>
      <c r="G313" s="19">
        <v>-2.6780952999567331E-4</v>
      </c>
    </row>
    <row r="314" spans="1:7">
      <c r="A314" s="24">
        <v>95</v>
      </c>
      <c r="B314" s="24">
        <v>1</v>
      </c>
      <c r="C314" s="27">
        <v>6.3836188242229058E-2</v>
      </c>
      <c r="D314" s="25">
        <v>1180402</v>
      </c>
      <c r="E314" s="26" t="s">
        <v>161</v>
      </c>
      <c r="F314" s="30">
        <v>-0.4539910971505412</v>
      </c>
      <c r="G314" s="30">
        <v>-2.8910022447139712E-4</v>
      </c>
    </row>
    <row r="315" spans="1:7">
      <c r="A315" s="24">
        <v>243</v>
      </c>
      <c r="B315" s="24">
        <v>6</v>
      </c>
      <c r="C315" s="19">
        <v>2.8859566975766849E-2</v>
      </c>
      <c r="D315" s="25">
        <v>6110125</v>
      </c>
      <c r="E315" s="13" t="s">
        <v>490</v>
      </c>
      <c r="F315" s="19">
        <v>-1.0560824531379853</v>
      </c>
      <c r="G315" s="19">
        <v>-2.9962595677909072E-4</v>
      </c>
    </row>
    <row r="316" spans="1:7">
      <c r="A316" s="24">
        <v>134</v>
      </c>
      <c r="B316" s="24">
        <v>3</v>
      </c>
      <c r="C316" s="27">
        <v>9.4045123248142709E-2</v>
      </c>
      <c r="D316" s="25">
        <v>3120114</v>
      </c>
      <c r="E316" s="26" t="s">
        <v>192</v>
      </c>
      <c r="F316" s="30">
        <v>-0.33215436265390252</v>
      </c>
      <c r="G316" s="30">
        <v>-3.0039229358049538E-4</v>
      </c>
    </row>
    <row r="317" spans="1:7">
      <c r="A317" s="24">
        <v>36</v>
      </c>
      <c r="B317" s="24">
        <v>1</v>
      </c>
      <c r="C317" s="27">
        <v>4.8845727971394456E-2</v>
      </c>
      <c r="D317" s="25">
        <v>1140101</v>
      </c>
      <c r="E317" s="26" t="s">
        <v>12</v>
      </c>
      <c r="F317" s="30">
        <v>-0.64186626767874788</v>
      </c>
      <c r="G317" s="30">
        <v>-3.0526111724906731E-4</v>
      </c>
    </row>
    <row r="318" spans="1:7">
      <c r="A318" s="24">
        <v>143</v>
      </c>
      <c r="B318" s="24">
        <v>3</v>
      </c>
      <c r="C318" s="27">
        <v>2.164509339883847E-2</v>
      </c>
      <c r="D318" s="25">
        <v>3120203</v>
      </c>
      <c r="E318" s="26" t="s">
        <v>455</v>
      </c>
      <c r="F318" s="30">
        <v>-1.5302627337942631</v>
      </c>
      <c r="G318" s="30">
        <v>-3.1758717825845149E-4</v>
      </c>
    </row>
    <row r="319" spans="1:7">
      <c r="A319" s="24">
        <v>237</v>
      </c>
      <c r="B319" s="24">
        <v>6</v>
      </c>
      <c r="C319" s="27">
        <v>9.2320970258480559E-2</v>
      </c>
      <c r="D319" s="25">
        <v>6110103</v>
      </c>
      <c r="E319" s="26" t="s">
        <v>487</v>
      </c>
      <c r="F319" s="30">
        <v>-0.34990745172183146</v>
      </c>
      <c r="G319" s="30">
        <v>-3.2674687753990673E-4</v>
      </c>
    </row>
    <row r="320" spans="1:7">
      <c r="A320" s="24">
        <v>46</v>
      </c>
      <c r="B320" s="24">
        <v>1</v>
      </c>
      <c r="C320" s="27">
        <v>0.26079106160659138</v>
      </c>
      <c r="D320" s="25">
        <v>1150201</v>
      </c>
      <c r="E320" s="26" t="s">
        <v>135</v>
      </c>
      <c r="F320" s="30">
        <v>-0.12361003452057151</v>
      </c>
      <c r="G320" s="30">
        <v>-3.3362511757123757E-4</v>
      </c>
    </row>
    <row r="321" spans="1:7">
      <c r="A321" s="24">
        <v>43</v>
      </c>
      <c r="B321" s="24">
        <v>1</v>
      </c>
      <c r="C321" s="27">
        <v>4.4499412124484702E-2</v>
      </c>
      <c r="D321" s="25">
        <v>1140301</v>
      </c>
      <c r="E321" s="26" t="s">
        <v>432</v>
      </c>
      <c r="F321" s="30">
        <v>-0.70848005542764048</v>
      </c>
      <c r="G321" s="30">
        <v>-3.3969381062300699E-4</v>
      </c>
    </row>
    <row r="322" spans="1:7">
      <c r="A322" s="24">
        <v>346</v>
      </c>
      <c r="B322" s="24">
        <v>11</v>
      </c>
      <c r="C322" s="19">
        <v>0.17871756449406717</v>
      </c>
      <c r="D322" s="25">
        <v>11110701</v>
      </c>
      <c r="E322" s="13" t="s">
        <v>179</v>
      </c>
      <c r="F322" s="19">
        <v>-0.2073708258390039</v>
      </c>
      <c r="G322" s="19">
        <v>-3.9002193556994156E-4</v>
      </c>
    </row>
    <row r="323" spans="1:7">
      <c r="A323" s="24">
        <v>274</v>
      </c>
      <c r="B323" s="24">
        <v>7</v>
      </c>
      <c r="C323" s="19">
        <v>8.0639983081280786E-2</v>
      </c>
      <c r="D323" s="25">
        <v>7320203</v>
      </c>
      <c r="E323" s="13" t="s">
        <v>308</v>
      </c>
      <c r="F323" s="19">
        <v>-0.42169294107982092</v>
      </c>
      <c r="G323" s="19">
        <v>-3.9652387504343677E-4</v>
      </c>
    </row>
    <row r="324" spans="1:7">
      <c r="A324" s="24">
        <v>98</v>
      </c>
      <c r="B324" s="24">
        <v>1</v>
      </c>
      <c r="C324" s="27">
        <v>5.1518723582004246E-2</v>
      </c>
      <c r="D324" s="25">
        <v>1190101</v>
      </c>
      <c r="E324" s="26" t="s">
        <v>39</v>
      </c>
      <c r="F324" s="30">
        <v>-0.78695522357000725</v>
      </c>
      <c r="G324" s="30">
        <v>-4.3014368290312746E-4</v>
      </c>
    </row>
    <row r="325" spans="1:7">
      <c r="A325" s="24">
        <v>76</v>
      </c>
      <c r="B325" s="24">
        <v>1</v>
      </c>
      <c r="C325" s="27">
        <v>1.7455274513252971E-2</v>
      </c>
      <c r="D325" s="25">
        <v>1170128</v>
      </c>
      <c r="E325" s="26" t="s">
        <v>33</v>
      </c>
      <c r="F325" s="30">
        <v>-2.2173589279215533</v>
      </c>
      <c r="G325" s="30">
        <v>-4.4964520892181001E-4</v>
      </c>
    </row>
    <row r="326" spans="1:7">
      <c r="A326" s="24">
        <v>385</v>
      </c>
      <c r="B326" s="24">
        <v>12</v>
      </c>
      <c r="C326" s="19">
        <v>2.5926758191807509E-2</v>
      </c>
      <c r="D326" s="25">
        <v>12320401</v>
      </c>
      <c r="E326" s="13" t="s">
        <v>405</v>
      </c>
      <c r="F326" s="19">
        <v>-2.0184935928150849</v>
      </c>
      <c r="G326" s="19">
        <v>-4.6834939745942611E-4</v>
      </c>
    </row>
    <row r="327" spans="1:7">
      <c r="A327" s="24">
        <v>215</v>
      </c>
      <c r="B327" s="24">
        <v>5</v>
      </c>
      <c r="C327" s="27">
        <v>8.9339785906829644E-2</v>
      </c>
      <c r="D327" s="25">
        <v>5610102</v>
      </c>
      <c r="E327" s="26" t="s">
        <v>258</v>
      </c>
      <c r="F327" s="30">
        <v>-0.56438216572359812</v>
      </c>
      <c r="G327" s="30">
        <v>-4.7410588982029601E-4</v>
      </c>
    </row>
    <row r="328" spans="1:7">
      <c r="A328" s="24">
        <v>40</v>
      </c>
      <c r="B328" s="24">
        <v>1</v>
      </c>
      <c r="C328" s="27">
        <v>0.17788039965034355</v>
      </c>
      <c r="D328" s="25">
        <v>1140107</v>
      </c>
      <c r="E328" s="26" t="s">
        <v>15</v>
      </c>
      <c r="F328" s="30">
        <v>-0.29210959384983193</v>
      </c>
      <c r="G328" s="30">
        <v>-4.9335177946507912E-4</v>
      </c>
    </row>
    <row r="329" spans="1:7">
      <c r="A329" s="24">
        <v>164</v>
      </c>
      <c r="B329" s="24">
        <v>4</v>
      </c>
      <c r="C329" s="27">
        <v>0.32852467143806929</v>
      </c>
      <c r="D329" s="25">
        <v>4310104</v>
      </c>
      <c r="E329" s="26" t="s">
        <v>592</v>
      </c>
      <c r="F329" s="30">
        <v>-0.18363650027191092</v>
      </c>
      <c r="G329" s="30">
        <v>-4.9801409091370763E-4</v>
      </c>
    </row>
    <row r="330" spans="1:7">
      <c r="A330" s="24">
        <v>7</v>
      </c>
      <c r="B330" s="24">
        <v>1</v>
      </c>
      <c r="C330" s="27">
        <v>4.2968005869984782E-2</v>
      </c>
      <c r="D330" s="25">
        <v>1110213</v>
      </c>
      <c r="E330" s="26" t="s">
        <v>107</v>
      </c>
      <c r="F330" s="30">
        <v>-1.1954365992399851</v>
      </c>
      <c r="G330" s="30">
        <v>-5.2433910499409488E-4</v>
      </c>
    </row>
    <row r="331" spans="1:7">
      <c r="A331" s="24">
        <v>227</v>
      </c>
      <c r="B331" s="24">
        <v>5</v>
      </c>
      <c r="C331" s="27">
        <v>1.2373288228835117E-2</v>
      </c>
      <c r="D331" s="25">
        <v>5610288</v>
      </c>
      <c r="E331" s="26" t="s">
        <v>266</v>
      </c>
      <c r="F331" s="30">
        <v>-4.3534507386127741</v>
      </c>
      <c r="G331" s="30">
        <v>-5.2867204614460094E-4</v>
      </c>
    </row>
    <row r="332" spans="1:7">
      <c r="A332" s="24">
        <v>107</v>
      </c>
      <c r="B332" s="24">
        <v>1</v>
      </c>
      <c r="C332" s="27">
        <v>9.990403360173418E-2</v>
      </c>
      <c r="D332" s="25">
        <v>1210302</v>
      </c>
      <c r="E332" s="26" t="s">
        <v>171</v>
      </c>
      <c r="F332" s="30">
        <v>-0.58847577352928448</v>
      </c>
      <c r="G332" s="30">
        <v>-5.7136198516819989E-4</v>
      </c>
    </row>
    <row r="333" spans="1:7">
      <c r="A333" s="24">
        <v>241</v>
      </c>
      <c r="B333" s="24">
        <v>6</v>
      </c>
      <c r="C333" s="27">
        <v>9.1050404551074285E-2</v>
      </c>
      <c r="D333" s="25">
        <v>6110116</v>
      </c>
      <c r="E333" s="26" t="s">
        <v>276</v>
      </c>
      <c r="F333" s="30">
        <v>-0.56775705853973069</v>
      </c>
      <c r="G333" s="30">
        <v>-5.7237899823471691E-4</v>
      </c>
    </row>
    <row r="334" spans="1:7">
      <c r="A334" s="24">
        <v>228</v>
      </c>
      <c r="B334" s="24">
        <v>5</v>
      </c>
      <c r="C334" s="27">
        <v>1.4591813886578864E-2</v>
      </c>
      <c r="D334" s="25">
        <v>5610303</v>
      </c>
      <c r="E334" s="26" t="s">
        <v>67</v>
      </c>
      <c r="F334" s="30">
        <v>-4.437774940994899</v>
      </c>
      <c r="G334" s="30">
        <v>-6.0932494055600673E-4</v>
      </c>
    </row>
    <row r="335" spans="1:7">
      <c r="A335" s="24">
        <v>189</v>
      </c>
      <c r="B335" s="24">
        <v>5</v>
      </c>
      <c r="C335" s="27">
        <v>7.7574035822107201E-2</v>
      </c>
      <c r="D335" s="25">
        <v>5200204</v>
      </c>
      <c r="E335" s="26" t="s">
        <v>472</v>
      </c>
      <c r="F335" s="30">
        <v>-0.89555226523571063</v>
      </c>
      <c r="G335" s="30">
        <v>-6.7420821846051523E-4</v>
      </c>
    </row>
    <row r="336" spans="1:7">
      <c r="A336" s="24">
        <v>129</v>
      </c>
      <c r="B336" s="24">
        <v>3</v>
      </c>
      <c r="C336" s="27">
        <v>0.18100402057369366</v>
      </c>
      <c r="D336" s="25">
        <v>3120108</v>
      </c>
      <c r="E336" s="26" t="s">
        <v>188</v>
      </c>
      <c r="F336" s="30">
        <v>-0.40609598979869377</v>
      </c>
      <c r="G336" s="30">
        <v>-6.8926405624139477E-4</v>
      </c>
    </row>
    <row r="337" spans="1:7">
      <c r="A337" s="24">
        <v>217</v>
      </c>
      <c r="B337" s="24">
        <v>5</v>
      </c>
      <c r="C337" s="27">
        <v>5.6332220027080777E-2</v>
      </c>
      <c r="D337" s="25">
        <v>5610111</v>
      </c>
      <c r="E337" s="26" t="s">
        <v>64</v>
      </c>
      <c r="F337" s="30">
        <v>-1.3927059820521781</v>
      </c>
      <c r="G337" s="30">
        <v>-7.0663855408802578E-4</v>
      </c>
    </row>
    <row r="338" spans="1:7">
      <c r="A338" s="24">
        <v>377</v>
      </c>
      <c r="B338" s="24">
        <v>12</v>
      </c>
      <c r="C338" s="19">
        <v>0.16248453566466733</v>
      </c>
      <c r="D338" s="25">
        <v>12130310</v>
      </c>
      <c r="E338" s="13" t="s">
        <v>397</v>
      </c>
      <c r="F338" s="19">
        <v>-0.49078873344671203</v>
      </c>
      <c r="G338" s="19">
        <v>-7.1501188535969137E-4</v>
      </c>
    </row>
    <row r="339" spans="1:7">
      <c r="A339" s="24">
        <v>132</v>
      </c>
      <c r="B339" s="24">
        <v>3</v>
      </c>
      <c r="C339" s="27">
        <v>0.25265453436250662</v>
      </c>
      <c r="D339" s="25">
        <v>3120111</v>
      </c>
      <c r="E339" s="26" t="s">
        <v>190</v>
      </c>
      <c r="F339" s="30">
        <v>-0.31211089793409252</v>
      </c>
      <c r="G339" s="30">
        <v>-7.1708063225396797E-4</v>
      </c>
    </row>
    <row r="340" spans="1:7">
      <c r="A340" s="24">
        <v>17</v>
      </c>
      <c r="B340" s="24">
        <v>1</v>
      </c>
      <c r="C340" s="27">
        <v>0.48546297812653916</v>
      </c>
      <c r="D340" s="25">
        <v>1110601</v>
      </c>
      <c r="E340" s="26" t="s">
        <v>114</v>
      </c>
      <c r="F340" s="30">
        <v>-0.16995563299492256</v>
      </c>
      <c r="G340" s="30">
        <v>-7.7780152043950481E-4</v>
      </c>
    </row>
    <row r="341" spans="1:7">
      <c r="A341" s="24">
        <v>29</v>
      </c>
      <c r="B341" s="24">
        <v>1</v>
      </c>
      <c r="C341" s="27">
        <v>9.8929708656019077E-2</v>
      </c>
      <c r="D341" s="25">
        <v>1121001</v>
      </c>
      <c r="E341" s="26" t="s">
        <v>429</v>
      </c>
      <c r="F341" s="30">
        <v>-0.85120715345927689</v>
      </c>
      <c r="G341" s="30">
        <v>-8.13284516840582E-4</v>
      </c>
    </row>
    <row r="342" spans="1:7">
      <c r="A342" s="24">
        <v>141</v>
      </c>
      <c r="B342" s="24">
        <v>3</v>
      </c>
      <c r="C342" s="27">
        <v>0.31960029744908491</v>
      </c>
      <c r="D342" s="25">
        <v>3120201</v>
      </c>
      <c r="E342" s="26" t="s">
        <v>199</v>
      </c>
      <c r="F342" s="30">
        <v>-0.27957128680918819</v>
      </c>
      <c r="G342" s="30">
        <v>-8.298783698797987E-4</v>
      </c>
    </row>
    <row r="343" spans="1:7">
      <c r="A343" s="24">
        <v>267</v>
      </c>
      <c r="B343" s="24">
        <v>7</v>
      </c>
      <c r="C343" s="19">
        <v>0.12967418381768672</v>
      </c>
      <c r="D343" s="25">
        <v>7230189</v>
      </c>
      <c r="E343" s="13" t="s">
        <v>505</v>
      </c>
      <c r="F343" s="19">
        <v>-0.67720517469117558</v>
      </c>
      <c r="G343" s="19">
        <v>-8.4661234599115928E-4</v>
      </c>
    </row>
    <row r="344" spans="1:7">
      <c r="A344" s="24">
        <v>3</v>
      </c>
      <c r="B344" s="24">
        <v>1</v>
      </c>
      <c r="C344" s="27">
        <v>0.49107319380993975</v>
      </c>
      <c r="D344" s="25">
        <v>1110103</v>
      </c>
      <c r="E344" s="26" t="s">
        <v>103</v>
      </c>
      <c r="F344" s="30">
        <v>-0.17175478028138569</v>
      </c>
      <c r="G344" s="30">
        <v>-8.5643917989909504E-4</v>
      </c>
    </row>
    <row r="345" spans="1:7">
      <c r="A345" s="24">
        <v>159</v>
      </c>
      <c r="B345" s="24">
        <v>3</v>
      </c>
      <c r="C345" s="27">
        <v>0.32130291541319095</v>
      </c>
      <c r="D345" s="25">
        <v>3210102</v>
      </c>
      <c r="E345" s="26" t="s">
        <v>461</v>
      </c>
      <c r="F345" s="30">
        <v>-0.2996183970819466</v>
      </c>
      <c r="G345" s="30">
        <v>-9.075792364931528E-4</v>
      </c>
    </row>
    <row r="346" spans="1:7">
      <c r="A346" s="24">
        <v>249</v>
      </c>
      <c r="B346" s="24">
        <v>6</v>
      </c>
      <c r="C346" s="19">
        <v>8.6451434152590573E-2</v>
      </c>
      <c r="D346" s="25">
        <v>6120104</v>
      </c>
      <c r="E346" s="13" t="s">
        <v>493</v>
      </c>
      <c r="F346" s="19">
        <v>-1.1193668511194299</v>
      </c>
      <c r="G346" s="19">
        <v>-9.2091868587422488E-4</v>
      </c>
    </row>
    <row r="347" spans="1:7">
      <c r="A347" s="24">
        <v>9</v>
      </c>
      <c r="B347" s="24">
        <v>1</v>
      </c>
      <c r="C347" s="27">
        <v>5.9573134846317176E-2</v>
      </c>
      <c r="D347" s="25">
        <v>1110216</v>
      </c>
      <c r="E347" s="26" t="s">
        <v>424</v>
      </c>
      <c r="F347" s="30">
        <v>-1.5888505341863812</v>
      </c>
      <c r="G347" s="30">
        <v>-9.3369926454088916E-4</v>
      </c>
    </row>
    <row r="348" spans="1:7">
      <c r="A348" s="24">
        <v>225</v>
      </c>
      <c r="B348" s="24">
        <v>5</v>
      </c>
      <c r="C348" s="27">
        <v>6.9541382033095331E-2</v>
      </c>
      <c r="D348" s="25">
        <v>5610202</v>
      </c>
      <c r="E348" s="26" t="s">
        <v>265</v>
      </c>
      <c r="F348" s="30">
        <v>-1.5476645541771639</v>
      </c>
      <c r="G348" s="30">
        <v>-1.0220840146215966E-3</v>
      </c>
    </row>
    <row r="349" spans="1:7">
      <c r="A349" s="24">
        <v>336</v>
      </c>
      <c r="B349" s="24">
        <v>11</v>
      </c>
      <c r="C349" s="19">
        <v>0.2928318184242909</v>
      </c>
      <c r="D349" s="25">
        <v>11110315</v>
      </c>
      <c r="E349" s="13" t="s">
        <v>361</v>
      </c>
      <c r="F349" s="19">
        <v>-0.33571904134660491</v>
      </c>
      <c r="G349" s="19">
        <v>-1.0229499351447565E-3</v>
      </c>
    </row>
    <row r="350" spans="1:7">
      <c r="A350" s="24">
        <v>158</v>
      </c>
      <c r="B350" s="24">
        <v>3</v>
      </c>
      <c r="C350" s="27">
        <v>1.0101370736194206</v>
      </c>
      <c r="D350" s="25">
        <v>3210101</v>
      </c>
      <c r="E350" s="26" t="s">
        <v>214</v>
      </c>
      <c r="F350" s="30">
        <v>-0.11689059667449042</v>
      </c>
      <c r="G350" s="30">
        <v>-1.0614404744071209E-3</v>
      </c>
    </row>
    <row r="351" spans="1:7">
      <c r="A351" s="24">
        <v>150</v>
      </c>
      <c r="B351" s="24">
        <v>3</v>
      </c>
      <c r="C351" s="27">
        <v>0.11617847776782157</v>
      </c>
      <c r="D351" s="25">
        <v>3120390</v>
      </c>
      <c r="E351" s="26" t="s">
        <v>206</v>
      </c>
      <c r="F351" s="30">
        <v>-0.98041240892049464</v>
      </c>
      <c r="G351" s="30">
        <v>-1.0956217284223224E-3</v>
      </c>
    </row>
    <row r="352" spans="1:7">
      <c r="A352" s="24">
        <v>15</v>
      </c>
      <c r="B352" s="24">
        <v>1</v>
      </c>
      <c r="C352" s="27">
        <v>0.22754721248486029</v>
      </c>
      <c r="D352" s="25">
        <v>1110502</v>
      </c>
      <c r="E352" s="26" t="s">
        <v>427</v>
      </c>
      <c r="F352" s="30">
        <v>-0.56219602018856563</v>
      </c>
      <c r="G352" s="30">
        <v>-1.1553422008282665E-3</v>
      </c>
    </row>
    <row r="353" spans="1:7">
      <c r="A353" s="24">
        <v>247</v>
      </c>
      <c r="B353" s="24">
        <v>6</v>
      </c>
      <c r="C353" s="19">
        <v>0.13334124296855843</v>
      </c>
      <c r="D353" s="25">
        <v>6110166</v>
      </c>
      <c r="E353" s="13" t="s">
        <v>491</v>
      </c>
      <c r="F353" s="19">
        <v>-0.85764272071785497</v>
      </c>
      <c r="G353" s="19">
        <v>-1.1655585940462602E-3</v>
      </c>
    </row>
    <row r="354" spans="1:7">
      <c r="A354" s="24">
        <v>155</v>
      </c>
      <c r="B354" s="24">
        <v>3</v>
      </c>
      <c r="C354" s="27">
        <v>7.2072848821885305E-2</v>
      </c>
      <c r="D354" s="25">
        <v>3130102</v>
      </c>
      <c r="E354" s="26" t="s">
        <v>211</v>
      </c>
      <c r="F354" s="30">
        <v>-1.7551928213497603</v>
      </c>
      <c r="G354" s="30">
        <v>-1.1744308931805002E-3</v>
      </c>
    </row>
    <row r="355" spans="1:7">
      <c r="A355" s="24">
        <v>339</v>
      </c>
      <c r="B355" s="24">
        <v>11</v>
      </c>
      <c r="C355" s="19">
        <v>3.0286901151946832E-2</v>
      </c>
      <c r="D355" s="25">
        <v>11110318</v>
      </c>
      <c r="E355" s="13" t="s">
        <v>363</v>
      </c>
      <c r="F355" s="19">
        <v>-4.5376916982078797</v>
      </c>
      <c r="G355" s="19">
        <v>-1.2151114158413579E-3</v>
      </c>
    </row>
    <row r="356" spans="1:7">
      <c r="A356" s="24">
        <v>382</v>
      </c>
      <c r="B356" s="24">
        <v>12</v>
      </c>
      <c r="C356" s="19">
        <v>7.2813627946656009E-2</v>
      </c>
      <c r="D356" s="25">
        <v>12130409</v>
      </c>
      <c r="E356" s="13" t="s">
        <v>558</v>
      </c>
      <c r="F356" s="19">
        <v>-2.2042271794142754</v>
      </c>
      <c r="G356" s="19">
        <v>-1.2175723928734578E-3</v>
      </c>
    </row>
    <row r="357" spans="1:7">
      <c r="A357" s="24">
        <v>10</v>
      </c>
      <c r="B357" s="24">
        <v>1</v>
      </c>
      <c r="C357" s="27">
        <v>0.10087827595662101</v>
      </c>
      <c r="D357" s="25">
        <v>1110221</v>
      </c>
      <c r="E357" s="26" t="s">
        <v>425</v>
      </c>
      <c r="F357" s="30">
        <v>-1.536360373360568</v>
      </c>
      <c r="G357" s="30">
        <v>-1.2482913002098872E-3</v>
      </c>
    </row>
    <row r="358" spans="1:7">
      <c r="A358" s="24">
        <v>48</v>
      </c>
      <c r="B358" s="24">
        <v>1</v>
      </c>
      <c r="C358" s="27">
        <v>9.1761387264642363E-3</v>
      </c>
      <c r="D358" s="25">
        <v>1160141</v>
      </c>
      <c r="E358" s="26" t="s">
        <v>434</v>
      </c>
      <c r="F358" s="30">
        <v>-6.5519069663683815</v>
      </c>
      <c r="G358" s="30">
        <v>-1.3041689283642148E-3</v>
      </c>
    </row>
    <row r="359" spans="1:7">
      <c r="A359" s="24">
        <v>187</v>
      </c>
      <c r="B359" s="24">
        <v>5</v>
      </c>
      <c r="C359" s="27">
        <v>2.9445593739658195E-2</v>
      </c>
      <c r="D359" s="25">
        <v>5200101</v>
      </c>
      <c r="E359" s="26" t="s">
        <v>235</v>
      </c>
      <c r="F359" s="30">
        <v>-4.5119190925779424</v>
      </c>
      <c r="G359" s="30">
        <v>-1.3370122884316092E-3</v>
      </c>
    </row>
    <row r="360" spans="1:7">
      <c r="A360" s="24">
        <v>235</v>
      </c>
      <c r="B360" s="24">
        <v>6</v>
      </c>
      <c r="C360" s="27">
        <v>0.14344440536211303</v>
      </c>
      <c r="D360" s="25">
        <v>6110101</v>
      </c>
      <c r="E360" s="26" t="s">
        <v>485</v>
      </c>
      <c r="F360" s="30">
        <v>-0.95418643738885978</v>
      </c>
      <c r="G360" s="30">
        <v>-1.3735324244943366E-3</v>
      </c>
    </row>
    <row r="361" spans="1:7">
      <c r="A361" s="24">
        <v>362</v>
      </c>
      <c r="B361" s="24">
        <v>12</v>
      </c>
      <c r="C361" s="19">
        <v>0.16629870235379673</v>
      </c>
      <c r="D361" s="25">
        <v>12130110</v>
      </c>
      <c r="E361" s="13" t="s">
        <v>77</v>
      </c>
      <c r="F361" s="19">
        <v>-0.81540866875216</v>
      </c>
      <c r="G361" s="19">
        <v>-1.3875265128432792E-3</v>
      </c>
    </row>
    <row r="362" spans="1:7">
      <c r="A362" s="24">
        <v>97</v>
      </c>
      <c r="B362" s="24">
        <v>1</v>
      </c>
      <c r="C362" s="27">
        <v>0.34743602920307515</v>
      </c>
      <c r="D362" s="25">
        <v>1180502</v>
      </c>
      <c r="E362" s="26" t="s">
        <v>162</v>
      </c>
      <c r="F362" s="30">
        <v>-0.40097648838688382</v>
      </c>
      <c r="G362" s="30">
        <v>-1.3902067839139788E-3</v>
      </c>
    </row>
    <row r="363" spans="1:7">
      <c r="A363" s="24">
        <v>108</v>
      </c>
      <c r="B363" s="24">
        <v>1</v>
      </c>
      <c r="C363" s="27">
        <v>0.26068706995119534</v>
      </c>
      <c r="D363" s="25">
        <v>1220102</v>
      </c>
      <c r="E363" s="26" t="s">
        <v>172</v>
      </c>
      <c r="F363" s="30">
        <v>-0.52920758737631246</v>
      </c>
      <c r="G363" s="30">
        <v>-1.4076334582891706E-3</v>
      </c>
    </row>
    <row r="364" spans="1:7">
      <c r="A364" s="24">
        <v>5</v>
      </c>
      <c r="B364" s="24">
        <v>1</v>
      </c>
      <c r="C364" s="27">
        <v>0.20183040690386492</v>
      </c>
      <c r="D364" s="25">
        <v>1110203</v>
      </c>
      <c r="E364" s="26" t="s">
        <v>105</v>
      </c>
      <c r="F364" s="30">
        <v>-0.70120266326729741</v>
      </c>
      <c r="G364" s="30">
        <v>-1.4144233702300959E-3</v>
      </c>
    </row>
    <row r="365" spans="1:7">
      <c r="A365" s="24">
        <v>185</v>
      </c>
      <c r="B365" s="24">
        <v>5</v>
      </c>
      <c r="C365" s="27">
        <v>0.37390721117455483</v>
      </c>
      <c r="D365" s="25">
        <v>5110201</v>
      </c>
      <c r="E365" s="26" t="s">
        <v>471</v>
      </c>
      <c r="F365" s="30">
        <v>-0.39167540287263769</v>
      </c>
      <c r="G365" s="30">
        <v>-1.4474335616474461E-3</v>
      </c>
    </row>
    <row r="366" spans="1:7">
      <c r="A366" s="24">
        <v>66</v>
      </c>
      <c r="B366" s="24">
        <v>1</v>
      </c>
      <c r="C366" s="27">
        <v>1.7819780473190876E-2</v>
      </c>
      <c r="D366" s="25">
        <v>1170111</v>
      </c>
      <c r="E366" s="26" t="s">
        <v>440</v>
      </c>
      <c r="F366" s="30">
        <v>-9.1878000978376164</v>
      </c>
      <c r="G366" s="30">
        <v>-1.5380263232141885E-3</v>
      </c>
    </row>
    <row r="367" spans="1:7">
      <c r="A367" s="24">
        <v>344</v>
      </c>
      <c r="B367" s="24">
        <v>11</v>
      </c>
      <c r="C367" s="19">
        <v>0.38474287492333192</v>
      </c>
      <c r="D367" s="25">
        <v>11110401</v>
      </c>
      <c r="E367" s="13" t="s">
        <v>368</v>
      </c>
      <c r="F367" s="19">
        <v>-0.39126887042059133</v>
      </c>
      <c r="G367" s="19">
        <v>-1.5532255272152011E-3</v>
      </c>
    </row>
    <row r="368" spans="1:7">
      <c r="A368" s="24">
        <v>92</v>
      </c>
      <c r="B368" s="24">
        <v>1</v>
      </c>
      <c r="C368" s="27">
        <v>0.37334038980407336</v>
      </c>
      <c r="D368" s="25">
        <v>1180101</v>
      </c>
      <c r="E368" s="26" t="s">
        <v>446</v>
      </c>
      <c r="F368" s="30">
        <v>-0.48720686237208044</v>
      </c>
      <c r="G368" s="30">
        <v>-1.6730927552192506E-3</v>
      </c>
    </row>
    <row r="369" spans="1:7">
      <c r="A369" s="24">
        <v>327</v>
      </c>
      <c r="B369" s="24">
        <v>11</v>
      </c>
      <c r="C369" s="19">
        <v>6.4925418630915124E-2</v>
      </c>
      <c r="D369" s="25">
        <v>11110204</v>
      </c>
      <c r="E369" s="13" t="s">
        <v>353</v>
      </c>
      <c r="F369" s="19">
        <v>-2.9645192133671339</v>
      </c>
      <c r="G369" s="19">
        <v>-1.6880916471362275E-3</v>
      </c>
    </row>
    <row r="370" spans="1:7">
      <c r="A370" s="24">
        <v>299</v>
      </c>
      <c r="B370" s="24">
        <v>9</v>
      </c>
      <c r="C370" s="19">
        <v>7.4930652159081804E-2</v>
      </c>
      <c r="D370" s="25">
        <v>9350101</v>
      </c>
      <c r="E370" s="13" t="s">
        <v>330</v>
      </c>
      <c r="F370" s="19">
        <v>-2.0071167355011243</v>
      </c>
      <c r="G370" s="19">
        <v>-1.6934219516916969E-3</v>
      </c>
    </row>
    <row r="371" spans="1:7">
      <c r="A371" s="24">
        <v>226</v>
      </c>
      <c r="B371" s="24">
        <v>5</v>
      </c>
      <c r="C371" s="27">
        <v>7.1227075825377587E-2</v>
      </c>
      <c r="D371" s="25">
        <v>5610203</v>
      </c>
      <c r="E371" s="26" t="s">
        <v>65</v>
      </c>
      <c r="F371" s="30">
        <v>-2.4663808523438413</v>
      </c>
      <c r="G371" s="30">
        <v>-1.6953149962722748E-3</v>
      </c>
    </row>
    <row r="372" spans="1:7">
      <c r="A372" s="24">
        <v>14</v>
      </c>
      <c r="B372" s="24">
        <v>1</v>
      </c>
      <c r="C372" s="27">
        <v>0.13602365329595725</v>
      </c>
      <c r="D372" s="25">
        <v>1110401</v>
      </c>
      <c r="E372" s="26" t="s">
        <v>8</v>
      </c>
      <c r="F372" s="30">
        <v>-1.2386940783128519</v>
      </c>
      <c r="G372" s="30">
        <v>-1.704333714001271E-3</v>
      </c>
    </row>
    <row r="373" spans="1:7">
      <c r="A373" s="24">
        <v>356</v>
      </c>
      <c r="B373" s="24">
        <v>12</v>
      </c>
      <c r="C373" s="19">
        <v>8.5276628461539924E-2</v>
      </c>
      <c r="D373" s="25">
        <v>12110102</v>
      </c>
      <c r="E373" s="13" t="s">
        <v>548</v>
      </c>
      <c r="F373" s="19">
        <v>-2.0365898256782811</v>
      </c>
      <c r="G373" s="19">
        <v>-1.7207973641859087E-3</v>
      </c>
    </row>
    <row r="374" spans="1:7">
      <c r="A374" s="24">
        <v>218</v>
      </c>
      <c r="B374" s="24">
        <v>5</v>
      </c>
      <c r="C374" s="27">
        <v>0.18791238848078079</v>
      </c>
      <c r="D374" s="25">
        <v>5610112</v>
      </c>
      <c r="E374" s="26" t="s">
        <v>480</v>
      </c>
      <c r="F374" s="30">
        <v>-0.95177687251580823</v>
      </c>
      <c r="G374" s="30">
        <v>-1.7421172469938406E-3</v>
      </c>
    </row>
    <row r="375" spans="1:7">
      <c r="A375" s="24">
        <v>45</v>
      </c>
      <c r="B375" s="24">
        <v>1</v>
      </c>
      <c r="C375" s="27">
        <v>0.36180169686441382</v>
      </c>
      <c r="D375" s="25">
        <v>1150101</v>
      </c>
      <c r="E375" s="26" t="s">
        <v>134</v>
      </c>
      <c r="F375" s="30">
        <v>-0.51558967600867645</v>
      </c>
      <c r="G375" s="30">
        <v>-1.7788455168505006E-3</v>
      </c>
    </row>
    <row r="376" spans="1:7">
      <c r="A376" s="24">
        <v>154</v>
      </c>
      <c r="B376" s="24">
        <v>3</v>
      </c>
      <c r="C376" s="27">
        <v>6.0427624264352914E-2</v>
      </c>
      <c r="D376" s="25">
        <v>3130101</v>
      </c>
      <c r="E376" s="26" t="s">
        <v>210</v>
      </c>
      <c r="F376" s="30">
        <v>-3.0625372711922338</v>
      </c>
      <c r="G376" s="30">
        <v>-1.7974647158324917E-3</v>
      </c>
    </row>
    <row r="377" spans="1:7">
      <c r="A377" s="24">
        <v>44</v>
      </c>
      <c r="B377" s="24">
        <v>1</v>
      </c>
      <c r="C377" s="27">
        <v>0.53153770523751154</v>
      </c>
      <c r="D377" s="25">
        <v>1140401</v>
      </c>
      <c r="E377" s="26" t="s">
        <v>433</v>
      </c>
      <c r="F377" s="30">
        <v>-0.31389102519280287</v>
      </c>
      <c r="G377" s="30">
        <v>-1.8176692418793361E-3</v>
      </c>
    </row>
    <row r="378" spans="1:7">
      <c r="A378" s="24">
        <v>355</v>
      </c>
      <c r="B378" s="24">
        <v>12</v>
      </c>
      <c r="C378" s="19">
        <v>0.66171967059826975</v>
      </c>
      <c r="D378" s="25">
        <v>12110101</v>
      </c>
      <c r="E378" s="13" t="s">
        <v>378</v>
      </c>
      <c r="F378" s="19">
        <v>-0.2559092274794561</v>
      </c>
      <c r="G378" s="19">
        <v>-1.8276255155481962E-3</v>
      </c>
    </row>
    <row r="379" spans="1:7">
      <c r="A379" s="24">
        <v>103</v>
      </c>
      <c r="B379" s="24">
        <v>1</v>
      </c>
      <c r="C379" s="27">
        <v>0.1500497297396515</v>
      </c>
      <c r="D379" s="25">
        <v>1210101</v>
      </c>
      <c r="E379" s="26" t="s">
        <v>447</v>
      </c>
      <c r="F379" s="30">
        <v>-1.2579794943825773</v>
      </c>
      <c r="G379" s="30">
        <v>-1.8356537377151427E-3</v>
      </c>
    </row>
    <row r="380" spans="1:7">
      <c r="A380" s="24">
        <v>219</v>
      </c>
      <c r="B380" s="24">
        <v>5</v>
      </c>
      <c r="C380" s="27">
        <v>0.12155871633914017</v>
      </c>
      <c r="D380" s="25">
        <v>5610113</v>
      </c>
      <c r="E380" s="26" t="s">
        <v>62</v>
      </c>
      <c r="F380" s="30">
        <v>-1.1590443325924848</v>
      </c>
      <c r="G380" s="30">
        <v>-1.9684969917477856E-3</v>
      </c>
    </row>
    <row r="381" spans="1:7">
      <c r="A381" s="24">
        <v>110</v>
      </c>
      <c r="B381" s="24">
        <v>1</v>
      </c>
      <c r="C381" s="27">
        <v>0.31064984656461991</v>
      </c>
      <c r="D381" s="25">
        <v>1220301</v>
      </c>
      <c r="E381" s="26" t="s">
        <v>173</v>
      </c>
      <c r="F381" s="30">
        <v>-0.69998471136974993</v>
      </c>
      <c r="G381" s="30">
        <v>-2.0946761489056267E-3</v>
      </c>
    </row>
    <row r="382" spans="1:7">
      <c r="A382" s="24">
        <v>334</v>
      </c>
      <c r="B382" s="24">
        <v>11</v>
      </c>
      <c r="C382" s="19">
        <v>0.23970988846304159</v>
      </c>
      <c r="D382" s="25">
        <v>11110313</v>
      </c>
      <c r="E382" s="13" t="s">
        <v>75</v>
      </c>
      <c r="F382" s="19">
        <v>-0.81766124835573883</v>
      </c>
      <c r="G382" s="19">
        <v>-2.1082199166123803E-3</v>
      </c>
    </row>
    <row r="383" spans="1:7">
      <c r="A383" s="24">
        <v>136</v>
      </c>
      <c r="B383" s="24">
        <v>3</v>
      </c>
      <c r="C383" s="27">
        <v>0.33968744264453521</v>
      </c>
      <c r="D383" s="25">
        <v>3120119</v>
      </c>
      <c r="E383" s="26" t="s">
        <v>194</v>
      </c>
      <c r="F383" s="30">
        <v>-0.70607005603423589</v>
      </c>
      <c r="G383" s="30">
        <v>-2.2141819566780961E-3</v>
      </c>
    </row>
    <row r="384" spans="1:7">
      <c r="A384" s="24">
        <v>379</v>
      </c>
      <c r="B384" s="24">
        <v>12</v>
      </c>
      <c r="C384" s="19">
        <v>0.24077869819078271</v>
      </c>
      <c r="D384" s="25">
        <v>12130404</v>
      </c>
      <c r="E384" s="13" t="s">
        <v>555</v>
      </c>
      <c r="F384" s="19">
        <v>-0.93050756864223594</v>
      </c>
      <c r="G384" s="19">
        <v>-2.2244898257477454E-3</v>
      </c>
    </row>
    <row r="385" spans="1:7">
      <c r="A385" s="24">
        <v>255</v>
      </c>
      <c r="B385" s="24">
        <v>6</v>
      </c>
      <c r="C385" s="19">
        <v>0.54283779650500175</v>
      </c>
      <c r="D385" s="25">
        <v>6220101</v>
      </c>
      <c r="E385" s="13" t="s">
        <v>498</v>
      </c>
      <c r="F385" s="19">
        <v>-0.40233521097443603</v>
      </c>
      <c r="G385" s="19">
        <v>-2.5036924393748868E-3</v>
      </c>
    </row>
    <row r="386" spans="1:7">
      <c r="A386" s="24">
        <v>194</v>
      </c>
      <c r="B386" s="24">
        <v>5</v>
      </c>
      <c r="C386" s="27">
        <v>0.38234835683230278</v>
      </c>
      <c r="D386" s="25">
        <v>5310188</v>
      </c>
      <c r="E386" s="26" t="s">
        <v>240</v>
      </c>
      <c r="F386" s="30">
        <v>-0.72080487132875071</v>
      </c>
      <c r="G386" s="30">
        <v>-2.5083165961409032E-3</v>
      </c>
    </row>
    <row r="387" spans="1:7">
      <c r="A387" s="24">
        <v>236</v>
      </c>
      <c r="B387" s="24">
        <v>6</v>
      </c>
      <c r="C387" s="27">
        <v>0.41948029376090068</v>
      </c>
      <c r="D387" s="25">
        <v>6110102</v>
      </c>
      <c r="E387" s="26" t="s">
        <v>486</v>
      </c>
      <c r="F387" s="30">
        <v>-0.56718978122718422</v>
      </c>
      <c r="G387" s="30">
        <v>-2.6504895285662847E-3</v>
      </c>
    </row>
    <row r="388" spans="1:7">
      <c r="A388" s="24">
        <v>293</v>
      </c>
      <c r="B388" s="24">
        <v>9</v>
      </c>
      <c r="C388" s="19">
        <v>0.36268268020890704</v>
      </c>
      <c r="D388" s="25">
        <v>9140107</v>
      </c>
      <c r="E388" s="13" t="s">
        <v>519</v>
      </c>
      <c r="F388" s="19">
        <v>-0.85598347534239227</v>
      </c>
      <c r="G388" s="19">
        <v>-2.7063600981042891E-3</v>
      </c>
    </row>
    <row r="389" spans="1:7">
      <c r="A389" s="24">
        <v>381</v>
      </c>
      <c r="B389" s="24">
        <v>12</v>
      </c>
      <c r="C389" s="19">
        <v>0.6092615476694313</v>
      </c>
      <c r="D389" s="25">
        <v>12130407</v>
      </c>
      <c r="E389" s="13" t="s">
        <v>557</v>
      </c>
      <c r="F389" s="19">
        <v>-0.4905999541110595</v>
      </c>
      <c r="G389" s="19">
        <v>-2.8713670819193794E-3</v>
      </c>
    </row>
    <row r="390" spans="1:7">
      <c r="A390" s="24">
        <v>196</v>
      </c>
      <c r="B390" s="24">
        <v>5</v>
      </c>
      <c r="C390" s="27">
        <v>0.22644142093659689</v>
      </c>
      <c r="D390" s="25">
        <v>5310304</v>
      </c>
      <c r="E390" s="26" t="s">
        <v>59</v>
      </c>
      <c r="F390" s="30">
        <v>-1.3300383959736317</v>
      </c>
      <c r="G390" s="30">
        <v>-2.9677245391036967E-3</v>
      </c>
    </row>
    <row r="391" spans="1:7">
      <c r="A391" s="24">
        <v>182</v>
      </c>
      <c r="B391" s="24">
        <v>5</v>
      </c>
      <c r="C391" s="27">
        <v>0.28032838662338611</v>
      </c>
      <c r="D391" s="25">
        <v>5110120</v>
      </c>
      <c r="E391" s="26" t="s">
        <v>55</v>
      </c>
      <c r="F391" s="30">
        <v>-1.1426265260436441</v>
      </c>
      <c r="G391" s="30">
        <v>-3.1151006256045608E-3</v>
      </c>
    </row>
    <row r="392" spans="1:7">
      <c r="A392" s="24">
        <v>123</v>
      </c>
      <c r="B392" s="24">
        <v>3</v>
      </c>
      <c r="C392" s="27">
        <v>0.44115467276700793</v>
      </c>
      <c r="D392" s="25">
        <v>3120102</v>
      </c>
      <c r="E392" s="26" t="s">
        <v>182</v>
      </c>
      <c r="F392" s="30">
        <v>-1.2477177924350769</v>
      </c>
      <c r="G392" s="30">
        <v>-3.5806130316342164E-3</v>
      </c>
    </row>
    <row r="393" spans="1:7">
      <c r="A393" s="24">
        <v>367</v>
      </c>
      <c r="B393" s="24">
        <v>12</v>
      </c>
      <c r="C393" s="19">
        <v>0.3824427331773036</v>
      </c>
      <c r="D393" s="25">
        <v>12130207</v>
      </c>
      <c r="E393" s="13" t="s">
        <v>78</v>
      </c>
      <c r="F393" s="19">
        <v>-1.0728772579755574</v>
      </c>
      <c r="G393" s="19">
        <v>-4.1250303706754834E-3</v>
      </c>
    </row>
    <row r="394" spans="1:7">
      <c r="A394" s="24">
        <v>373</v>
      </c>
      <c r="B394" s="24">
        <v>12</v>
      </c>
      <c r="C394" s="19">
        <v>0.42363016797452474</v>
      </c>
      <c r="D394" s="25">
        <v>12130305</v>
      </c>
      <c r="E394" s="13" t="s">
        <v>394</v>
      </c>
      <c r="F394" s="19">
        <v>-1.0561030211482358</v>
      </c>
      <c r="G394" s="19">
        <v>-4.2309952723424199E-3</v>
      </c>
    </row>
    <row r="395" spans="1:7">
      <c r="A395" s="24">
        <v>67</v>
      </c>
      <c r="B395" s="24">
        <v>1</v>
      </c>
      <c r="C395" s="27">
        <v>0.438929346676874</v>
      </c>
      <c r="D395" s="25">
        <v>1170112</v>
      </c>
      <c r="E395" s="26" t="s">
        <v>147</v>
      </c>
      <c r="F395" s="30">
        <v>-0.88469688619137177</v>
      </c>
      <c r="G395" s="30">
        <v>-4.418245386899217E-3</v>
      </c>
    </row>
    <row r="396" spans="1:7">
      <c r="A396" s="24">
        <v>383</v>
      </c>
      <c r="B396" s="24">
        <v>12</v>
      </c>
      <c r="C396" s="19">
        <v>0.24280363108203129</v>
      </c>
      <c r="D396" s="25">
        <v>12320107</v>
      </c>
      <c r="E396" s="13" t="s">
        <v>403</v>
      </c>
      <c r="F396" s="19">
        <v>-2.1058898018377348</v>
      </c>
      <c r="G396" s="19">
        <v>-4.6891942841849298E-3</v>
      </c>
    </row>
    <row r="397" spans="1:7">
      <c r="A397" s="24">
        <v>11</v>
      </c>
      <c r="B397" s="24">
        <v>1</v>
      </c>
      <c r="C397" s="27">
        <v>0.75248282783516363</v>
      </c>
      <c r="D397" s="25">
        <v>1110301</v>
      </c>
      <c r="E397" s="26" t="s">
        <v>6</v>
      </c>
      <c r="F397" s="30">
        <v>-0.66518365133523272</v>
      </c>
      <c r="G397" s="30">
        <v>-4.7274692494902286E-3</v>
      </c>
    </row>
    <row r="398" spans="1:7">
      <c r="A398" s="24">
        <v>168</v>
      </c>
      <c r="B398" s="24">
        <v>4</v>
      </c>
      <c r="C398" s="27">
        <v>0.37402097251572886</v>
      </c>
      <c r="D398" s="25">
        <v>4310119</v>
      </c>
      <c r="E398" s="26" t="s">
        <v>51</v>
      </c>
      <c r="F398" s="30">
        <v>-1.4395234823693981</v>
      </c>
      <c r="G398" s="30">
        <v>-4.7600744289511129E-3</v>
      </c>
    </row>
    <row r="399" spans="1:7">
      <c r="A399" s="24">
        <v>128</v>
      </c>
      <c r="B399" s="24">
        <v>3</v>
      </c>
      <c r="C399" s="27">
        <v>0.98028378524654247</v>
      </c>
      <c r="D399" s="25">
        <v>3120107</v>
      </c>
      <c r="E399" s="26" t="s">
        <v>187</v>
      </c>
      <c r="F399" s="30">
        <v>-0.52060624217808993</v>
      </c>
      <c r="G399" s="30">
        <v>-4.8172454054610653E-3</v>
      </c>
    </row>
    <row r="400" spans="1:7">
      <c r="A400" s="24">
        <v>37</v>
      </c>
      <c r="B400" s="24">
        <v>1</v>
      </c>
      <c r="C400" s="27">
        <v>0.98549963112832772</v>
      </c>
      <c r="D400" s="25">
        <v>1140102</v>
      </c>
      <c r="E400" s="26" t="s">
        <v>430</v>
      </c>
      <c r="F400" s="30">
        <v>-0.54691910652043818</v>
      </c>
      <c r="G400" s="30">
        <v>-5.1665954031739122E-3</v>
      </c>
    </row>
    <row r="401" spans="1:7">
      <c r="A401" s="24">
        <v>163</v>
      </c>
      <c r="B401" s="24">
        <v>4</v>
      </c>
      <c r="C401" s="27">
        <v>3.0872381903007855</v>
      </c>
      <c r="D401" s="25">
        <v>4110101</v>
      </c>
      <c r="E401" s="26" t="s">
        <v>49</v>
      </c>
      <c r="F401" s="30">
        <v>-0.17886274300373817</v>
      </c>
      <c r="G401" s="30">
        <v>-5.6702997880741703E-3</v>
      </c>
    </row>
    <row r="402" spans="1:7">
      <c r="A402" s="24">
        <v>378</v>
      </c>
      <c r="B402" s="24">
        <v>12</v>
      </c>
      <c r="C402" s="19">
        <v>0.72307045993417529</v>
      </c>
      <c r="D402" s="25">
        <v>12130403</v>
      </c>
      <c r="E402" s="13" t="s">
        <v>554</v>
      </c>
      <c r="F402" s="19">
        <v>-1.2674950098153448</v>
      </c>
      <c r="G402" s="19">
        <v>-7.7201879673429227E-3</v>
      </c>
    </row>
    <row r="403" spans="1:7">
      <c r="A403" s="24">
        <v>348</v>
      </c>
      <c r="B403" s="24">
        <v>11</v>
      </c>
      <c r="C403" s="19">
        <v>0.51040243366018856</v>
      </c>
      <c r="D403" s="25">
        <v>11110801</v>
      </c>
      <c r="E403" s="13" t="s">
        <v>542</v>
      </c>
      <c r="F403" s="19">
        <v>-1.6156752577145106</v>
      </c>
      <c r="G403" s="19">
        <v>-8.7362079628613715E-3</v>
      </c>
    </row>
    <row r="404" spans="1:7">
      <c r="A404" s="24">
        <v>289</v>
      </c>
      <c r="B404" s="24">
        <v>9</v>
      </c>
      <c r="C404" s="19">
        <v>0.84149405730669469</v>
      </c>
      <c r="D404" s="25">
        <v>9110101</v>
      </c>
      <c r="E404" s="13" t="s">
        <v>70</v>
      </c>
      <c r="F404" s="19">
        <v>-1.332502396960078</v>
      </c>
      <c r="G404" s="19">
        <v>-9.9713949419220141E-3</v>
      </c>
    </row>
    <row r="405" spans="1:7">
      <c r="A405" s="24">
        <v>220</v>
      </c>
      <c r="B405" s="24">
        <v>5</v>
      </c>
      <c r="C405" s="27">
        <v>0.81001877620908835</v>
      </c>
      <c r="D405" s="25">
        <v>5610118</v>
      </c>
      <c r="E405" s="26" t="s">
        <v>260</v>
      </c>
      <c r="F405" s="30">
        <v>-1.4426043410983413</v>
      </c>
      <c r="G405" s="30">
        <v>-1.0667815481218128E-2</v>
      </c>
    </row>
    <row r="406" spans="1:7">
      <c r="A406" s="24">
        <v>272</v>
      </c>
      <c r="B406" s="24">
        <v>7</v>
      </c>
      <c r="C406" s="19">
        <v>1.3080892744563737</v>
      </c>
      <c r="D406" s="25">
        <v>7320201</v>
      </c>
      <c r="E406" s="13" t="s">
        <v>306</v>
      </c>
      <c r="F406" s="19">
        <v>-0.78499061681760463</v>
      </c>
      <c r="G406" s="19">
        <v>-1.1486018041267913E-2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F1" zoomScaleNormal="100" workbookViewId="0">
      <pane ySplit="9" topLeftCell="A10" activePane="bottomLeft" state="frozen"/>
      <selection activeCell="A10" sqref="A10"/>
      <selection pane="bottomLeft" activeCell="L8" sqref="L8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100.00000000000009</v>
      </c>
      <c r="D9" s="23"/>
      <c r="E9" s="22" t="s">
        <v>3</v>
      </c>
      <c r="F9" s="29"/>
      <c r="G9" s="28">
        <f>SUM(G10:G406)</f>
        <v>-0.99973187064213742</v>
      </c>
      <c r="J9" s="7"/>
      <c r="K9" s="7"/>
      <c r="L9" s="7"/>
      <c r="M9" s="7"/>
    </row>
    <row r="10" spans="1:14">
      <c r="A10" s="24">
        <v>275</v>
      </c>
      <c r="B10" s="24">
        <v>7</v>
      </c>
      <c r="C10" s="19">
        <v>0.17240707504231728</v>
      </c>
      <c r="D10" s="25">
        <v>7320301</v>
      </c>
      <c r="E10" s="13" t="s">
        <v>422</v>
      </c>
      <c r="F10" s="19">
        <v>18.0083082225444</v>
      </c>
      <c r="G10" s="19">
        <v>4.9045230430424247E-2</v>
      </c>
      <c r="J10" s="14"/>
      <c r="K10" s="14"/>
      <c r="L10" s="14"/>
      <c r="M10" s="14"/>
    </row>
    <row r="11" spans="1:14">
      <c r="A11" s="24">
        <v>255</v>
      </c>
      <c r="B11" s="24">
        <v>6</v>
      </c>
      <c r="C11" s="19">
        <v>0.54283779650500175</v>
      </c>
      <c r="D11" s="25">
        <v>6220101</v>
      </c>
      <c r="E11" s="13" t="s">
        <v>498</v>
      </c>
      <c r="F11" s="19">
        <v>2.1478755930808502</v>
      </c>
      <c r="G11" s="19">
        <v>1.3240276539462513E-2</v>
      </c>
      <c r="I11" s="82" t="s">
        <v>626</v>
      </c>
      <c r="J11" s="82"/>
      <c r="K11" s="82"/>
      <c r="L11" s="82"/>
      <c r="M11" s="82"/>
      <c r="N11" s="82"/>
    </row>
    <row r="12" spans="1:14" ht="15">
      <c r="A12" s="24">
        <v>310</v>
      </c>
      <c r="B12" s="24">
        <v>9</v>
      </c>
      <c r="C12" s="19">
        <v>1.2491372861341599</v>
      </c>
      <c r="D12" s="25">
        <v>9540188</v>
      </c>
      <c r="E12" s="13" t="s">
        <v>526</v>
      </c>
      <c r="F12" s="19">
        <v>0.94102304468735021</v>
      </c>
      <c r="G12" s="19">
        <v>1.1978435348725617E-2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324</v>
      </c>
      <c r="B13" s="24">
        <v>11</v>
      </c>
      <c r="C13" s="19">
        <v>5.7339201422092838</v>
      </c>
      <c r="D13" s="25">
        <v>11110101</v>
      </c>
      <c r="E13" s="13" t="s">
        <v>350</v>
      </c>
      <c r="F13" s="19">
        <v>0.15758690784606344</v>
      </c>
      <c r="G13" s="19">
        <v>9.4841934455936437E-3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301</v>
      </c>
      <c r="B14" s="24">
        <v>9</v>
      </c>
      <c r="C14" s="19">
        <v>0.17664480835963028</v>
      </c>
      <c r="D14" s="25">
        <v>9410110</v>
      </c>
      <c r="E14" s="13" t="s">
        <v>72</v>
      </c>
      <c r="F14" s="19">
        <v>4.4745225635962171</v>
      </c>
      <c r="G14" s="19">
        <v>7.0830198503494795E-3</v>
      </c>
      <c r="I14" s="33">
        <v>1</v>
      </c>
      <c r="J14" s="34">
        <f>C10</f>
        <v>0.17240707504231728</v>
      </c>
      <c r="K14" s="35">
        <f>D10</f>
        <v>7320301</v>
      </c>
      <c r="L14" s="36" t="str">
        <f t="shared" ref="J14:N20" si="0">E10</f>
        <v>Transporte interdepartamental en ómnibus/flota</v>
      </c>
      <c r="M14" s="34">
        <f t="shared" si="0"/>
        <v>18.0083082225444</v>
      </c>
      <c r="N14" s="37">
        <f t="shared" si="0"/>
        <v>4.9045230430424247E-2</v>
      </c>
    </row>
    <row r="15" spans="1:14">
      <c r="A15" s="24">
        <v>281</v>
      </c>
      <c r="B15" s="24">
        <v>7</v>
      </c>
      <c r="C15" s="19">
        <v>6.997040580338186E-2</v>
      </c>
      <c r="D15" s="25">
        <v>7330102</v>
      </c>
      <c r="E15" s="13" t="s">
        <v>511</v>
      </c>
      <c r="F15" s="19">
        <v>11.010440121418984</v>
      </c>
      <c r="G15" s="19">
        <v>6.8682650984695408E-3</v>
      </c>
      <c r="I15" s="38">
        <v>2</v>
      </c>
      <c r="J15" s="39">
        <f t="shared" si="0"/>
        <v>0.54283779650500175</v>
      </c>
      <c r="K15" s="40">
        <f t="shared" si="0"/>
        <v>6220101</v>
      </c>
      <c r="L15" s="41" t="str">
        <f t="shared" si="0"/>
        <v>Servicio de dentista (extracción, curación)</v>
      </c>
      <c r="M15" s="39">
        <f t="shared" si="0"/>
        <v>2.1478755930808502</v>
      </c>
      <c r="N15" s="42">
        <f t="shared" si="0"/>
        <v>1.3240276539462513E-2</v>
      </c>
    </row>
    <row r="16" spans="1:14">
      <c r="A16" s="24">
        <v>257</v>
      </c>
      <c r="B16" s="24">
        <v>6</v>
      </c>
      <c r="C16" s="19">
        <v>0.17384341533811543</v>
      </c>
      <c r="D16" s="25">
        <v>6230102</v>
      </c>
      <c r="E16" s="13" t="s">
        <v>500</v>
      </c>
      <c r="F16" s="19">
        <v>2.1553901603767356</v>
      </c>
      <c r="G16" s="19">
        <v>4.4382793558319913E-3</v>
      </c>
      <c r="I16" s="38">
        <v>3</v>
      </c>
      <c r="J16" s="39">
        <f t="shared" si="0"/>
        <v>1.2491372861341599</v>
      </c>
      <c r="K16" s="40">
        <f t="shared" si="0"/>
        <v>9540188</v>
      </c>
      <c r="L16" s="41" t="str">
        <f t="shared" si="0"/>
        <v>Productos de papelería (Hojas resma, papel bond, cuaderno, etc)</v>
      </c>
      <c r="M16" s="39">
        <f t="shared" si="0"/>
        <v>0.94102304468735021</v>
      </c>
      <c r="N16" s="42">
        <f t="shared" si="0"/>
        <v>1.1978435348725617E-2</v>
      </c>
    </row>
    <row r="17" spans="1:14">
      <c r="A17" s="24">
        <v>338</v>
      </c>
      <c r="B17" s="24">
        <v>11</v>
      </c>
      <c r="C17" s="19">
        <v>0.14347224832009736</v>
      </c>
      <c r="D17" s="25">
        <v>11110317</v>
      </c>
      <c r="E17" s="13" t="s">
        <v>76</v>
      </c>
      <c r="F17" s="19">
        <v>2.3437767084900196</v>
      </c>
      <c r="G17" s="19">
        <v>3.4949405740715774E-3</v>
      </c>
      <c r="I17" s="38">
        <v>4</v>
      </c>
      <c r="J17" s="39">
        <f t="shared" si="0"/>
        <v>5.7339201422092838</v>
      </c>
      <c r="K17" s="40">
        <f t="shared" si="0"/>
        <v>11110101</v>
      </c>
      <c r="L17" s="41" t="str">
        <f t="shared" si="0"/>
        <v>Almuerzo en local</v>
      </c>
      <c r="M17" s="39">
        <f t="shared" si="0"/>
        <v>0.15758690784606344</v>
      </c>
      <c r="N17" s="42">
        <f t="shared" si="0"/>
        <v>9.4841934455936437E-3</v>
      </c>
    </row>
    <row r="18" spans="1:14">
      <c r="A18" s="24">
        <v>252</v>
      </c>
      <c r="B18" s="24">
        <v>6</v>
      </c>
      <c r="C18" s="19">
        <v>0.20319555913804374</v>
      </c>
      <c r="D18" s="25">
        <v>6210101</v>
      </c>
      <c r="E18" s="13" t="s">
        <v>495</v>
      </c>
      <c r="F18" s="19">
        <v>1.3456555597955333</v>
      </c>
      <c r="G18" s="19">
        <v>3.4346729821570559E-3</v>
      </c>
      <c r="I18" s="38">
        <v>5</v>
      </c>
      <c r="J18" s="39">
        <f t="shared" si="0"/>
        <v>0.17664480835963028</v>
      </c>
      <c r="K18" s="40">
        <f t="shared" si="0"/>
        <v>9410110</v>
      </c>
      <c r="L18" s="41" t="str">
        <f t="shared" si="0"/>
        <v>Servicio de gimnasios</v>
      </c>
      <c r="M18" s="39">
        <f t="shared" si="0"/>
        <v>4.4745225635962171</v>
      </c>
      <c r="N18" s="42">
        <f t="shared" si="0"/>
        <v>7.0830198503494795E-3</v>
      </c>
    </row>
    <row r="19" spans="1:14">
      <c r="A19" s="24">
        <v>49</v>
      </c>
      <c r="B19" s="24">
        <v>1</v>
      </c>
      <c r="C19" s="27">
        <v>6.9291434146479022E-2</v>
      </c>
      <c r="D19" s="25">
        <v>1160145</v>
      </c>
      <c r="E19" s="26" t="s">
        <v>18</v>
      </c>
      <c r="F19" s="30">
        <v>3.900587070876349</v>
      </c>
      <c r="G19" s="30">
        <v>3.2678529654963876E-3</v>
      </c>
      <c r="I19" s="38">
        <v>6</v>
      </c>
      <c r="J19" s="39">
        <f t="shared" si="0"/>
        <v>6.997040580338186E-2</v>
      </c>
      <c r="K19" s="40">
        <f t="shared" si="0"/>
        <v>7330102</v>
      </c>
      <c r="L19" s="41" t="str">
        <f t="shared" si="0"/>
        <v>Transporte en avión internacional</v>
      </c>
      <c r="M19" s="39">
        <f t="shared" si="0"/>
        <v>11.010440121418984</v>
      </c>
      <c r="N19" s="42">
        <f t="shared" si="0"/>
        <v>6.8682650984695408E-3</v>
      </c>
    </row>
    <row r="20" spans="1:14">
      <c r="A20" s="24">
        <v>348</v>
      </c>
      <c r="B20" s="24">
        <v>11</v>
      </c>
      <c r="C20" s="19">
        <v>0.51040243366018856</v>
      </c>
      <c r="D20" s="25">
        <v>11110801</v>
      </c>
      <c r="E20" s="13" t="s">
        <v>542</v>
      </c>
      <c r="F20" s="19">
        <v>0.58174010022791212</v>
      </c>
      <c r="G20" s="19">
        <v>3.0780072712438557E-3</v>
      </c>
      <c r="I20" s="43">
        <v>7</v>
      </c>
      <c r="J20" s="44">
        <f t="shared" si="0"/>
        <v>0.17384341533811543</v>
      </c>
      <c r="K20" s="45">
        <f t="shared" si="0"/>
        <v>6230102</v>
      </c>
      <c r="L20" s="46" t="str">
        <f t="shared" si="0"/>
        <v>Diagnóstico por imagen</v>
      </c>
      <c r="M20" s="44">
        <f t="shared" si="0"/>
        <v>2.1553901603767356</v>
      </c>
      <c r="N20" s="47">
        <f t="shared" si="0"/>
        <v>4.4382793558319913E-3</v>
      </c>
    </row>
    <row r="21" spans="1:14">
      <c r="A21" s="24">
        <v>374</v>
      </c>
      <c r="B21" s="24">
        <v>12</v>
      </c>
      <c r="C21" s="19">
        <v>1.0765473418907754</v>
      </c>
      <c r="D21" s="25">
        <v>12130306</v>
      </c>
      <c r="E21" s="13" t="s">
        <v>421</v>
      </c>
      <c r="F21" s="19">
        <v>0.2627419347575044</v>
      </c>
      <c r="G21" s="19">
        <v>2.9219569210283034E-3</v>
      </c>
      <c r="I21" s="38"/>
      <c r="J21" s="39"/>
      <c r="K21" s="40"/>
      <c r="L21" s="41"/>
      <c r="M21" s="39"/>
      <c r="N21" s="42"/>
    </row>
    <row r="22" spans="1:14">
      <c r="A22" s="24">
        <v>258</v>
      </c>
      <c r="B22" s="24">
        <v>6</v>
      </c>
      <c r="C22" s="19">
        <v>0.38806681349352656</v>
      </c>
      <c r="D22" s="25">
        <v>6300101</v>
      </c>
      <c r="E22" s="13" t="s">
        <v>501</v>
      </c>
      <c r="F22" s="19">
        <v>0.65380756000994467</v>
      </c>
      <c r="G22" s="19">
        <v>2.90501902368573E-3</v>
      </c>
      <c r="I22" s="38"/>
      <c r="J22" s="39"/>
      <c r="K22" s="40"/>
      <c r="L22" s="41"/>
      <c r="M22" s="39"/>
      <c r="N22" s="42"/>
    </row>
    <row r="23" spans="1:14">
      <c r="A23" s="24">
        <v>336</v>
      </c>
      <c r="B23" s="24">
        <v>11</v>
      </c>
      <c r="C23" s="19">
        <v>0.2928318184242909</v>
      </c>
      <c r="D23" s="25">
        <v>11110315</v>
      </c>
      <c r="E23" s="13" t="s">
        <v>361</v>
      </c>
      <c r="F23" s="19">
        <v>0.81707113574134294</v>
      </c>
      <c r="G23" s="19">
        <v>2.4678778082490509E-3</v>
      </c>
      <c r="I23" s="43"/>
      <c r="J23" s="44"/>
      <c r="K23" s="45"/>
      <c r="L23" s="46"/>
      <c r="M23" s="44"/>
      <c r="N23" s="47"/>
    </row>
    <row r="24" spans="1:14">
      <c r="A24" s="24">
        <v>173</v>
      </c>
      <c r="B24" s="24">
        <v>4</v>
      </c>
      <c r="C24" s="27">
        <v>2.3800032322475229</v>
      </c>
      <c r="D24" s="25">
        <v>4510101</v>
      </c>
      <c r="E24" s="26" t="s">
        <v>468</v>
      </c>
      <c r="F24" s="30">
        <v>0.10004457168009129</v>
      </c>
      <c r="G24" s="30">
        <v>2.4192426400858717E-3</v>
      </c>
      <c r="I24" s="10"/>
    </row>
    <row r="25" spans="1:14" ht="15">
      <c r="A25" s="24">
        <v>322</v>
      </c>
      <c r="B25" s="24">
        <v>10</v>
      </c>
      <c r="C25" s="19">
        <v>0.11920356297333247</v>
      </c>
      <c r="D25" s="25">
        <v>10500116</v>
      </c>
      <c r="E25" s="13" t="s">
        <v>534</v>
      </c>
      <c r="F25" s="19">
        <v>1.941241139380856</v>
      </c>
      <c r="G25" s="19">
        <v>2.3119486083610741E-3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100</v>
      </c>
      <c r="B26" s="24">
        <v>1</v>
      </c>
      <c r="C26" s="27">
        <v>0.2145443168102118</v>
      </c>
      <c r="D26" s="25">
        <v>1190202</v>
      </c>
      <c r="E26" s="26" t="s">
        <v>164</v>
      </c>
      <c r="F26" s="30">
        <v>1.15761194097872</v>
      </c>
      <c r="G26" s="30">
        <v>2.3046509376426177E-3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344</v>
      </c>
      <c r="B27" s="24">
        <v>11</v>
      </c>
      <c r="C27" s="19">
        <v>0.38474287492333192</v>
      </c>
      <c r="D27" s="25">
        <v>11110401</v>
      </c>
      <c r="E27" s="13" t="s">
        <v>368</v>
      </c>
      <c r="F27" s="19">
        <v>0.58042217238813976</v>
      </c>
      <c r="G27" s="19">
        <v>2.282687531170083E-3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-7.5996684342456327</v>
      </c>
      <c r="N27" s="37">
        <f t="shared" si="1"/>
        <v>-0.1879643036626964</v>
      </c>
    </row>
    <row r="28" spans="1:14">
      <c r="A28" s="24">
        <v>283</v>
      </c>
      <c r="B28" s="24">
        <v>8</v>
      </c>
      <c r="C28" s="19">
        <v>0.31623215538935984</v>
      </c>
      <c r="D28" s="25">
        <v>8300201</v>
      </c>
      <c r="E28" s="13" t="s">
        <v>512</v>
      </c>
      <c r="F28" s="19">
        <v>0.67486484693357607</v>
      </c>
      <c r="G28" s="19">
        <v>2.1734420019975994E-3</v>
      </c>
      <c r="I28" s="38">
        <v>2</v>
      </c>
      <c r="J28" s="39">
        <f>C405</f>
        <v>0.52818365536409784</v>
      </c>
      <c r="K28" s="40">
        <f>D405</f>
        <v>1170129</v>
      </c>
      <c r="L28" s="41" t="str">
        <f>E405</f>
        <v>Tomate</v>
      </c>
      <c r="M28" s="39">
        <f t="shared" ref="M28:N28" si="2">F405</f>
        <v>-18.792801150210526</v>
      </c>
      <c r="N28" s="42">
        <f t="shared" si="2"/>
        <v>-0.11814251077455791</v>
      </c>
    </row>
    <row r="29" spans="1:14">
      <c r="A29" s="24">
        <v>122</v>
      </c>
      <c r="B29" s="24">
        <v>3</v>
      </c>
      <c r="C29" s="27">
        <v>0.24393854418061012</v>
      </c>
      <c r="D29" s="25">
        <v>3120101</v>
      </c>
      <c r="E29" s="26" t="s">
        <v>451</v>
      </c>
      <c r="F29" s="30">
        <v>0.87485803214095714</v>
      </c>
      <c r="G29" s="30">
        <v>2.1024317818865677E-3</v>
      </c>
      <c r="I29" s="38">
        <v>3</v>
      </c>
      <c r="J29" s="39">
        <f>C404</f>
        <v>4.1205557550716874</v>
      </c>
      <c r="K29" s="40">
        <f>D404</f>
        <v>1120102</v>
      </c>
      <c r="L29" s="41" t="str">
        <f>E404</f>
        <v>Carne de res sin hueso</v>
      </c>
      <c r="M29" s="39">
        <f t="shared" ref="M29:N29" si="3">F404</f>
        <v>-2.4174133776793783</v>
      </c>
      <c r="N29" s="42">
        <f t="shared" si="3"/>
        <v>-9.7490768541277514E-2</v>
      </c>
    </row>
    <row r="30" spans="1:14">
      <c r="A30" s="24">
        <v>110</v>
      </c>
      <c r="B30" s="24">
        <v>1</v>
      </c>
      <c r="C30" s="27">
        <v>0.31064984656461991</v>
      </c>
      <c r="D30" s="25">
        <v>1220301</v>
      </c>
      <c r="E30" s="26" t="s">
        <v>173</v>
      </c>
      <c r="F30" s="30">
        <v>0.67385068174434792</v>
      </c>
      <c r="G30" s="30">
        <v>1.9915314170318998E-3</v>
      </c>
      <c r="I30" s="38">
        <v>4</v>
      </c>
      <c r="J30" s="39">
        <f t="shared" ref="J30:N30" si="4">C403</f>
        <v>0.15888369340323055</v>
      </c>
      <c r="K30" s="40">
        <f t="shared" si="4"/>
        <v>1170135</v>
      </c>
      <c r="L30" s="41" t="str">
        <f t="shared" si="4"/>
        <v>Haba verde</v>
      </c>
      <c r="M30" s="39">
        <f t="shared" si="4"/>
        <v>-30.981070446445024</v>
      </c>
      <c r="N30" s="42">
        <f t="shared" si="4"/>
        <v>-6.8250952805868959E-2</v>
      </c>
    </row>
    <row r="31" spans="1:14">
      <c r="A31" s="24">
        <v>132</v>
      </c>
      <c r="B31" s="24">
        <v>3</v>
      </c>
      <c r="C31" s="27">
        <v>0.25265453436250662</v>
      </c>
      <c r="D31" s="25">
        <v>3120111</v>
      </c>
      <c r="E31" s="26" t="s">
        <v>190</v>
      </c>
      <c r="F31" s="30">
        <v>0.79087027639699325</v>
      </c>
      <c r="G31" s="30">
        <v>1.8015758621064254E-3</v>
      </c>
      <c r="I31" s="38">
        <v>5</v>
      </c>
      <c r="J31" s="39">
        <f>C402</f>
        <v>0.438929346676874</v>
      </c>
      <c r="K31" s="40">
        <f>D402</f>
        <v>1170112</v>
      </c>
      <c r="L31" s="41" t="str">
        <f>E402</f>
        <v>Cebolla</v>
      </c>
      <c r="M31" s="39">
        <f t="shared" ref="M31:N31" si="5">F402</f>
        <v>-13.705332628662404</v>
      </c>
      <c r="N31" s="42">
        <f t="shared" si="5"/>
        <v>-6.7473225099010548E-2</v>
      </c>
    </row>
    <row r="32" spans="1:14">
      <c r="A32" s="24">
        <v>37</v>
      </c>
      <c r="B32" s="24">
        <v>1</v>
      </c>
      <c r="C32" s="27">
        <v>0.98549963112832772</v>
      </c>
      <c r="D32" s="25">
        <v>1140102</v>
      </c>
      <c r="E32" s="26" t="s">
        <v>430</v>
      </c>
      <c r="F32" s="30">
        <v>0.18463534369459467</v>
      </c>
      <c r="G32" s="30">
        <v>1.7252827477134166E-3</v>
      </c>
      <c r="I32" s="38">
        <v>6</v>
      </c>
      <c r="J32" s="39">
        <f>C401</f>
        <v>0.33622964395694876</v>
      </c>
      <c r="K32" s="40">
        <f>D401</f>
        <v>1170132</v>
      </c>
      <c r="L32" s="41" t="str">
        <f>E401</f>
        <v>Zanahoria</v>
      </c>
      <c r="M32" s="39">
        <f>F401</f>
        <v>-17.297037534878246</v>
      </c>
      <c r="N32" s="42">
        <f>G401</f>
        <v>-5.8815992026296539E-2</v>
      </c>
    </row>
    <row r="33" spans="1:14">
      <c r="A33" s="24">
        <v>383</v>
      </c>
      <c r="B33" s="24">
        <v>12</v>
      </c>
      <c r="C33" s="19">
        <v>0.24280363108203129</v>
      </c>
      <c r="D33" s="25">
        <v>12320107</v>
      </c>
      <c r="E33" s="13" t="s">
        <v>403</v>
      </c>
      <c r="F33" s="19">
        <v>0.74229207557534593</v>
      </c>
      <c r="G33" s="19">
        <v>1.6093103869155273E-3</v>
      </c>
      <c r="I33" s="43">
        <v>7</v>
      </c>
      <c r="J33" s="44">
        <f>C400</f>
        <v>0.62366761876263654</v>
      </c>
      <c r="K33" s="45">
        <f>D400</f>
        <v>1160169</v>
      </c>
      <c r="L33" s="46" t="str">
        <f>E400</f>
        <v>Plátano/guineo/banano/banana</v>
      </c>
      <c r="M33" s="44">
        <f>F400</f>
        <v>-8.025187466563299</v>
      </c>
      <c r="N33" s="47">
        <f>G400</f>
        <v>-5.4774962412962938E-2</v>
      </c>
    </row>
    <row r="34" spans="1:14">
      <c r="A34" s="24">
        <v>182</v>
      </c>
      <c r="B34" s="24">
        <v>5</v>
      </c>
      <c r="C34" s="27">
        <v>0.28032838662338611</v>
      </c>
      <c r="D34" s="25">
        <v>5110120</v>
      </c>
      <c r="E34" s="26" t="s">
        <v>55</v>
      </c>
      <c r="F34" s="30">
        <v>0.59595583305602773</v>
      </c>
      <c r="G34" s="30">
        <v>1.5974849005824581E-3</v>
      </c>
      <c r="I34" s="38"/>
      <c r="J34" s="39"/>
      <c r="K34" s="39"/>
      <c r="L34" s="48"/>
      <c r="M34" s="39"/>
      <c r="N34" s="39"/>
    </row>
    <row r="35" spans="1:14">
      <c r="A35" s="24">
        <v>391</v>
      </c>
      <c r="B35" s="24">
        <v>12</v>
      </c>
      <c r="C35" s="19">
        <v>5.2357903331482478E-2</v>
      </c>
      <c r="D35" s="25">
        <v>12700101</v>
      </c>
      <c r="E35" s="13" t="s">
        <v>561</v>
      </c>
      <c r="F35" s="19">
        <v>3.2187929332634591</v>
      </c>
      <c r="G35" s="19">
        <v>1.5157016935397213E-3</v>
      </c>
      <c r="I35" s="38"/>
      <c r="J35" s="39"/>
      <c r="K35" s="39"/>
      <c r="L35" s="48"/>
      <c r="M35" s="39"/>
      <c r="N35" s="39"/>
    </row>
    <row r="36" spans="1:14">
      <c r="A36" s="24">
        <v>160</v>
      </c>
      <c r="B36" s="24">
        <v>3</v>
      </c>
      <c r="C36" s="27">
        <v>0.76376059963178899</v>
      </c>
      <c r="D36" s="25">
        <v>3210103</v>
      </c>
      <c r="E36" s="26" t="s">
        <v>216</v>
      </c>
      <c r="F36" s="30">
        <v>0.20358032786929048</v>
      </c>
      <c r="G36" s="30">
        <v>1.4598493053063146E-3</v>
      </c>
      <c r="I36" s="43"/>
      <c r="J36" s="44"/>
      <c r="K36" s="44"/>
      <c r="L36" s="49"/>
      <c r="M36" s="44"/>
      <c r="N36" s="44"/>
    </row>
    <row r="37" spans="1:14">
      <c r="A37" s="24">
        <v>123</v>
      </c>
      <c r="B37" s="24">
        <v>3</v>
      </c>
      <c r="C37" s="27">
        <v>0.44115467276700793</v>
      </c>
      <c r="D37" s="25">
        <v>3120102</v>
      </c>
      <c r="E37" s="26" t="s">
        <v>182</v>
      </c>
      <c r="F37" s="30">
        <v>0.5026171876448382</v>
      </c>
      <c r="G37" s="30">
        <v>1.4166786146101334E-3</v>
      </c>
    </row>
    <row r="38" spans="1:14">
      <c r="A38" s="24">
        <v>325</v>
      </c>
      <c r="B38" s="24">
        <v>11</v>
      </c>
      <c r="C38" s="19">
        <v>0.45040326252434543</v>
      </c>
      <c r="D38" s="25">
        <v>11110102</v>
      </c>
      <c r="E38" s="13" t="s">
        <v>351</v>
      </c>
      <c r="F38" s="19">
        <v>0.29845505738941291</v>
      </c>
      <c r="G38" s="19">
        <v>1.4054234930147372E-3</v>
      </c>
    </row>
    <row r="39" spans="1:14">
      <c r="A39" s="24">
        <v>52</v>
      </c>
      <c r="B39" s="24">
        <v>1</v>
      </c>
      <c r="C39" s="27">
        <v>9.0496836558246335E-2</v>
      </c>
      <c r="D39" s="25">
        <v>1160162</v>
      </c>
      <c r="E39" s="26" t="s">
        <v>22</v>
      </c>
      <c r="F39" s="30">
        <v>1.474724492559587</v>
      </c>
      <c r="G39" s="30">
        <v>1.4044433802227474E-3</v>
      </c>
    </row>
    <row r="40" spans="1:14">
      <c r="A40" s="24">
        <v>333</v>
      </c>
      <c r="B40" s="24">
        <v>11</v>
      </c>
      <c r="C40" s="19">
        <v>0.50439652140057489</v>
      </c>
      <c r="D40" s="25">
        <v>11110312</v>
      </c>
      <c r="E40" s="13" t="s">
        <v>595</v>
      </c>
      <c r="F40" s="19">
        <v>0.27394861570577689</v>
      </c>
      <c r="G40" s="19">
        <v>1.371438406882862E-3</v>
      </c>
      <c r="L40" s="11" t="s">
        <v>82</v>
      </c>
    </row>
    <row r="41" spans="1:14">
      <c r="A41" s="24">
        <v>171</v>
      </c>
      <c r="B41" s="24">
        <v>4</v>
      </c>
      <c r="C41" s="27">
        <v>1.0439820623611877</v>
      </c>
      <c r="D41" s="25">
        <v>4410101</v>
      </c>
      <c r="E41" s="26" t="s">
        <v>53</v>
      </c>
      <c r="F41" s="30">
        <v>0.11826435296107274</v>
      </c>
      <c r="G41" s="30">
        <v>1.286580713802912E-3</v>
      </c>
    </row>
    <row r="42" spans="1:14">
      <c r="A42" s="24">
        <v>156</v>
      </c>
      <c r="B42" s="24">
        <v>3</v>
      </c>
      <c r="C42" s="27">
        <v>2.7456213133064698E-2</v>
      </c>
      <c r="D42" s="25">
        <v>3130201</v>
      </c>
      <c r="E42" s="26" t="s">
        <v>460</v>
      </c>
      <c r="F42" s="30">
        <v>4.3068727172183907</v>
      </c>
      <c r="G42" s="30">
        <v>1.2347743860046142E-3</v>
      </c>
    </row>
    <row r="43" spans="1:14">
      <c r="A43" s="24">
        <v>320</v>
      </c>
      <c r="B43" s="24">
        <v>10</v>
      </c>
      <c r="C43" s="19">
        <v>0.17763230034434502</v>
      </c>
      <c r="D43" s="25">
        <v>10500102</v>
      </c>
      <c r="E43" s="13" t="s">
        <v>533</v>
      </c>
      <c r="F43" s="19">
        <v>0.63244767493741971</v>
      </c>
      <c r="G43" s="19">
        <v>1.196008178561161E-3</v>
      </c>
    </row>
    <row r="44" spans="1:14">
      <c r="A44" s="24">
        <v>48</v>
      </c>
      <c r="B44" s="24">
        <v>1</v>
      </c>
      <c r="C44" s="27">
        <v>9.1761387264642363E-3</v>
      </c>
      <c r="D44" s="25">
        <v>1160141</v>
      </c>
      <c r="E44" s="26" t="s">
        <v>434</v>
      </c>
      <c r="F44" s="30">
        <v>5.9992682391499574</v>
      </c>
      <c r="G44" s="30">
        <v>1.109891926164382E-3</v>
      </c>
    </row>
    <row r="45" spans="1:14">
      <c r="A45" s="24">
        <v>261</v>
      </c>
      <c r="B45" s="24">
        <v>7</v>
      </c>
      <c r="C45" s="19">
        <v>8.8306948481179634E-2</v>
      </c>
      <c r="D45" s="25">
        <v>7210101</v>
      </c>
      <c r="E45" s="13" t="s">
        <v>503</v>
      </c>
      <c r="F45" s="19">
        <v>1.3111573855363545</v>
      </c>
      <c r="G45" s="19">
        <v>1.0984238190673845E-3</v>
      </c>
    </row>
    <row r="46" spans="1:14">
      <c r="A46" s="24">
        <v>6</v>
      </c>
      <c r="B46" s="24">
        <v>1</v>
      </c>
      <c r="C46" s="27">
        <v>0.19256977865662589</v>
      </c>
      <c r="D46" s="25">
        <v>1110204</v>
      </c>
      <c r="E46" s="26" t="s">
        <v>106</v>
      </c>
      <c r="F46" s="30">
        <v>0.58092239194071915</v>
      </c>
      <c r="G46" s="30">
        <v>1.0972492206278636E-3</v>
      </c>
    </row>
    <row r="47" spans="1:14">
      <c r="A47" s="24">
        <v>280</v>
      </c>
      <c r="B47" s="24">
        <v>7</v>
      </c>
      <c r="C47" s="19">
        <v>8.2206506308557942E-2</v>
      </c>
      <c r="D47" s="25">
        <v>7330101</v>
      </c>
      <c r="E47" s="13" t="s">
        <v>510</v>
      </c>
      <c r="F47" s="19">
        <v>1.3673073988679674</v>
      </c>
      <c r="G47" s="19">
        <v>1.0454457389612018E-3</v>
      </c>
    </row>
    <row r="48" spans="1:14">
      <c r="A48" s="24">
        <v>352</v>
      </c>
      <c r="B48" s="24">
        <v>11</v>
      </c>
      <c r="C48" s="19">
        <v>0.30924898235453835</v>
      </c>
      <c r="D48" s="25">
        <v>11110807</v>
      </c>
      <c r="E48" s="13" t="s">
        <v>546</v>
      </c>
      <c r="F48" s="19">
        <v>0.32116921229841111</v>
      </c>
      <c r="G48" s="19">
        <v>1.0046752857675576E-3</v>
      </c>
    </row>
    <row r="49" spans="1:7">
      <c r="A49" s="24">
        <v>361</v>
      </c>
      <c r="B49" s="24">
        <v>12</v>
      </c>
      <c r="C49" s="19">
        <v>0.1655780764389494</v>
      </c>
      <c r="D49" s="25">
        <v>12130106</v>
      </c>
      <c r="E49" s="13" t="s">
        <v>551</v>
      </c>
      <c r="F49" s="19">
        <v>0.61569730298578484</v>
      </c>
      <c r="G49" s="19">
        <v>9.6372751858601988E-4</v>
      </c>
    </row>
    <row r="50" spans="1:7">
      <c r="A50" s="24">
        <v>134</v>
      </c>
      <c r="B50" s="24">
        <v>3</v>
      </c>
      <c r="C50" s="27">
        <v>9.4045123248142709E-2</v>
      </c>
      <c r="D50" s="25">
        <v>3120114</v>
      </c>
      <c r="E50" s="26" t="s">
        <v>192</v>
      </c>
      <c r="F50" s="30">
        <v>1.0736335789138352</v>
      </c>
      <c r="G50" s="30">
        <v>9.6251127175664354E-4</v>
      </c>
    </row>
    <row r="51" spans="1:7">
      <c r="A51" s="24">
        <v>328</v>
      </c>
      <c r="B51" s="24">
        <v>11</v>
      </c>
      <c r="C51" s="19">
        <v>0.47074560961777306</v>
      </c>
      <c r="D51" s="25">
        <v>11110205</v>
      </c>
      <c r="E51" s="13" t="s">
        <v>354</v>
      </c>
      <c r="F51" s="19">
        <v>0.17785892721102758</v>
      </c>
      <c r="G51" s="19">
        <v>8.3389981052198669E-4</v>
      </c>
    </row>
    <row r="52" spans="1:7">
      <c r="A52" s="24">
        <v>271</v>
      </c>
      <c r="B52" s="24">
        <v>7</v>
      </c>
      <c r="C52" s="19">
        <v>1.5453283014477193</v>
      </c>
      <c r="D52" s="25">
        <v>7320103</v>
      </c>
      <c r="E52" s="13" t="s">
        <v>305</v>
      </c>
      <c r="F52" s="19">
        <v>5.2986809982336069E-2</v>
      </c>
      <c r="G52" s="19">
        <v>7.8577590243393103E-4</v>
      </c>
    </row>
    <row r="53" spans="1:7">
      <c r="A53" s="24">
        <v>335</v>
      </c>
      <c r="B53" s="24">
        <v>11</v>
      </c>
      <c r="C53" s="19">
        <v>0.12250900801574156</v>
      </c>
      <c r="D53" s="25">
        <v>11110314</v>
      </c>
      <c r="E53" s="13" t="s">
        <v>539</v>
      </c>
      <c r="F53" s="19">
        <v>0.56566731042533291</v>
      </c>
      <c r="G53" s="19">
        <v>7.1002943501687185E-4</v>
      </c>
    </row>
    <row r="54" spans="1:7">
      <c r="A54" s="24">
        <v>7</v>
      </c>
      <c r="B54" s="24">
        <v>1</v>
      </c>
      <c r="C54" s="27">
        <v>4.2968005869984782E-2</v>
      </c>
      <c r="D54" s="25">
        <v>1110213</v>
      </c>
      <c r="E54" s="26" t="s">
        <v>107</v>
      </c>
      <c r="F54" s="30">
        <v>1.58598243911936</v>
      </c>
      <c r="G54" s="30">
        <v>6.8360765853648026E-4</v>
      </c>
    </row>
    <row r="55" spans="1:7">
      <c r="A55" s="24">
        <v>248</v>
      </c>
      <c r="B55" s="24">
        <v>6</v>
      </c>
      <c r="C55" s="19">
        <v>4.3162671135045204E-2</v>
      </c>
      <c r="D55" s="25">
        <v>6110167</v>
      </c>
      <c r="E55" s="13" t="s">
        <v>492</v>
      </c>
      <c r="F55" s="19">
        <v>1.4529996322933059</v>
      </c>
      <c r="G55" s="19">
        <v>6.7568459787270118E-4</v>
      </c>
    </row>
    <row r="56" spans="1:7">
      <c r="A56" s="24">
        <v>264</v>
      </c>
      <c r="B56" s="24">
        <v>7</v>
      </c>
      <c r="C56" s="19">
        <v>0.21785739067177609</v>
      </c>
      <c r="D56" s="25">
        <v>7230107</v>
      </c>
      <c r="E56" s="13" t="s">
        <v>298</v>
      </c>
      <c r="F56" s="19">
        <v>0.31595416469072379</v>
      </c>
      <c r="G56" s="19">
        <v>6.6215285574974022E-4</v>
      </c>
    </row>
    <row r="57" spans="1:7">
      <c r="A57" s="24">
        <v>185</v>
      </c>
      <c r="B57" s="24">
        <v>5</v>
      </c>
      <c r="C57" s="27">
        <v>0.37390721117455483</v>
      </c>
      <c r="D57" s="25">
        <v>5110201</v>
      </c>
      <c r="E57" s="26" t="s">
        <v>471</v>
      </c>
      <c r="F57" s="30">
        <v>0.16849251161814571</v>
      </c>
      <c r="G57" s="30">
        <v>6.1687109450370365E-4</v>
      </c>
    </row>
    <row r="58" spans="1:7">
      <c r="A58" s="24">
        <v>9</v>
      </c>
      <c r="B58" s="24">
        <v>1</v>
      </c>
      <c r="C58" s="27">
        <v>5.9573134846317176E-2</v>
      </c>
      <c r="D58" s="25">
        <v>1110216</v>
      </c>
      <c r="E58" s="26" t="s">
        <v>424</v>
      </c>
      <c r="F58" s="30">
        <v>1.0594145946231093</v>
      </c>
      <c r="G58" s="30">
        <v>6.0936859719365835E-4</v>
      </c>
    </row>
    <row r="59" spans="1:7">
      <c r="A59" s="24">
        <v>177</v>
      </c>
      <c r="B59" s="24">
        <v>5</v>
      </c>
      <c r="C59" s="27">
        <v>0.19369402297837512</v>
      </c>
      <c r="D59" s="25">
        <v>5110106</v>
      </c>
      <c r="E59" s="26" t="s">
        <v>54</v>
      </c>
      <c r="F59" s="30">
        <v>0.34029876252668068</v>
      </c>
      <c r="G59" s="30">
        <v>6.0487313260623732E-4</v>
      </c>
    </row>
    <row r="60" spans="1:7">
      <c r="A60" s="24">
        <v>187</v>
      </c>
      <c r="B60" s="24">
        <v>5</v>
      </c>
      <c r="C60" s="27">
        <v>2.9445593739658195E-2</v>
      </c>
      <c r="D60" s="25">
        <v>5200101</v>
      </c>
      <c r="E60" s="26" t="s">
        <v>235</v>
      </c>
      <c r="F60" s="30">
        <v>2.1109732012716265</v>
      </c>
      <c r="G60" s="30">
        <v>5.9408942524616631E-4</v>
      </c>
    </row>
    <row r="61" spans="1:7">
      <c r="A61" s="24">
        <v>141</v>
      </c>
      <c r="B61" s="24">
        <v>3</v>
      </c>
      <c r="C61" s="27">
        <v>0.31960029744908491</v>
      </c>
      <c r="D61" s="25">
        <v>3120201</v>
      </c>
      <c r="E61" s="26" t="s">
        <v>199</v>
      </c>
      <c r="F61" s="30">
        <v>0.1871418127618707</v>
      </c>
      <c r="G61" s="30">
        <v>5.5096332394221075E-4</v>
      </c>
    </row>
    <row r="62" spans="1:7">
      <c r="A62" s="24">
        <v>289</v>
      </c>
      <c r="B62" s="24">
        <v>9</v>
      </c>
      <c r="C62" s="19">
        <v>0.84149405730669469</v>
      </c>
      <c r="D62" s="25">
        <v>9110101</v>
      </c>
      <c r="E62" s="13" t="s">
        <v>70</v>
      </c>
      <c r="F62" s="19">
        <v>7.4730808451972663E-2</v>
      </c>
      <c r="G62" s="19">
        <v>5.4879172566404499E-4</v>
      </c>
    </row>
    <row r="63" spans="1:7">
      <c r="A63" s="24">
        <v>167</v>
      </c>
      <c r="B63" s="24">
        <v>4</v>
      </c>
      <c r="C63" s="27">
        <v>3.7995657275098398E-2</v>
      </c>
      <c r="D63" s="25">
        <v>4310114</v>
      </c>
      <c r="E63" s="26" t="s">
        <v>220</v>
      </c>
      <c r="F63" s="30">
        <v>1.7593095278574999</v>
      </c>
      <c r="G63" s="30">
        <v>5.3627377555515458E-4</v>
      </c>
    </row>
    <row r="64" spans="1:7">
      <c r="A64" s="24">
        <v>292</v>
      </c>
      <c r="B64" s="24">
        <v>9</v>
      </c>
      <c r="C64" s="19">
        <v>0.24801730164147806</v>
      </c>
      <c r="D64" s="25">
        <v>9130188</v>
      </c>
      <c r="E64" s="13" t="s">
        <v>518</v>
      </c>
      <c r="F64" s="19">
        <v>0.2220976325517432</v>
      </c>
      <c r="G64" s="19">
        <v>5.2485376807923697E-4</v>
      </c>
    </row>
    <row r="65" spans="1:7">
      <c r="A65" s="24">
        <v>200</v>
      </c>
      <c r="B65" s="24">
        <v>5</v>
      </c>
      <c r="C65" s="27">
        <v>8.5534887571395171E-2</v>
      </c>
      <c r="D65" s="25">
        <v>5320188</v>
      </c>
      <c r="E65" s="26" t="s">
        <v>243</v>
      </c>
      <c r="F65" s="30">
        <v>0.56058193769663589</v>
      </c>
      <c r="G65" s="30">
        <v>5.0149272133443508E-4</v>
      </c>
    </row>
    <row r="66" spans="1:7">
      <c r="A66" s="24">
        <v>29</v>
      </c>
      <c r="B66" s="24">
        <v>1</v>
      </c>
      <c r="C66" s="27">
        <v>9.8929708656019077E-2</v>
      </c>
      <c r="D66" s="25">
        <v>1121001</v>
      </c>
      <c r="E66" s="26" t="s">
        <v>429</v>
      </c>
      <c r="F66" s="30">
        <v>0.50940910768590975</v>
      </c>
      <c r="G66" s="30">
        <v>4.7996240119384926E-4</v>
      </c>
    </row>
    <row r="67" spans="1:7">
      <c r="A67" s="24">
        <v>300</v>
      </c>
      <c r="B67" s="24">
        <v>9</v>
      </c>
      <c r="C67" s="19">
        <v>0.10868730078211181</v>
      </c>
      <c r="D67" s="25">
        <v>9410102</v>
      </c>
      <c r="E67" s="13" t="s">
        <v>71</v>
      </c>
      <c r="F67" s="19">
        <v>0.37972051635777326</v>
      </c>
      <c r="G67" s="19">
        <v>4.3823849397247293E-4</v>
      </c>
    </row>
    <row r="68" spans="1:7">
      <c r="A68" s="24">
        <v>332</v>
      </c>
      <c r="B68" s="24">
        <v>11</v>
      </c>
      <c r="C68" s="19">
        <v>0.15725023185268505</v>
      </c>
      <c r="D68" s="25">
        <v>11110311</v>
      </c>
      <c r="E68" s="13" t="s">
        <v>358</v>
      </c>
      <c r="F68" s="19">
        <v>0.27915073920032896</v>
      </c>
      <c r="G68" s="19">
        <v>4.245591324995399E-4</v>
      </c>
    </row>
    <row r="69" spans="1:7">
      <c r="A69" s="24">
        <v>139</v>
      </c>
      <c r="B69" s="24">
        <v>3</v>
      </c>
      <c r="C69" s="27">
        <v>0.17527505656444059</v>
      </c>
      <c r="D69" s="25">
        <v>3120129</v>
      </c>
      <c r="E69" s="26" t="s">
        <v>197</v>
      </c>
      <c r="F69" s="30">
        <v>0.26061539507102882</v>
      </c>
      <c r="G69" s="30">
        <v>4.1772860681914758E-4</v>
      </c>
    </row>
    <row r="70" spans="1:7">
      <c r="A70" s="24">
        <v>218</v>
      </c>
      <c r="B70" s="24">
        <v>5</v>
      </c>
      <c r="C70" s="27">
        <v>0.18791238848078079</v>
      </c>
      <c r="D70" s="25">
        <v>5610112</v>
      </c>
      <c r="E70" s="26" t="s">
        <v>480</v>
      </c>
      <c r="F70" s="30">
        <v>0.22770950943906687</v>
      </c>
      <c r="G70" s="30">
        <v>4.1059715017601188E-4</v>
      </c>
    </row>
    <row r="71" spans="1:7">
      <c r="A71" s="24">
        <v>267</v>
      </c>
      <c r="B71" s="24">
        <v>7</v>
      </c>
      <c r="C71" s="19">
        <v>0.12967418381768672</v>
      </c>
      <c r="D71" s="25">
        <v>7230189</v>
      </c>
      <c r="E71" s="13" t="s">
        <v>505</v>
      </c>
      <c r="F71" s="19">
        <v>0.33167602625017167</v>
      </c>
      <c r="G71" s="19">
        <v>4.0961248357366132E-4</v>
      </c>
    </row>
    <row r="72" spans="1:7">
      <c r="A72" s="24">
        <v>172</v>
      </c>
      <c r="B72" s="24">
        <v>4</v>
      </c>
      <c r="C72" s="27">
        <v>6.6536652746891953E-2</v>
      </c>
      <c r="D72" s="25">
        <v>4440301</v>
      </c>
      <c r="E72" s="26" t="s">
        <v>467</v>
      </c>
      <c r="F72" s="30">
        <v>0.58926974528092924</v>
      </c>
      <c r="G72" s="30">
        <v>4.0795575047056546E-4</v>
      </c>
    </row>
    <row r="73" spans="1:7">
      <c r="A73" s="24">
        <v>334</v>
      </c>
      <c r="B73" s="24">
        <v>11</v>
      </c>
      <c r="C73" s="19">
        <v>0.23970988846304159</v>
      </c>
      <c r="D73" s="25">
        <v>11110313</v>
      </c>
      <c r="E73" s="13" t="s">
        <v>75</v>
      </c>
      <c r="F73" s="19">
        <v>0.15925967751868608</v>
      </c>
      <c r="G73" s="19">
        <v>4.0506853988093474E-4</v>
      </c>
    </row>
    <row r="74" spans="1:7">
      <c r="A74" s="24">
        <v>124</v>
      </c>
      <c r="B74" s="24">
        <v>3</v>
      </c>
      <c r="C74" s="27">
        <v>3.6853356031435733E-2</v>
      </c>
      <c r="D74" s="25">
        <v>3120103</v>
      </c>
      <c r="E74" s="26" t="s">
        <v>183</v>
      </c>
      <c r="F74" s="30">
        <v>1.1892826221672204</v>
      </c>
      <c r="G74" s="30">
        <v>4.0198039241266955E-4</v>
      </c>
    </row>
    <row r="75" spans="1:7">
      <c r="A75" s="24">
        <v>178</v>
      </c>
      <c r="B75" s="24">
        <v>5</v>
      </c>
      <c r="C75" s="27">
        <v>7.0963856327110039E-2</v>
      </c>
      <c r="D75" s="25">
        <v>5110112</v>
      </c>
      <c r="E75" s="26" t="s">
        <v>228</v>
      </c>
      <c r="F75" s="30">
        <v>0.51927522566750373</v>
      </c>
      <c r="G75" s="30">
        <v>3.5593472949190197E-4</v>
      </c>
    </row>
    <row r="76" spans="1:7">
      <c r="A76" s="24">
        <v>237</v>
      </c>
      <c r="B76" s="24">
        <v>6</v>
      </c>
      <c r="C76" s="27">
        <v>9.2320970258480559E-2</v>
      </c>
      <c r="D76" s="25">
        <v>6110103</v>
      </c>
      <c r="E76" s="26" t="s">
        <v>487</v>
      </c>
      <c r="F76" s="30">
        <v>0.38400884705893645</v>
      </c>
      <c r="G76" s="30">
        <v>3.5540459007826915E-4</v>
      </c>
    </row>
    <row r="77" spans="1:7">
      <c r="A77" s="24">
        <v>379</v>
      </c>
      <c r="B77" s="24">
        <v>12</v>
      </c>
      <c r="C77" s="19">
        <v>0.24077869819078271</v>
      </c>
      <c r="D77" s="25">
        <v>12130404</v>
      </c>
      <c r="E77" s="13" t="s">
        <v>555</v>
      </c>
      <c r="F77" s="19">
        <v>0.15052052081248046</v>
      </c>
      <c r="G77" s="19">
        <v>3.5456185056304804E-4</v>
      </c>
    </row>
    <row r="78" spans="1:7">
      <c r="A78" s="24">
        <v>43</v>
      </c>
      <c r="B78" s="24">
        <v>1</v>
      </c>
      <c r="C78" s="27">
        <v>4.4499412124484702E-2</v>
      </c>
      <c r="D78" s="25">
        <v>1140301</v>
      </c>
      <c r="E78" s="26" t="s">
        <v>432</v>
      </c>
      <c r="F78" s="30">
        <v>0.74532497041206458</v>
      </c>
      <c r="G78" s="30">
        <v>3.5290976614126631E-4</v>
      </c>
    </row>
    <row r="79" spans="1:7">
      <c r="A79" s="24">
        <v>150</v>
      </c>
      <c r="B79" s="24">
        <v>3</v>
      </c>
      <c r="C79" s="27">
        <v>0.11617847776782157</v>
      </c>
      <c r="D79" s="25">
        <v>3120390</v>
      </c>
      <c r="E79" s="26" t="s">
        <v>206</v>
      </c>
      <c r="F79" s="30">
        <v>0.32058473136473697</v>
      </c>
      <c r="G79" s="30">
        <v>3.5282684884570931E-4</v>
      </c>
    </row>
    <row r="80" spans="1:7">
      <c r="A80" s="24">
        <v>375</v>
      </c>
      <c r="B80" s="24">
        <v>12</v>
      </c>
      <c r="C80" s="19">
        <v>0.14900321036714115</v>
      </c>
      <c r="D80" s="25">
        <v>12130307</v>
      </c>
      <c r="E80" s="13" t="s">
        <v>395</v>
      </c>
      <c r="F80" s="19">
        <v>0.21178788154814221</v>
      </c>
      <c r="G80" s="19">
        <v>3.4852074686920288E-4</v>
      </c>
    </row>
    <row r="81" spans="1:7">
      <c r="A81" s="24">
        <v>342</v>
      </c>
      <c r="B81" s="24">
        <v>11</v>
      </c>
      <c r="C81" s="19">
        <v>7.5360477671586809E-2</v>
      </c>
      <c r="D81" s="25">
        <v>11110322</v>
      </c>
      <c r="E81" s="13" t="s">
        <v>366</v>
      </c>
      <c r="F81" s="19">
        <v>0.40398175766385158</v>
      </c>
      <c r="G81" s="19">
        <v>3.112781684491264E-4</v>
      </c>
    </row>
    <row r="82" spans="1:7">
      <c r="A82" s="24">
        <v>40</v>
      </c>
      <c r="B82" s="24">
        <v>1</v>
      </c>
      <c r="C82" s="27">
        <v>0.17788039965034355</v>
      </c>
      <c r="D82" s="25">
        <v>1140107</v>
      </c>
      <c r="E82" s="26" t="s">
        <v>15</v>
      </c>
      <c r="F82" s="30">
        <v>0.17668416668887854</v>
      </c>
      <c r="G82" s="30">
        <v>2.9592651502129532E-4</v>
      </c>
    </row>
    <row r="83" spans="1:7">
      <c r="A83" s="24">
        <v>327</v>
      </c>
      <c r="B83" s="24">
        <v>11</v>
      </c>
      <c r="C83" s="19">
        <v>6.4925418630915124E-2</v>
      </c>
      <c r="D83" s="25">
        <v>11110204</v>
      </c>
      <c r="E83" s="13" t="s">
        <v>353</v>
      </c>
      <c r="F83" s="19">
        <v>0.52011726169975958</v>
      </c>
      <c r="G83" s="19">
        <v>2.8583764321338609E-4</v>
      </c>
    </row>
    <row r="84" spans="1:7">
      <c r="A84" s="24">
        <v>253</v>
      </c>
      <c r="B84" s="24">
        <v>6</v>
      </c>
      <c r="C84" s="19">
        <v>5.3290382786613646E-2</v>
      </c>
      <c r="D84" s="25">
        <v>6210102</v>
      </c>
      <c r="E84" s="13" t="s">
        <v>496</v>
      </c>
      <c r="F84" s="19">
        <v>0.50255554799287783</v>
      </c>
      <c r="G84" s="19">
        <v>2.8176321633493513E-4</v>
      </c>
    </row>
    <row r="85" spans="1:7">
      <c r="A85" s="24">
        <v>115</v>
      </c>
      <c r="B85" s="24">
        <v>2</v>
      </c>
      <c r="C85" s="27">
        <v>1.510133644370616E-2</v>
      </c>
      <c r="D85" s="25">
        <v>2110103</v>
      </c>
      <c r="E85" s="26" t="s">
        <v>176</v>
      </c>
      <c r="F85" s="30">
        <v>2.1246042564343925</v>
      </c>
      <c r="G85" s="30">
        <v>2.7682698086067397E-4</v>
      </c>
    </row>
    <row r="86" spans="1:7">
      <c r="A86" s="24">
        <v>93</v>
      </c>
      <c r="B86" s="24">
        <v>1</v>
      </c>
      <c r="C86" s="27">
        <v>1.2112199748142658E-2</v>
      </c>
      <c r="D86" s="25">
        <v>1180201</v>
      </c>
      <c r="E86" s="26" t="s">
        <v>159</v>
      </c>
      <c r="F86" s="30">
        <v>2.1601904365216473</v>
      </c>
      <c r="G86" s="30">
        <v>2.6853724359817587E-4</v>
      </c>
    </row>
    <row r="87" spans="1:7">
      <c r="A87" s="24">
        <v>259</v>
      </c>
      <c r="B87" s="24">
        <v>7</v>
      </c>
      <c r="C87" s="19">
        <v>0.48192932858282295</v>
      </c>
      <c r="D87" s="25">
        <v>7110188</v>
      </c>
      <c r="E87" s="13" t="s">
        <v>502</v>
      </c>
      <c r="F87" s="19">
        <v>5.8979541194781326E-2</v>
      </c>
      <c r="G87" s="19">
        <v>2.5491632269050479E-4</v>
      </c>
    </row>
    <row r="88" spans="1:7">
      <c r="A88" s="24">
        <v>269</v>
      </c>
      <c r="B88" s="24">
        <v>7</v>
      </c>
      <c r="C88" s="19">
        <v>0.45163728011298243</v>
      </c>
      <c r="D88" s="25">
        <v>7320101</v>
      </c>
      <c r="E88" s="13" t="s">
        <v>506</v>
      </c>
      <c r="F88" s="19">
        <v>5.7570258757433379E-2</v>
      </c>
      <c r="G88" s="19">
        <v>2.5206165287018552E-4</v>
      </c>
    </row>
    <row r="89" spans="1:7">
      <c r="A89" s="24">
        <v>250</v>
      </c>
      <c r="B89" s="24">
        <v>6</v>
      </c>
      <c r="C89" s="19">
        <v>0.17918291572854508</v>
      </c>
      <c r="D89" s="25">
        <v>6130101</v>
      </c>
      <c r="E89" s="13" t="s">
        <v>494</v>
      </c>
      <c r="F89" s="19">
        <v>0.14374915732000559</v>
      </c>
      <c r="G89" s="19">
        <v>2.3905568609271371E-4</v>
      </c>
    </row>
    <row r="90" spans="1:7">
      <c r="A90" s="24">
        <v>144</v>
      </c>
      <c r="B90" s="24">
        <v>3</v>
      </c>
      <c r="C90" s="27">
        <v>2.1543008524825713E-2</v>
      </c>
      <c r="D90" s="25">
        <v>3120204</v>
      </c>
      <c r="E90" s="26" t="s">
        <v>48</v>
      </c>
      <c r="F90" s="30">
        <v>1.13580302563423</v>
      </c>
      <c r="G90" s="30">
        <v>2.2604516550490077E-4</v>
      </c>
    </row>
    <row r="91" spans="1:7">
      <c r="A91" s="24">
        <v>116</v>
      </c>
      <c r="B91" s="24">
        <v>2</v>
      </c>
      <c r="C91" s="27">
        <v>5.5978916621686452E-3</v>
      </c>
      <c r="D91" s="25">
        <v>2110113</v>
      </c>
      <c r="E91" s="26" t="s">
        <v>177</v>
      </c>
      <c r="F91" s="30">
        <v>3.9794311796495618</v>
      </c>
      <c r="G91" s="30">
        <v>2.2459809741685939E-4</v>
      </c>
    </row>
    <row r="92" spans="1:7">
      <c r="A92" s="24">
        <v>331</v>
      </c>
      <c r="B92" s="24">
        <v>11</v>
      </c>
      <c r="C92" s="19">
        <v>4.2178988162475624E-2</v>
      </c>
      <c r="D92" s="25">
        <v>11110310</v>
      </c>
      <c r="E92" s="13" t="s">
        <v>594</v>
      </c>
      <c r="F92" s="19">
        <v>0.52028189734427688</v>
      </c>
      <c r="G92" s="19">
        <v>2.1626415024621445E-4</v>
      </c>
    </row>
    <row r="93" spans="1:7">
      <c r="A93" s="24">
        <v>353</v>
      </c>
      <c r="B93" s="24">
        <v>11</v>
      </c>
      <c r="C93" s="19">
        <v>5.0889159155876065E-2</v>
      </c>
      <c r="D93" s="25">
        <v>11110811</v>
      </c>
      <c r="E93" s="13" t="s">
        <v>377</v>
      </c>
      <c r="F93" s="19">
        <v>0.37029723197943287</v>
      </c>
      <c r="G93" s="19">
        <v>1.9223653952139331E-4</v>
      </c>
    </row>
    <row r="94" spans="1:7">
      <c r="A94" s="24">
        <v>155</v>
      </c>
      <c r="B94" s="24">
        <v>3</v>
      </c>
      <c r="C94" s="27">
        <v>7.2072848821885305E-2</v>
      </c>
      <c r="D94" s="25">
        <v>3130102</v>
      </c>
      <c r="E94" s="26" t="s">
        <v>211</v>
      </c>
      <c r="F94" s="30">
        <v>0.26280935947970985</v>
      </c>
      <c r="G94" s="30">
        <v>1.7182996693886689E-4</v>
      </c>
    </row>
    <row r="95" spans="1:7">
      <c r="A95" s="24">
        <v>202</v>
      </c>
      <c r="B95" s="24">
        <v>5</v>
      </c>
      <c r="C95" s="27">
        <v>2.4346786946625419E-2</v>
      </c>
      <c r="D95" s="25">
        <v>5400104</v>
      </c>
      <c r="E95" s="26" t="s">
        <v>245</v>
      </c>
      <c r="F95" s="30">
        <v>0.68773130267936189</v>
      </c>
      <c r="G95" s="30">
        <v>1.7057112300913112E-4</v>
      </c>
    </row>
    <row r="96" spans="1:7">
      <c r="A96" s="24">
        <v>354</v>
      </c>
      <c r="B96" s="24">
        <v>11</v>
      </c>
      <c r="C96" s="19">
        <v>5.7945594093408999E-2</v>
      </c>
      <c r="D96" s="25">
        <v>11110812</v>
      </c>
      <c r="E96" s="13" t="s">
        <v>162</v>
      </c>
      <c r="F96" s="19">
        <v>0.27638689614231104</v>
      </c>
      <c r="G96" s="19">
        <v>1.6442822268128925E-4</v>
      </c>
    </row>
    <row r="97" spans="1:7">
      <c r="A97" s="24">
        <v>359</v>
      </c>
      <c r="B97" s="24">
        <v>12</v>
      </c>
      <c r="C97" s="19">
        <v>2.4134111979623545E-2</v>
      </c>
      <c r="D97" s="25">
        <v>12110204</v>
      </c>
      <c r="E97" s="13" t="s">
        <v>549</v>
      </c>
      <c r="F97" s="19">
        <v>0.63822711319831971</v>
      </c>
      <c r="G97" s="19">
        <v>1.6030171159773577E-4</v>
      </c>
    </row>
    <row r="98" spans="1:7">
      <c r="A98" s="24">
        <v>260</v>
      </c>
      <c r="B98" s="24">
        <v>7</v>
      </c>
      <c r="C98" s="19">
        <v>0.14972476890473782</v>
      </c>
      <c r="D98" s="25">
        <v>7120101</v>
      </c>
      <c r="E98" s="13" t="s">
        <v>295</v>
      </c>
      <c r="F98" s="19">
        <v>0.11418468437189855</v>
      </c>
      <c r="G98" s="19">
        <v>1.6029677830325497E-4</v>
      </c>
    </row>
    <row r="99" spans="1:7">
      <c r="A99" s="24">
        <v>147</v>
      </c>
      <c r="B99" s="24">
        <v>3</v>
      </c>
      <c r="C99" s="27">
        <v>3.3142341914359504E-2</v>
      </c>
      <c r="D99" s="25">
        <v>3120306</v>
      </c>
      <c r="E99" s="26" t="s">
        <v>203</v>
      </c>
      <c r="F99" s="30">
        <v>0.50062048224837064</v>
      </c>
      <c r="G99" s="30">
        <v>1.5970971626111629E-4</v>
      </c>
    </row>
    <row r="100" spans="1:7">
      <c r="A100" s="24">
        <v>308</v>
      </c>
      <c r="B100" s="24">
        <v>9</v>
      </c>
      <c r="C100" s="19">
        <v>9.2298275474451703E-3</v>
      </c>
      <c r="D100" s="25">
        <v>9510188</v>
      </c>
      <c r="E100" s="13" t="s">
        <v>337</v>
      </c>
      <c r="F100" s="19">
        <v>1.6833193693915005</v>
      </c>
      <c r="G100" s="19">
        <v>1.5666255308536471E-4</v>
      </c>
    </row>
    <row r="101" spans="1:7">
      <c r="A101" s="24">
        <v>268</v>
      </c>
      <c r="B101" s="24">
        <v>7</v>
      </c>
      <c r="C101" s="19">
        <v>5.0924642894871607E-2</v>
      </c>
      <c r="D101" s="25">
        <v>7240188</v>
      </c>
      <c r="E101" s="13" t="s">
        <v>302</v>
      </c>
      <c r="F101" s="19">
        <v>0.31851476544371149</v>
      </c>
      <c r="G101" s="19">
        <v>1.5549506997440682E-4</v>
      </c>
    </row>
    <row r="102" spans="1:7">
      <c r="A102" s="24">
        <v>238</v>
      </c>
      <c r="B102" s="24">
        <v>6</v>
      </c>
      <c r="C102" s="27">
        <v>3.4458038654083104E-2</v>
      </c>
      <c r="D102" s="25">
        <v>6110105</v>
      </c>
      <c r="E102" s="26" t="s">
        <v>488</v>
      </c>
      <c r="F102" s="30">
        <v>0.4039225902677801</v>
      </c>
      <c r="G102" s="30">
        <v>1.4283813378076419E-4</v>
      </c>
    </row>
    <row r="103" spans="1:7">
      <c r="A103" s="24">
        <v>358</v>
      </c>
      <c r="B103" s="24">
        <v>12</v>
      </c>
      <c r="C103" s="19">
        <v>6.9657779426061814E-2</v>
      </c>
      <c r="D103" s="25">
        <v>12110201</v>
      </c>
      <c r="E103" s="13" t="s">
        <v>381</v>
      </c>
      <c r="F103" s="19">
        <v>0.20571618640574663</v>
      </c>
      <c r="G103" s="19">
        <v>1.4082449579684486E-4</v>
      </c>
    </row>
    <row r="104" spans="1:7">
      <c r="A104" s="24">
        <v>370</v>
      </c>
      <c r="B104" s="24">
        <v>12</v>
      </c>
      <c r="C104" s="19">
        <v>2.3942713769214335E-2</v>
      </c>
      <c r="D104" s="25">
        <v>12130301</v>
      </c>
      <c r="E104" s="13" t="s">
        <v>391</v>
      </c>
      <c r="F104" s="19">
        <v>0.45452342324721062</v>
      </c>
      <c r="G104" s="19">
        <v>1.0451801000280931E-4</v>
      </c>
    </row>
    <row r="105" spans="1:7">
      <c r="A105" s="24">
        <v>157</v>
      </c>
      <c r="B105" s="24">
        <v>3</v>
      </c>
      <c r="C105" s="27">
        <v>2.7401461952600157E-2</v>
      </c>
      <c r="D105" s="25">
        <v>3140301</v>
      </c>
      <c r="E105" s="26" t="s">
        <v>213</v>
      </c>
      <c r="F105" s="30">
        <v>0.43368729093640201</v>
      </c>
      <c r="G105" s="30">
        <v>9.9513372503281687E-5</v>
      </c>
    </row>
    <row r="106" spans="1:7">
      <c r="A106" s="24">
        <v>152</v>
      </c>
      <c r="B106" s="24">
        <v>3</v>
      </c>
      <c r="C106" s="27">
        <v>2.4256576103296349E-2</v>
      </c>
      <c r="D106" s="25">
        <v>3120402</v>
      </c>
      <c r="E106" s="26" t="s">
        <v>208</v>
      </c>
      <c r="F106" s="30">
        <v>0.3879397544107821</v>
      </c>
      <c r="G106" s="30">
        <v>9.2317024063617246E-5</v>
      </c>
    </row>
    <row r="107" spans="1:7">
      <c r="A107" s="24">
        <v>287</v>
      </c>
      <c r="B107" s="24">
        <v>8</v>
      </c>
      <c r="C107" s="19">
        <v>6.4649900826153281E-2</v>
      </c>
      <c r="D107" s="25">
        <v>8300601</v>
      </c>
      <c r="E107" s="13" t="s">
        <v>515</v>
      </c>
      <c r="F107" s="19">
        <v>0.14112727050328289</v>
      </c>
      <c r="G107" s="19">
        <v>8.6572771877511042E-5</v>
      </c>
    </row>
    <row r="108" spans="1:7">
      <c r="A108" s="24">
        <v>347</v>
      </c>
      <c r="B108" s="24">
        <v>11</v>
      </c>
      <c r="C108" s="19">
        <v>1.9176849275357906E-2</v>
      </c>
      <c r="D108" s="25">
        <v>11110702</v>
      </c>
      <c r="E108" s="13" t="s">
        <v>541</v>
      </c>
      <c r="F108" s="19">
        <v>0.38799237417659338</v>
      </c>
      <c r="G108" s="19">
        <v>8.1883106255795085E-5</v>
      </c>
    </row>
    <row r="109" spans="1:7">
      <c r="A109" s="24">
        <v>95</v>
      </c>
      <c r="B109" s="24">
        <v>1</v>
      </c>
      <c r="C109" s="27">
        <v>6.3836188242229058E-2</v>
      </c>
      <c r="D109" s="25">
        <v>1180402</v>
      </c>
      <c r="E109" s="26" t="s">
        <v>161</v>
      </c>
      <c r="F109" s="30">
        <v>0.1169698479813297</v>
      </c>
      <c r="G109" s="30">
        <v>7.3747060090292169E-5</v>
      </c>
    </row>
    <row r="110" spans="1:7">
      <c r="A110" s="24">
        <v>120</v>
      </c>
      <c r="B110" s="24">
        <v>2</v>
      </c>
      <c r="C110" s="27">
        <v>8.8421498725494041E-2</v>
      </c>
      <c r="D110" s="25">
        <v>2200101</v>
      </c>
      <c r="E110" s="26" t="s">
        <v>180</v>
      </c>
      <c r="F110" s="30">
        <v>6.6049916918942131E-2</v>
      </c>
      <c r="G110" s="30">
        <v>6.3385623762798307E-5</v>
      </c>
    </row>
    <row r="111" spans="1:7">
      <c r="A111" s="24">
        <v>307</v>
      </c>
      <c r="B111" s="24">
        <v>9</v>
      </c>
      <c r="C111" s="19">
        <v>0.58507716140768951</v>
      </c>
      <c r="D111" s="25">
        <v>9510101</v>
      </c>
      <c r="E111" s="13" t="s">
        <v>525</v>
      </c>
      <c r="F111" s="19">
        <v>1.0437198854673646E-2</v>
      </c>
      <c r="G111" s="19">
        <v>5.7698863431582012E-5</v>
      </c>
    </row>
    <row r="112" spans="1:7">
      <c r="A112" s="24">
        <v>191</v>
      </c>
      <c r="B112" s="24">
        <v>5</v>
      </c>
      <c r="C112" s="27">
        <v>2.3891539365433899E-3</v>
      </c>
      <c r="D112" s="25">
        <v>5200210</v>
      </c>
      <c r="E112" s="26" t="s">
        <v>58</v>
      </c>
      <c r="F112" s="30">
        <v>2.0805767888651072</v>
      </c>
      <c r="G112" s="30">
        <v>5.1559663074505729E-5</v>
      </c>
    </row>
    <row r="113" spans="1:7">
      <c r="A113" s="24">
        <v>197</v>
      </c>
      <c r="B113" s="24">
        <v>5</v>
      </c>
      <c r="C113" s="27">
        <v>1.5332962104735974E-2</v>
      </c>
      <c r="D113" s="25">
        <v>5310305</v>
      </c>
      <c r="E113" s="26" t="s">
        <v>60</v>
      </c>
      <c r="F113" s="30">
        <v>0.36655982528590592</v>
      </c>
      <c r="G113" s="30">
        <v>4.9736336411943752E-5</v>
      </c>
    </row>
    <row r="114" spans="1:7">
      <c r="A114" s="24">
        <v>176</v>
      </c>
      <c r="B114" s="24">
        <v>4</v>
      </c>
      <c r="C114" s="27">
        <v>3.1397939806669774E-3</v>
      </c>
      <c r="D114" s="25">
        <v>4520202</v>
      </c>
      <c r="E114" s="26" t="s">
        <v>469</v>
      </c>
      <c r="F114" s="30">
        <v>1.5326216449734531</v>
      </c>
      <c r="G114" s="30">
        <v>4.3826534247891596E-5</v>
      </c>
    </row>
    <row r="115" spans="1:7">
      <c r="A115" s="24">
        <v>242</v>
      </c>
      <c r="B115" s="24">
        <v>6</v>
      </c>
      <c r="C115" s="27">
        <v>4.1694249523313584E-3</v>
      </c>
      <c r="D115" s="25">
        <v>6110122</v>
      </c>
      <c r="E115" s="26" t="s">
        <v>277</v>
      </c>
      <c r="F115" s="30">
        <v>0.88616599322770551</v>
      </c>
      <c r="G115" s="30">
        <v>4.2019999760743625E-5</v>
      </c>
    </row>
    <row r="116" spans="1:7">
      <c r="A116" s="24">
        <v>224</v>
      </c>
      <c r="B116" s="24">
        <v>5</v>
      </c>
      <c r="C116" s="27">
        <v>1.3205197238271682E-2</v>
      </c>
      <c r="D116" s="25">
        <v>5610201</v>
      </c>
      <c r="E116" s="26" t="s">
        <v>264</v>
      </c>
      <c r="F116" s="30">
        <v>0.34571593902721354</v>
      </c>
      <c r="G116" s="30">
        <v>3.8544114321184689E-5</v>
      </c>
    </row>
    <row r="117" spans="1:7">
      <c r="A117" s="24">
        <v>213</v>
      </c>
      <c r="B117" s="24">
        <v>5</v>
      </c>
      <c r="C117" s="27">
        <v>5.0860940792782682E-3</v>
      </c>
      <c r="D117" s="25">
        <v>5520323</v>
      </c>
      <c r="E117" s="26" t="s">
        <v>479</v>
      </c>
      <c r="F117" s="30">
        <v>0.81561057889718569</v>
      </c>
      <c r="G117" s="30">
        <v>3.7745300100943585E-5</v>
      </c>
    </row>
    <row r="118" spans="1:7">
      <c r="A118" s="24">
        <v>341</v>
      </c>
      <c r="B118" s="24">
        <v>11</v>
      </c>
      <c r="C118" s="19">
        <v>5.6070037255102753E-3</v>
      </c>
      <c r="D118" s="25">
        <v>11110321</v>
      </c>
      <c r="E118" s="13" t="s">
        <v>365</v>
      </c>
      <c r="F118" s="19">
        <v>0.67897800655893903</v>
      </c>
      <c r="G118" s="19">
        <v>3.5084356959702009E-5</v>
      </c>
    </row>
    <row r="119" spans="1:7">
      <c r="A119" s="24">
        <v>23</v>
      </c>
      <c r="B119" s="24">
        <v>1</v>
      </c>
      <c r="C119" s="27">
        <v>5.2614491578125318E-3</v>
      </c>
      <c r="D119" s="25">
        <v>1120501</v>
      </c>
      <c r="E119" s="26" t="s">
        <v>9</v>
      </c>
      <c r="F119" s="30">
        <v>0.65947623343685091</v>
      </c>
      <c r="G119" s="30">
        <v>3.4936832480786175E-5</v>
      </c>
    </row>
    <row r="120" spans="1:7">
      <c r="A120" s="24">
        <v>188</v>
      </c>
      <c r="B120" s="24">
        <v>5</v>
      </c>
      <c r="C120" s="27">
        <v>4.1031751967368687E-3</v>
      </c>
      <c r="D120" s="25">
        <v>5200203</v>
      </c>
      <c r="E120" s="26" t="s">
        <v>236</v>
      </c>
      <c r="F120" s="30">
        <v>0.76216540070055405</v>
      </c>
      <c r="G120" s="30">
        <v>2.9502049651737216E-5</v>
      </c>
    </row>
    <row r="121" spans="1:7">
      <c r="A121" s="24">
        <v>376</v>
      </c>
      <c r="B121" s="24">
        <v>12</v>
      </c>
      <c r="C121" s="19">
        <v>2.0467462188841182E-3</v>
      </c>
      <c r="D121" s="25">
        <v>12130308</v>
      </c>
      <c r="E121" s="13" t="s">
        <v>553</v>
      </c>
      <c r="F121" s="19">
        <v>1.4156110779058428</v>
      </c>
      <c r="G121" s="19">
        <v>2.9493795870601346E-5</v>
      </c>
    </row>
    <row r="122" spans="1:7">
      <c r="A122" s="24">
        <v>377</v>
      </c>
      <c r="B122" s="24">
        <v>12</v>
      </c>
      <c r="C122" s="19">
        <v>0.16248453566466733</v>
      </c>
      <c r="D122" s="25">
        <v>12130310</v>
      </c>
      <c r="E122" s="13" t="s">
        <v>397</v>
      </c>
      <c r="F122" s="19">
        <v>1.6249614480745578E-2</v>
      </c>
      <c r="G122" s="19">
        <v>2.3429923125347995E-5</v>
      </c>
    </row>
    <row r="123" spans="1:7">
      <c r="A123" s="24">
        <v>184</v>
      </c>
      <c r="B123" s="24">
        <v>5</v>
      </c>
      <c r="C123" s="27">
        <v>5.0497843681183508E-3</v>
      </c>
      <c r="D123" s="25">
        <v>5110190</v>
      </c>
      <c r="E123" s="26" t="s">
        <v>232</v>
      </c>
      <c r="F123" s="30">
        <v>0.41676947749247351</v>
      </c>
      <c r="G123" s="30">
        <v>2.005763686969913E-5</v>
      </c>
    </row>
    <row r="124" spans="1:7">
      <c r="A124" s="24">
        <v>154</v>
      </c>
      <c r="B124" s="24">
        <v>3</v>
      </c>
      <c r="C124" s="27">
        <v>6.0427624264352914E-2</v>
      </c>
      <c r="D124" s="25">
        <v>3130101</v>
      </c>
      <c r="E124" s="26" t="s">
        <v>210</v>
      </c>
      <c r="F124" s="30">
        <v>3.4600359775471823E-2</v>
      </c>
      <c r="G124" s="30">
        <v>1.9579297048030596E-5</v>
      </c>
    </row>
    <row r="125" spans="1:7">
      <c r="A125" s="24">
        <v>214</v>
      </c>
      <c r="B125" s="24">
        <v>5</v>
      </c>
      <c r="C125" s="27">
        <v>2.7298138378869959E-2</v>
      </c>
      <c r="D125" s="25">
        <v>5520388</v>
      </c>
      <c r="E125" s="26" t="s">
        <v>257</v>
      </c>
      <c r="F125" s="30">
        <v>5.845358372300602E-2</v>
      </c>
      <c r="G125" s="30">
        <v>1.5954084579648291E-5</v>
      </c>
    </row>
    <row r="126" spans="1:7">
      <c r="A126" s="24">
        <v>111</v>
      </c>
      <c r="B126" s="24">
        <v>1</v>
      </c>
      <c r="C126" s="27">
        <v>5.6023985399213431E-4</v>
      </c>
      <c r="D126" s="25">
        <v>1220401</v>
      </c>
      <c r="E126" s="26" t="s">
        <v>42</v>
      </c>
      <c r="F126" s="30">
        <v>2.0464577948202889</v>
      </c>
      <c r="G126" s="30">
        <v>1.1359669489660351E-5</v>
      </c>
    </row>
    <row r="127" spans="1:7">
      <c r="A127" s="24">
        <v>231</v>
      </c>
      <c r="B127" s="24">
        <v>5</v>
      </c>
      <c r="C127" s="27">
        <v>5.3157533740885353E-2</v>
      </c>
      <c r="D127" s="25">
        <v>5610488</v>
      </c>
      <c r="E127" s="26" t="s">
        <v>483</v>
      </c>
      <c r="F127" s="30">
        <v>6.8691957172850593E-3</v>
      </c>
      <c r="G127" s="30">
        <v>3.4596624904353836E-6</v>
      </c>
    </row>
    <row r="128" spans="1:7">
      <c r="A128" s="24">
        <v>384</v>
      </c>
      <c r="B128" s="24">
        <v>12</v>
      </c>
      <c r="C128" s="19">
        <v>1.0758169158691745E-2</v>
      </c>
      <c r="D128" s="25">
        <v>12320111</v>
      </c>
      <c r="E128" s="13" t="s">
        <v>404</v>
      </c>
      <c r="F128" s="19">
        <v>1.9182572960563249E-2</v>
      </c>
      <c r="G128" s="19">
        <v>1.478185791631409E-6</v>
      </c>
    </row>
    <row r="129" spans="1:7">
      <c r="A129" s="24">
        <v>183</v>
      </c>
      <c r="B129" s="24">
        <v>5</v>
      </c>
      <c r="C129" s="27">
        <v>2.89275786269476E-3</v>
      </c>
      <c r="D129" s="25">
        <v>5110188</v>
      </c>
      <c r="E129" s="26" t="s">
        <v>470</v>
      </c>
      <c r="F129" s="30">
        <v>5.151764399060621E-2</v>
      </c>
      <c r="G129" s="30">
        <v>1.4008658878911346E-6</v>
      </c>
    </row>
    <row r="130" spans="1:7">
      <c r="A130" s="24">
        <v>1</v>
      </c>
      <c r="B130" s="24">
        <v>1</v>
      </c>
      <c r="C130" s="27">
        <v>1.9372140105453113</v>
      </c>
      <c r="D130" s="25">
        <v>1110101</v>
      </c>
      <c r="E130" s="26" t="s">
        <v>4</v>
      </c>
      <c r="F130" s="30">
        <v>0</v>
      </c>
      <c r="G130" s="30">
        <v>0</v>
      </c>
    </row>
    <row r="131" spans="1:7">
      <c r="A131" s="24">
        <v>4</v>
      </c>
      <c r="B131" s="24">
        <v>1</v>
      </c>
      <c r="C131" s="27">
        <v>8.2983581382400085E-2</v>
      </c>
      <c r="D131" s="25">
        <v>1110201</v>
      </c>
      <c r="E131" s="26" t="s">
        <v>423</v>
      </c>
      <c r="F131" s="30">
        <v>0</v>
      </c>
      <c r="G131" s="30">
        <v>0</v>
      </c>
    </row>
    <row r="132" spans="1:7">
      <c r="A132" s="24">
        <v>10</v>
      </c>
      <c r="B132" s="24">
        <v>1</v>
      </c>
      <c r="C132" s="27">
        <v>0.10087827595662101</v>
      </c>
      <c r="D132" s="25">
        <v>1110221</v>
      </c>
      <c r="E132" s="26" t="s">
        <v>425</v>
      </c>
      <c r="F132" s="30">
        <v>0</v>
      </c>
      <c r="G132" s="30">
        <v>0</v>
      </c>
    </row>
    <row r="133" spans="1:7">
      <c r="A133" s="24">
        <v>13</v>
      </c>
      <c r="B133" s="24">
        <v>1</v>
      </c>
      <c r="C133" s="27">
        <v>4.8388217611940107E-3</v>
      </c>
      <c r="D133" s="25">
        <v>1110306</v>
      </c>
      <c r="E133" s="26" t="s">
        <v>7</v>
      </c>
      <c r="F133" s="30">
        <v>0</v>
      </c>
      <c r="G133" s="30">
        <v>0</v>
      </c>
    </row>
    <row r="134" spans="1:7">
      <c r="A134" s="24">
        <v>47</v>
      </c>
      <c r="B134" s="24">
        <v>1</v>
      </c>
      <c r="C134" s="27">
        <v>4.5505223006363704E-3</v>
      </c>
      <c r="D134" s="25">
        <v>1160121</v>
      </c>
      <c r="E134" s="26" t="s">
        <v>21</v>
      </c>
      <c r="F134" s="30">
        <v>0</v>
      </c>
      <c r="G134" s="30">
        <v>0</v>
      </c>
    </row>
    <row r="135" spans="1:7">
      <c r="A135" s="24">
        <v>54</v>
      </c>
      <c r="B135" s="24">
        <v>1</v>
      </c>
      <c r="C135" s="27">
        <v>2.8187186962042783E-3</v>
      </c>
      <c r="D135" s="25">
        <v>1160164</v>
      </c>
      <c r="E135" s="26" t="s">
        <v>137</v>
      </c>
      <c r="F135" s="30">
        <v>0</v>
      </c>
      <c r="G135" s="30">
        <v>0</v>
      </c>
    </row>
    <row r="136" spans="1:7">
      <c r="A136" s="24">
        <v>89</v>
      </c>
      <c r="B136" s="24">
        <v>1</v>
      </c>
      <c r="C136" s="27">
        <v>7.4512527168320339E-2</v>
      </c>
      <c r="D136" s="25">
        <v>1170402</v>
      </c>
      <c r="E136" s="26" t="s">
        <v>443</v>
      </c>
      <c r="F136" s="30">
        <v>0</v>
      </c>
      <c r="G136" s="30">
        <v>0</v>
      </c>
    </row>
    <row r="137" spans="1:7">
      <c r="A137" s="24">
        <v>96</v>
      </c>
      <c r="B137" s="24">
        <v>1</v>
      </c>
      <c r="C137" s="27">
        <v>4.0364823610181282E-2</v>
      </c>
      <c r="D137" s="25">
        <v>1180403</v>
      </c>
      <c r="E137" s="26" t="s">
        <v>38</v>
      </c>
      <c r="F137" s="30">
        <v>0</v>
      </c>
      <c r="G137" s="30">
        <v>0</v>
      </c>
    </row>
    <row r="138" spans="1:7">
      <c r="A138" s="24">
        <v>113</v>
      </c>
      <c r="B138" s="24">
        <v>1</v>
      </c>
      <c r="C138" s="27">
        <v>1.111891372663238E-2</v>
      </c>
      <c r="D138" s="25">
        <v>1220601</v>
      </c>
      <c r="E138" s="26" t="s">
        <v>450</v>
      </c>
      <c r="F138" s="30">
        <v>0</v>
      </c>
      <c r="G138" s="30">
        <v>0</v>
      </c>
    </row>
    <row r="139" spans="1:7">
      <c r="A139" s="24">
        <v>114</v>
      </c>
      <c r="B139" s="24">
        <v>2</v>
      </c>
      <c r="C139" s="27">
        <v>1.1959852303586767E-2</v>
      </c>
      <c r="D139" s="25">
        <v>2110102</v>
      </c>
      <c r="E139" s="26" t="s">
        <v>43</v>
      </c>
      <c r="F139" s="30">
        <v>0</v>
      </c>
      <c r="G139" s="30">
        <v>0</v>
      </c>
    </row>
    <row r="140" spans="1:7">
      <c r="A140" s="24">
        <v>135</v>
      </c>
      <c r="B140" s="24">
        <v>3</v>
      </c>
      <c r="C140" s="27">
        <v>0.19548437282776468</v>
      </c>
      <c r="D140" s="25">
        <v>3120116</v>
      </c>
      <c r="E140" s="26" t="s">
        <v>193</v>
      </c>
      <c r="F140" s="30">
        <v>0</v>
      </c>
      <c r="G140" s="30">
        <v>0</v>
      </c>
    </row>
    <row r="141" spans="1:7">
      <c r="A141" s="24">
        <v>174</v>
      </c>
      <c r="B141" s="24">
        <v>4</v>
      </c>
      <c r="C141" s="27">
        <v>0.1165461574264426</v>
      </c>
      <c r="D141" s="25">
        <v>4520101</v>
      </c>
      <c r="E141" s="26" t="s">
        <v>225</v>
      </c>
      <c r="F141" s="30">
        <v>0</v>
      </c>
      <c r="G141" s="30">
        <v>0</v>
      </c>
    </row>
    <row r="142" spans="1:7">
      <c r="A142" s="24">
        <v>175</v>
      </c>
      <c r="B142" s="24">
        <v>4</v>
      </c>
      <c r="C142" s="27">
        <v>0.42155752807208635</v>
      </c>
      <c r="D142" s="25">
        <v>4520201</v>
      </c>
      <c r="E142" s="26" t="s">
        <v>226</v>
      </c>
      <c r="F142" s="30">
        <v>0</v>
      </c>
      <c r="G142" s="30">
        <v>0</v>
      </c>
    </row>
    <row r="143" spans="1:7">
      <c r="A143" s="24">
        <v>234</v>
      </c>
      <c r="B143" s="24">
        <v>5</v>
      </c>
      <c r="C143" s="27">
        <v>4.8693275836277569E-2</v>
      </c>
      <c r="D143" s="25">
        <v>5620110</v>
      </c>
      <c r="E143" s="26" t="s">
        <v>68</v>
      </c>
      <c r="F143" s="30">
        <v>0</v>
      </c>
      <c r="G143" s="30">
        <v>0</v>
      </c>
    </row>
    <row r="144" spans="1:7">
      <c r="A144" s="24">
        <v>262</v>
      </c>
      <c r="B144" s="24">
        <v>7</v>
      </c>
      <c r="C144" s="19">
        <v>1.2735311227120678</v>
      </c>
      <c r="D144" s="25">
        <v>7220101</v>
      </c>
      <c r="E144" s="13" t="s">
        <v>69</v>
      </c>
      <c r="F144" s="19">
        <v>0</v>
      </c>
      <c r="G144" s="19">
        <v>0</v>
      </c>
    </row>
    <row r="145" spans="1:7">
      <c r="A145" s="24">
        <v>263</v>
      </c>
      <c r="B145" s="24">
        <v>7</v>
      </c>
      <c r="C145" s="19">
        <v>9.9739581001602851E-2</v>
      </c>
      <c r="D145" s="25">
        <v>7220103</v>
      </c>
      <c r="E145" s="13" t="s">
        <v>297</v>
      </c>
      <c r="F145" s="19">
        <v>0</v>
      </c>
      <c r="G145" s="19">
        <v>0</v>
      </c>
    </row>
    <row r="146" spans="1:7">
      <c r="A146" s="24">
        <v>277</v>
      </c>
      <c r="B146" s="24">
        <v>7</v>
      </c>
      <c r="C146" s="19">
        <v>6.4399432128318099E-2</v>
      </c>
      <c r="D146" s="25">
        <v>7320401</v>
      </c>
      <c r="E146" s="13" t="s">
        <v>310</v>
      </c>
      <c r="F146" s="19">
        <v>0</v>
      </c>
      <c r="G146" s="19">
        <v>0</v>
      </c>
    </row>
    <row r="147" spans="1:7">
      <c r="A147" s="24">
        <v>278</v>
      </c>
      <c r="B147" s="24">
        <v>7</v>
      </c>
      <c r="C147" s="19">
        <v>7.5658468517399921E-2</v>
      </c>
      <c r="D147" s="25">
        <v>7320601</v>
      </c>
      <c r="E147" s="13" t="s">
        <v>311</v>
      </c>
      <c r="F147" s="19">
        <v>0</v>
      </c>
      <c r="G147" s="19">
        <v>0</v>
      </c>
    </row>
    <row r="148" spans="1:7">
      <c r="A148" s="24">
        <v>279</v>
      </c>
      <c r="B148" s="24">
        <v>7</v>
      </c>
      <c r="C148" s="19">
        <v>3.7898694217299231E-2</v>
      </c>
      <c r="D148" s="25">
        <v>7320801</v>
      </c>
      <c r="E148" s="13" t="s">
        <v>509</v>
      </c>
      <c r="F148" s="19">
        <v>0</v>
      </c>
      <c r="G148" s="19">
        <v>0</v>
      </c>
    </row>
    <row r="149" spans="1:7">
      <c r="A149" s="24">
        <v>284</v>
      </c>
      <c r="B149" s="24">
        <v>8</v>
      </c>
      <c r="C149" s="19">
        <v>2.7255750588782752</v>
      </c>
      <c r="D149" s="25">
        <v>8300302</v>
      </c>
      <c r="E149" s="13" t="s">
        <v>513</v>
      </c>
      <c r="F149" s="19">
        <v>0</v>
      </c>
      <c r="G149" s="19">
        <v>0</v>
      </c>
    </row>
    <row r="150" spans="1:7">
      <c r="A150" s="24">
        <v>286</v>
      </c>
      <c r="B150" s="24">
        <v>8</v>
      </c>
      <c r="C150" s="19">
        <v>0.39621517998236161</v>
      </c>
      <c r="D150" s="25">
        <v>8300402</v>
      </c>
      <c r="E150" s="13" t="s">
        <v>318</v>
      </c>
      <c r="F150" s="19">
        <v>0</v>
      </c>
      <c r="G150" s="19">
        <v>0</v>
      </c>
    </row>
    <row r="151" spans="1:7">
      <c r="A151" s="24">
        <v>288</v>
      </c>
      <c r="B151" s="24">
        <v>8</v>
      </c>
      <c r="C151" s="19">
        <v>0.21919907512451811</v>
      </c>
      <c r="D151" s="25">
        <v>8300801</v>
      </c>
      <c r="E151" s="13" t="s">
        <v>516</v>
      </c>
      <c r="F151" s="19">
        <v>0</v>
      </c>
      <c r="G151" s="19">
        <v>0</v>
      </c>
    </row>
    <row r="152" spans="1:7">
      <c r="A152" s="24">
        <v>295</v>
      </c>
      <c r="B152" s="24">
        <v>9</v>
      </c>
      <c r="C152" s="19">
        <v>3.4417056245972327E-2</v>
      </c>
      <c r="D152" s="25">
        <v>9310103</v>
      </c>
      <c r="E152" s="13" t="s">
        <v>326</v>
      </c>
      <c r="F152" s="19">
        <v>0</v>
      </c>
      <c r="G152" s="19">
        <v>0</v>
      </c>
    </row>
    <row r="153" spans="1:7">
      <c r="A153" s="24">
        <v>302</v>
      </c>
      <c r="B153" s="24">
        <v>9</v>
      </c>
      <c r="C153" s="19">
        <v>1.383336355281304E-2</v>
      </c>
      <c r="D153" s="25">
        <v>9410111</v>
      </c>
      <c r="E153" s="13" t="s">
        <v>521</v>
      </c>
      <c r="F153" s="19">
        <v>0</v>
      </c>
      <c r="G153" s="19">
        <v>0</v>
      </c>
    </row>
    <row r="154" spans="1:7">
      <c r="A154" s="24">
        <v>303</v>
      </c>
      <c r="B154" s="24">
        <v>9</v>
      </c>
      <c r="C154" s="19">
        <v>3.6645951716155041E-2</v>
      </c>
      <c r="D154" s="25">
        <v>9410188</v>
      </c>
      <c r="E154" s="13" t="s">
        <v>522</v>
      </c>
      <c r="F154" s="19">
        <v>0</v>
      </c>
      <c r="G154" s="19">
        <v>0</v>
      </c>
    </row>
    <row r="155" spans="1:7">
      <c r="A155" s="24">
        <v>304</v>
      </c>
      <c r="B155" s="24">
        <v>9</v>
      </c>
      <c r="C155" s="19">
        <v>0.43980621336710929</v>
      </c>
      <c r="D155" s="25">
        <v>9420188</v>
      </c>
      <c r="E155" s="13" t="s">
        <v>333</v>
      </c>
      <c r="F155" s="19">
        <v>0</v>
      </c>
      <c r="G155" s="19">
        <v>0</v>
      </c>
    </row>
    <row r="156" spans="1:7">
      <c r="A156" s="24">
        <v>305</v>
      </c>
      <c r="B156" s="24">
        <v>9</v>
      </c>
      <c r="C156" s="19">
        <v>1.1492017122838512</v>
      </c>
      <c r="D156" s="25">
        <v>9420301</v>
      </c>
      <c r="E156" s="13" t="s">
        <v>523</v>
      </c>
      <c r="F156" s="19">
        <v>0</v>
      </c>
      <c r="G156" s="19">
        <v>0</v>
      </c>
    </row>
    <row r="157" spans="1:7">
      <c r="A157" s="24">
        <v>306</v>
      </c>
      <c r="B157" s="24">
        <v>9</v>
      </c>
      <c r="C157" s="19">
        <v>1.4482715266750788E-4</v>
      </c>
      <c r="D157" s="25">
        <v>9420407</v>
      </c>
      <c r="E157" s="13" t="s">
        <v>524</v>
      </c>
      <c r="F157" s="19">
        <v>0</v>
      </c>
      <c r="G157" s="19">
        <v>0</v>
      </c>
    </row>
    <row r="158" spans="1:7">
      <c r="A158" s="24">
        <v>309</v>
      </c>
      <c r="B158" s="24">
        <v>9</v>
      </c>
      <c r="C158" s="19">
        <v>1.4504906501435926E-3</v>
      </c>
      <c r="D158" s="25">
        <v>9520102</v>
      </c>
      <c r="E158" s="13" t="s">
        <v>338</v>
      </c>
      <c r="F158" s="19">
        <v>0</v>
      </c>
      <c r="G158" s="19">
        <v>0</v>
      </c>
    </row>
    <row r="159" spans="1:7">
      <c r="A159" s="24">
        <v>312</v>
      </c>
      <c r="B159" s="24">
        <v>10</v>
      </c>
      <c r="C159" s="19">
        <v>0.17601271745217292</v>
      </c>
      <c r="D159" s="25">
        <v>10100102</v>
      </c>
      <c r="E159" s="13" t="s">
        <v>528</v>
      </c>
      <c r="F159" s="19">
        <v>0</v>
      </c>
      <c r="G159" s="19">
        <v>0</v>
      </c>
    </row>
    <row r="160" spans="1:7">
      <c r="A160" s="24">
        <v>313</v>
      </c>
      <c r="B160" s="24">
        <v>10</v>
      </c>
      <c r="C160" s="19">
        <v>0.6289556604381763</v>
      </c>
      <c r="D160" s="25">
        <v>10100103</v>
      </c>
      <c r="E160" s="13" t="s">
        <v>418</v>
      </c>
      <c r="F160" s="19">
        <v>0</v>
      </c>
      <c r="G160" s="19">
        <v>0</v>
      </c>
    </row>
    <row r="161" spans="1:7">
      <c r="A161" s="24">
        <v>314</v>
      </c>
      <c r="B161" s="24">
        <v>10</v>
      </c>
      <c r="C161" s="19">
        <v>0.80786208835239481</v>
      </c>
      <c r="D161" s="25">
        <v>10200101</v>
      </c>
      <c r="E161" s="13" t="s">
        <v>73</v>
      </c>
      <c r="F161" s="19">
        <v>0</v>
      </c>
      <c r="G161" s="19">
        <v>0</v>
      </c>
    </row>
    <row r="162" spans="1:7">
      <c r="A162" s="24">
        <v>315</v>
      </c>
      <c r="B162" s="24">
        <v>10</v>
      </c>
      <c r="C162" s="19">
        <v>0.12348506168360693</v>
      </c>
      <c r="D162" s="25">
        <v>10300101</v>
      </c>
      <c r="E162" s="13" t="s">
        <v>529</v>
      </c>
      <c r="F162" s="19">
        <v>0</v>
      </c>
      <c r="G162" s="19">
        <v>0</v>
      </c>
    </row>
    <row r="163" spans="1:7">
      <c r="A163" s="24">
        <v>316</v>
      </c>
      <c r="B163" s="24">
        <v>10</v>
      </c>
      <c r="C163" s="19">
        <v>1.2997695677251797</v>
      </c>
      <c r="D163" s="25">
        <v>10400101</v>
      </c>
      <c r="E163" s="13" t="s">
        <v>74</v>
      </c>
      <c r="F163" s="19">
        <v>0</v>
      </c>
      <c r="G163" s="19">
        <v>0</v>
      </c>
    </row>
    <row r="164" spans="1:7">
      <c r="A164" s="24">
        <v>317</v>
      </c>
      <c r="B164" s="24">
        <v>10</v>
      </c>
      <c r="C164" s="19">
        <v>5.5020611065627834E-2</v>
      </c>
      <c r="D164" s="25">
        <v>10400103</v>
      </c>
      <c r="E164" s="13" t="s">
        <v>530</v>
      </c>
      <c r="F164" s="19">
        <v>0</v>
      </c>
      <c r="G164" s="19">
        <v>0</v>
      </c>
    </row>
    <row r="165" spans="1:7">
      <c r="A165" s="24">
        <v>318</v>
      </c>
      <c r="B165" s="24">
        <v>10</v>
      </c>
      <c r="C165" s="19">
        <v>0.22897006295223266</v>
      </c>
      <c r="D165" s="25">
        <v>10400104</v>
      </c>
      <c r="E165" s="13" t="s">
        <v>531</v>
      </c>
      <c r="F165" s="19">
        <v>0</v>
      </c>
      <c r="G165" s="19">
        <v>0</v>
      </c>
    </row>
    <row r="166" spans="1:7">
      <c r="A166" s="24">
        <v>319</v>
      </c>
      <c r="B166" s="24">
        <v>10</v>
      </c>
      <c r="C166" s="19">
        <v>0.18981838365633691</v>
      </c>
      <c r="D166" s="25">
        <v>10400107</v>
      </c>
      <c r="E166" s="13" t="s">
        <v>532</v>
      </c>
      <c r="F166" s="19">
        <v>0</v>
      </c>
      <c r="G166" s="19">
        <v>0</v>
      </c>
    </row>
    <row r="167" spans="1:7">
      <c r="A167" s="24">
        <v>321</v>
      </c>
      <c r="B167" s="24">
        <v>10</v>
      </c>
      <c r="C167" s="19">
        <v>0.14852720934305455</v>
      </c>
      <c r="D167" s="25">
        <v>10500103</v>
      </c>
      <c r="E167" s="13" t="s">
        <v>347</v>
      </c>
      <c r="F167" s="19">
        <v>0</v>
      </c>
      <c r="G167" s="19">
        <v>0</v>
      </c>
    </row>
    <row r="168" spans="1:7">
      <c r="A168" s="24">
        <v>323</v>
      </c>
      <c r="B168" s="24">
        <v>10</v>
      </c>
      <c r="C168" s="19">
        <v>0.11724361707562926</v>
      </c>
      <c r="D168" s="25">
        <v>10500188</v>
      </c>
      <c r="E168" s="13" t="s">
        <v>535</v>
      </c>
      <c r="F168" s="19">
        <v>0</v>
      </c>
      <c r="G168" s="19">
        <v>0</v>
      </c>
    </row>
    <row r="169" spans="1:7">
      <c r="A169" s="24">
        <v>339</v>
      </c>
      <c r="B169" s="24">
        <v>11</v>
      </c>
      <c r="C169" s="19">
        <v>3.0286901151946832E-2</v>
      </c>
      <c r="D169" s="25">
        <v>11110318</v>
      </c>
      <c r="E169" s="13" t="s">
        <v>363</v>
      </c>
      <c r="F169" s="19">
        <v>0</v>
      </c>
      <c r="G169" s="19">
        <v>0</v>
      </c>
    </row>
    <row r="170" spans="1:7">
      <c r="A170" s="24">
        <v>340</v>
      </c>
      <c r="B170" s="24">
        <v>11</v>
      </c>
      <c r="C170" s="19">
        <v>3.5442212988766715E-2</v>
      </c>
      <c r="D170" s="25">
        <v>11110320</v>
      </c>
      <c r="E170" s="13" t="s">
        <v>364</v>
      </c>
      <c r="F170" s="19">
        <v>0</v>
      </c>
      <c r="G170" s="19">
        <v>0</v>
      </c>
    </row>
    <row r="171" spans="1:7">
      <c r="A171" s="24">
        <v>345</v>
      </c>
      <c r="B171" s="24">
        <v>11</v>
      </c>
      <c r="C171" s="19">
        <v>1.9921937657987198E-3</v>
      </c>
      <c r="D171" s="25">
        <v>11110502</v>
      </c>
      <c r="E171" s="13" t="s">
        <v>369</v>
      </c>
      <c r="F171" s="19">
        <v>0</v>
      </c>
      <c r="G171" s="19">
        <v>0</v>
      </c>
    </row>
    <row r="172" spans="1:7">
      <c r="A172" s="24">
        <v>350</v>
      </c>
      <c r="B172" s="24">
        <v>11</v>
      </c>
      <c r="C172" s="19">
        <v>1.0077850084587784E-3</v>
      </c>
      <c r="D172" s="25">
        <v>11110803</v>
      </c>
      <c r="E172" s="13" t="s">
        <v>544</v>
      </c>
      <c r="F172" s="19">
        <v>0</v>
      </c>
      <c r="G172" s="19">
        <v>0</v>
      </c>
    </row>
    <row r="173" spans="1:7">
      <c r="A173" s="24">
        <v>360</v>
      </c>
      <c r="B173" s="24">
        <v>12</v>
      </c>
      <c r="C173" s="19">
        <v>6.3180374359898733E-2</v>
      </c>
      <c r="D173" s="25">
        <v>12110205</v>
      </c>
      <c r="E173" s="13" t="s">
        <v>550</v>
      </c>
      <c r="F173" s="19">
        <v>0</v>
      </c>
      <c r="G173" s="19">
        <v>0</v>
      </c>
    </row>
    <row r="174" spans="1:7">
      <c r="A174" s="24">
        <v>388</v>
      </c>
      <c r="B174" s="24">
        <v>12</v>
      </c>
      <c r="C174" s="19">
        <v>0.10682127704984325</v>
      </c>
      <c r="D174" s="25">
        <v>12400107</v>
      </c>
      <c r="E174" s="13" t="s">
        <v>560</v>
      </c>
      <c r="F174" s="19">
        <v>0</v>
      </c>
      <c r="G174" s="19">
        <v>0</v>
      </c>
    </row>
    <row r="175" spans="1:7">
      <c r="A175" s="24">
        <v>389</v>
      </c>
      <c r="B175" s="24">
        <v>12</v>
      </c>
      <c r="C175" s="19">
        <v>6.8891660749294273E-2</v>
      </c>
      <c r="D175" s="25">
        <v>12530101</v>
      </c>
      <c r="E175" s="13" t="s">
        <v>409</v>
      </c>
      <c r="F175" s="19">
        <v>0</v>
      </c>
      <c r="G175" s="19">
        <v>0</v>
      </c>
    </row>
    <row r="176" spans="1:7">
      <c r="A176" s="24">
        <v>390</v>
      </c>
      <c r="B176" s="24">
        <v>12</v>
      </c>
      <c r="C176" s="19">
        <v>8.8990599910523216E-2</v>
      </c>
      <c r="D176" s="25">
        <v>12540101</v>
      </c>
      <c r="E176" s="13" t="s">
        <v>410</v>
      </c>
      <c r="F176" s="19">
        <v>0</v>
      </c>
      <c r="G176" s="19">
        <v>0</v>
      </c>
    </row>
    <row r="177" spans="1:7">
      <c r="A177" s="24">
        <v>394</v>
      </c>
      <c r="B177" s="24">
        <v>12</v>
      </c>
      <c r="C177" s="19">
        <v>3.8445454064486566E-2</v>
      </c>
      <c r="D177" s="25">
        <v>12700106</v>
      </c>
      <c r="E177" s="13" t="s">
        <v>563</v>
      </c>
      <c r="F177" s="19">
        <v>0</v>
      </c>
      <c r="G177" s="19">
        <v>0</v>
      </c>
    </row>
    <row r="178" spans="1:7">
      <c r="A178" s="24">
        <v>395</v>
      </c>
      <c r="B178" s="24">
        <v>12</v>
      </c>
      <c r="C178" s="19">
        <v>1.3366310689021357E-2</v>
      </c>
      <c r="D178" s="25">
        <v>12700108</v>
      </c>
      <c r="E178" s="13" t="s">
        <v>564</v>
      </c>
      <c r="F178" s="19">
        <v>0</v>
      </c>
      <c r="G178" s="19">
        <v>0</v>
      </c>
    </row>
    <row r="179" spans="1:7">
      <c r="A179" s="24">
        <v>396</v>
      </c>
      <c r="B179" s="24">
        <v>12</v>
      </c>
      <c r="C179" s="19">
        <v>1.6012701002756091E-2</v>
      </c>
      <c r="D179" s="25">
        <v>12700110</v>
      </c>
      <c r="E179" s="13" t="s">
        <v>565</v>
      </c>
      <c r="F179" s="19">
        <v>0</v>
      </c>
      <c r="G179" s="19">
        <v>0</v>
      </c>
    </row>
    <row r="180" spans="1:7">
      <c r="A180" s="24">
        <v>397</v>
      </c>
      <c r="B180" s="24">
        <v>12</v>
      </c>
      <c r="C180" s="19">
        <v>7.4305315965982185E-4</v>
      </c>
      <c r="D180" s="25">
        <v>12700113</v>
      </c>
      <c r="E180" s="13" t="s">
        <v>416</v>
      </c>
      <c r="F180" s="19">
        <v>0</v>
      </c>
      <c r="G180" s="19">
        <v>0</v>
      </c>
    </row>
    <row r="181" spans="1:7">
      <c r="A181" s="24">
        <v>142</v>
      </c>
      <c r="B181" s="24">
        <v>3</v>
      </c>
      <c r="C181" s="27">
        <v>4.560894404738345E-2</v>
      </c>
      <c r="D181" s="25">
        <v>3120202</v>
      </c>
      <c r="E181" s="26" t="s">
        <v>47</v>
      </c>
      <c r="F181" s="30">
        <v>-3.1084281687521198E-3</v>
      </c>
      <c r="G181" s="30">
        <v>-1.3292382470024639E-6</v>
      </c>
    </row>
    <row r="182" spans="1:7">
      <c r="A182" s="24">
        <v>343</v>
      </c>
      <c r="B182" s="24">
        <v>11</v>
      </c>
      <c r="C182" s="19">
        <v>2.7425623391093577E-4</v>
      </c>
      <c r="D182" s="25">
        <v>11110323</v>
      </c>
      <c r="E182" s="13" t="s">
        <v>367</v>
      </c>
      <c r="F182" s="19">
        <v>-1.4376674340624507</v>
      </c>
      <c r="G182" s="19">
        <v>-3.4391703441653951E-6</v>
      </c>
    </row>
    <row r="183" spans="1:7">
      <c r="A183" s="24">
        <v>228</v>
      </c>
      <c r="B183" s="24">
        <v>5</v>
      </c>
      <c r="C183" s="27">
        <v>1.4591813886578864E-2</v>
      </c>
      <c r="D183" s="25">
        <v>5610303</v>
      </c>
      <c r="E183" s="26" t="s">
        <v>67</v>
      </c>
      <c r="F183" s="30">
        <v>-4.7989628721023525E-2</v>
      </c>
      <c r="G183" s="30">
        <v>-6.262722460881065E-6</v>
      </c>
    </row>
    <row r="184" spans="1:7">
      <c r="A184" s="24">
        <v>372</v>
      </c>
      <c r="B184" s="24">
        <v>12</v>
      </c>
      <c r="C184" s="19">
        <v>0.13826185929953699</v>
      </c>
      <c r="D184" s="25">
        <v>12130304</v>
      </c>
      <c r="E184" s="13" t="s">
        <v>393</v>
      </c>
      <c r="F184" s="19">
        <v>-7.5860882948641795E-3</v>
      </c>
      <c r="G184" s="19">
        <v>-9.6130935045542878E-6</v>
      </c>
    </row>
    <row r="185" spans="1:7">
      <c r="A185" s="24">
        <v>204</v>
      </c>
      <c r="B185" s="24">
        <v>5</v>
      </c>
      <c r="C185" s="27">
        <v>1.6539668040472359E-3</v>
      </c>
      <c r="D185" s="25">
        <v>5400188</v>
      </c>
      <c r="E185" s="26" t="s">
        <v>475</v>
      </c>
      <c r="F185" s="30">
        <v>-0.71585626041816841</v>
      </c>
      <c r="G185" s="30">
        <v>-1.2661964359163466E-5</v>
      </c>
    </row>
    <row r="186" spans="1:7">
      <c r="A186" s="24">
        <v>266</v>
      </c>
      <c r="B186" s="24">
        <v>7</v>
      </c>
      <c r="C186" s="19">
        <v>1.4526212560566627E-3</v>
      </c>
      <c r="D186" s="25">
        <v>7230109</v>
      </c>
      <c r="E186" s="13" t="s">
        <v>300</v>
      </c>
      <c r="F186" s="19">
        <v>-0.83521833127515599</v>
      </c>
      <c r="G186" s="19">
        <v>-1.3303387511542802E-5</v>
      </c>
    </row>
    <row r="187" spans="1:7">
      <c r="A187" s="24">
        <v>169</v>
      </c>
      <c r="B187" s="24">
        <v>4</v>
      </c>
      <c r="C187" s="27">
        <v>4.6213553640767286E-3</v>
      </c>
      <c r="D187" s="25">
        <v>4310188</v>
      </c>
      <c r="E187" s="26" t="s">
        <v>221</v>
      </c>
      <c r="F187" s="30">
        <v>-0.37154591501658008</v>
      </c>
      <c r="G187" s="30">
        <v>-1.3312210518963506E-5</v>
      </c>
    </row>
    <row r="188" spans="1:7">
      <c r="A188" s="24">
        <v>143</v>
      </c>
      <c r="B188" s="24">
        <v>3</v>
      </c>
      <c r="C188" s="27">
        <v>2.164509339883847E-2</v>
      </c>
      <c r="D188" s="25">
        <v>3120203</v>
      </c>
      <c r="E188" s="26" t="s">
        <v>455</v>
      </c>
      <c r="F188" s="30">
        <v>-7.5457797296241136E-2</v>
      </c>
      <c r="G188" s="30">
        <v>-1.5337327899632677E-5</v>
      </c>
    </row>
    <row r="189" spans="1:7">
      <c r="A189" s="24">
        <v>186</v>
      </c>
      <c r="B189" s="24">
        <v>5</v>
      </c>
      <c r="C189" s="27">
        <v>7.7256106575129234E-3</v>
      </c>
      <c r="D189" s="25">
        <v>5110408</v>
      </c>
      <c r="E189" s="26" t="s">
        <v>234</v>
      </c>
      <c r="F189" s="30">
        <v>-0.25608475819689502</v>
      </c>
      <c r="G189" s="30">
        <v>-1.9492205426394353E-5</v>
      </c>
    </row>
    <row r="190" spans="1:7">
      <c r="A190" s="24">
        <v>205</v>
      </c>
      <c r="B190" s="24">
        <v>5</v>
      </c>
      <c r="C190" s="27">
        <v>1.7927936300108072E-3</v>
      </c>
      <c r="D190" s="25">
        <v>5400288</v>
      </c>
      <c r="E190" s="26" t="s">
        <v>476</v>
      </c>
      <c r="F190" s="30">
        <v>-1.2763751874478979</v>
      </c>
      <c r="G190" s="30">
        <v>-2.1879160982357272E-5</v>
      </c>
    </row>
    <row r="191" spans="1:7">
      <c r="A191" s="24">
        <v>285</v>
      </c>
      <c r="B191" s="24">
        <v>8</v>
      </c>
      <c r="C191" s="19">
        <v>0.79791495683576918</v>
      </c>
      <c r="D191" s="25">
        <v>8300388</v>
      </c>
      <c r="E191" s="13" t="s">
        <v>514</v>
      </c>
      <c r="F191" s="19">
        <v>-3.3110471182262735E-3</v>
      </c>
      <c r="G191" s="19">
        <v>-2.50385566073092E-5</v>
      </c>
    </row>
    <row r="192" spans="1:7">
      <c r="A192" s="24">
        <v>166</v>
      </c>
      <c r="B192" s="24">
        <v>4</v>
      </c>
      <c r="C192" s="27">
        <v>3.074149065306812E-2</v>
      </c>
      <c r="D192" s="25">
        <v>4310110</v>
      </c>
      <c r="E192" s="26" t="s">
        <v>52</v>
      </c>
      <c r="F192" s="30">
        <v>-0.10136045437831864</v>
      </c>
      <c r="G192" s="30">
        <v>-2.524262423058903E-5</v>
      </c>
    </row>
    <row r="193" spans="1:7">
      <c r="A193" s="24">
        <v>87</v>
      </c>
      <c r="B193" s="24">
        <v>1</v>
      </c>
      <c r="C193" s="27">
        <v>3.4192837922391566E-3</v>
      </c>
      <c r="D193" s="25">
        <v>1170303</v>
      </c>
      <c r="E193" s="26" t="s">
        <v>36</v>
      </c>
      <c r="F193" s="30">
        <v>-0.88625852738156707</v>
      </c>
      <c r="G193" s="30">
        <v>-2.5616985384160254E-5</v>
      </c>
    </row>
    <row r="194" spans="1:7">
      <c r="A194" s="24">
        <v>363</v>
      </c>
      <c r="B194" s="24">
        <v>12</v>
      </c>
      <c r="C194" s="19">
        <v>8.7485406907616518E-3</v>
      </c>
      <c r="D194" s="25">
        <v>12130188</v>
      </c>
      <c r="E194" s="13" t="s">
        <v>385</v>
      </c>
      <c r="F194" s="19">
        <v>-0.30657735990881063</v>
      </c>
      <c r="G194" s="19">
        <v>-2.6419973930492019E-5</v>
      </c>
    </row>
    <row r="195" spans="1:7">
      <c r="A195" s="24">
        <v>201</v>
      </c>
      <c r="B195" s="24">
        <v>5</v>
      </c>
      <c r="C195" s="27">
        <v>1.7624187154923962E-2</v>
      </c>
      <c r="D195" s="25">
        <v>5400101</v>
      </c>
      <c r="E195" s="26" t="s">
        <v>244</v>
      </c>
      <c r="F195" s="30">
        <v>-0.16614270936082809</v>
      </c>
      <c r="G195" s="30">
        <v>-2.7207688238168664E-5</v>
      </c>
    </row>
    <row r="196" spans="1:7">
      <c r="A196" s="24">
        <v>28</v>
      </c>
      <c r="B196" s="24">
        <v>1</v>
      </c>
      <c r="C196" s="27">
        <v>9.4892426445808038E-3</v>
      </c>
      <c r="D196" s="25">
        <v>1120901</v>
      </c>
      <c r="E196" s="26" t="s">
        <v>124</v>
      </c>
      <c r="F196" s="30">
        <v>-0.35430110537217896</v>
      </c>
      <c r="G196" s="30">
        <v>-3.122832323267124E-5</v>
      </c>
    </row>
    <row r="197" spans="1:7">
      <c r="A197" s="24">
        <v>62</v>
      </c>
      <c r="B197" s="24">
        <v>1</v>
      </c>
      <c r="C197" s="27">
        <v>5.5375266570640614E-4</v>
      </c>
      <c r="D197" s="25">
        <v>1170103</v>
      </c>
      <c r="E197" s="26" t="s">
        <v>439</v>
      </c>
      <c r="F197" s="30">
        <v>-3.5321348713405976</v>
      </c>
      <c r="G197" s="30">
        <v>-3.1797929002066837E-5</v>
      </c>
    </row>
    <row r="198" spans="1:7">
      <c r="A198" s="24">
        <v>207</v>
      </c>
      <c r="B198" s="24">
        <v>5</v>
      </c>
      <c r="C198" s="27">
        <v>2.5999072587807098E-3</v>
      </c>
      <c r="D198" s="25">
        <v>5400303</v>
      </c>
      <c r="E198" s="26" t="s">
        <v>477</v>
      </c>
      <c r="F198" s="30">
        <v>-1.2825152423800334</v>
      </c>
      <c r="G198" s="30">
        <v>-3.2821587604961701E-5</v>
      </c>
    </row>
    <row r="199" spans="1:7">
      <c r="A199" s="24">
        <v>233</v>
      </c>
      <c r="B199" s="24">
        <v>5</v>
      </c>
      <c r="C199" s="27">
        <v>9.6888544026137419E-2</v>
      </c>
      <c r="D199" s="25">
        <v>5620108</v>
      </c>
      <c r="E199" s="26" t="s">
        <v>484</v>
      </c>
      <c r="F199" s="30">
        <v>-3.3324629848552334E-2</v>
      </c>
      <c r="G199" s="30">
        <v>-3.5211294421293605E-5</v>
      </c>
    </row>
    <row r="200" spans="1:7">
      <c r="A200" s="24">
        <v>127</v>
      </c>
      <c r="B200" s="24">
        <v>3</v>
      </c>
      <c r="C200" s="27">
        <v>3.0286170575851666E-3</v>
      </c>
      <c r="D200" s="25">
        <v>3120106</v>
      </c>
      <c r="E200" s="26" t="s">
        <v>452</v>
      </c>
      <c r="F200" s="30">
        <v>-1.26982978347846</v>
      </c>
      <c r="G200" s="30">
        <v>-3.6158961315122837E-5</v>
      </c>
    </row>
    <row r="201" spans="1:7">
      <c r="A201" s="24">
        <v>145</v>
      </c>
      <c r="B201" s="24">
        <v>3</v>
      </c>
      <c r="C201" s="27">
        <v>5.7905152870376215E-3</v>
      </c>
      <c r="D201" s="25">
        <v>3120301</v>
      </c>
      <c r="E201" s="26" t="s">
        <v>201</v>
      </c>
      <c r="F201" s="30">
        <v>-0.75577637813812881</v>
      </c>
      <c r="G201" s="30">
        <v>-4.2968899978181713E-5</v>
      </c>
    </row>
    <row r="202" spans="1:7">
      <c r="A202" s="24">
        <v>16</v>
      </c>
      <c r="B202" s="24">
        <v>1</v>
      </c>
      <c r="C202" s="27">
        <v>7.1446817148788193E-3</v>
      </c>
      <c r="D202" s="25">
        <v>1110505</v>
      </c>
      <c r="E202" s="26" t="s">
        <v>113</v>
      </c>
      <c r="F202" s="30">
        <v>-0.65634086320301988</v>
      </c>
      <c r="G202" s="30">
        <v>-4.6251153609725107E-5</v>
      </c>
    </row>
    <row r="203" spans="1:7">
      <c r="A203" s="24">
        <v>243</v>
      </c>
      <c r="B203" s="24">
        <v>6</v>
      </c>
      <c r="C203" s="19">
        <v>2.8859566975766849E-2</v>
      </c>
      <c r="D203" s="25">
        <v>6110125</v>
      </c>
      <c r="E203" s="13" t="s">
        <v>490</v>
      </c>
      <c r="F203" s="19">
        <v>-0.18222601010726702</v>
      </c>
      <c r="G203" s="19">
        <v>-5.0877635113780199E-5</v>
      </c>
    </row>
    <row r="204" spans="1:7">
      <c r="A204" s="24">
        <v>212</v>
      </c>
      <c r="B204" s="24">
        <v>5</v>
      </c>
      <c r="C204" s="27">
        <v>2.507562273917107E-3</v>
      </c>
      <c r="D204" s="25">
        <v>5520321</v>
      </c>
      <c r="E204" s="26" t="s">
        <v>255</v>
      </c>
      <c r="F204" s="30">
        <v>-2.2181786793435632</v>
      </c>
      <c r="G204" s="30">
        <v>-5.1733751446731392E-5</v>
      </c>
    </row>
    <row r="205" spans="1:7">
      <c r="A205" s="24">
        <v>294</v>
      </c>
      <c r="B205" s="24">
        <v>9</v>
      </c>
      <c r="C205" s="19">
        <v>3.9090637631471001E-3</v>
      </c>
      <c r="D205" s="25">
        <v>9140188</v>
      </c>
      <c r="E205" s="13" t="s">
        <v>325</v>
      </c>
      <c r="F205" s="19">
        <v>-1.7212388769375808</v>
      </c>
      <c r="G205" s="19">
        <v>-5.6748729890441489E-5</v>
      </c>
    </row>
    <row r="206" spans="1:7">
      <c r="A206" s="24">
        <v>2</v>
      </c>
      <c r="B206" s="24">
        <v>1</v>
      </c>
      <c r="C206" s="27">
        <v>0.23435322481397033</v>
      </c>
      <c r="D206" s="25">
        <v>1110102</v>
      </c>
      <c r="E206" s="26" t="s">
        <v>5</v>
      </c>
      <c r="F206" s="30">
        <v>-2.7756044634874577E-2</v>
      </c>
      <c r="G206" s="30">
        <v>-6.6372828436479905E-5</v>
      </c>
    </row>
    <row r="207" spans="1:7">
      <c r="A207" s="24">
        <v>133</v>
      </c>
      <c r="B207" s="24">
        <v>3</v>
      </c>
      <c r="C207" s="27">
        <v>3.6043518417172064E-2</v>
      </c>
      <c r="D207" s="25">
        <v>3120112</v>
      </c>
      <c r="E207" s="26" t="s">
        <v>191</v>
      </c>
      <c r="F207" s="30">
        <v>-0.19237520930126539</v>
      </c>
      <c r="G207" s="30">
        <v>-6.7375425666858218E-5</v>
      </c>
    </row>
    <row r="208" spans="1:7">
      <c r="A208" s="24">
        <v>203</v>
      </c>
      <c r="B208" s="24">
        <v>5</v>
      </c>
      <c r="C208" s="27">
        <v>4.790854428037122E-3</v>
      </c>
      <c r="D208" s="25">
        <v>5400105</v>
      </c>
      <c r="E208" s="26" t="s">
        <v>474</v>
      </c>
      <c r="F208" s="30">
        <v>-1.6636610480332492</v>
      </c>
      <c r="G208" s="30">
        <v>-6.9757922283580727E-5</v>
      </c>
    </row>
    <row r="209" spans="1:7">
      <c r="A209" s="24">
        <v>63</v>
      </c>
      <c r="B209" s="24">
        <v>1</v>
      </c>
      <c r="C209" s="27">
        <v>1.1663726440345873E-3</v>
      </c>
      <c r="D209" s="25">
        <v>1170104</v>
      </c>
      <c r="E209" s="26" t="s">
        <v>144</v>
      </c>
      <c r="F209" s="30">
        <v>-4.942021647015804</v>
      </c>
      <c r="G209" s="30">
        <v>-7.0167670337880996E-5</v>
      </c>
    </row>
    <row r="210" spans="1:7">
      <c r="A210" s="24">
        <v>211</v>
      </c>
      <c r="B210" s="24">
        <v>5</v>
      </c>
      <c r="C210" s="27">
        <v>1.3539193402497528E-2</v>
      </c>
      <c r="D210" s="25">
        <v>5520320</v>
      </c>
      <c r="E210" s="26" t="s">
        <v>254</v>
      </c>
      <c r="F210" s="30">
        <v>-0.57437525768405662</v>
      </c>
      <c r="G210" s="30">
        <v>-7.0644397351740971E-5</v>
      </c>
    </row>
    <row r="211" spans="1:7">
      <c r="A211" s="24">
        <v>126</v>
      </c>
      <c r="B211" s="24">
        <v>3</v>
      </c>
      <c r="C211" s="27">
        <v>3.264347886383934E-3</v>
      </c>
      <c r="D211" s="25">
        <v>3120105</v>
      </c>
      <c r="E211" s="26" t="s">
        <v>185</v>
      </c>
      <c r="F211" s="30">
        <v>-2.3333566679474504</v>
      </c>
      <c r="G211" s="30">
        <v>-7.6083164764786351E-5</v>
      </c>
    </row>
    <row r="212" spans="1:7">
      <c r="A212" s="24">
        <v>86</v>
      </c>
      <c r="B212" s="24">
        <v>1</v>
      </c>
      <c r="C212" s="27">
        <v>3.1562396143566171E-3</v>
      </c>
      <c r="D212" s="25">
        <v>1170301</v>
      </c>
      <c r="E212" s="26" t="s">
        <v>37</v>
      </c>
      <c r="F212" s="30">
        <v>-2.8730784817464161</v>
      </c>
      <c r="G212" s="30">
        <v>-7.8377526178355903E-5</v>
      </c>
    </row>
    <row r="213" spans="1:7">
      <c r="A213" s="24">
        <v>181</v>
      </c>
      <c r="B213" s="24">
        <v>5</v>
      </c>
      <c r="C213" s="27">
        <v>1.8150973305377151E-2</v>
      </c>
      <c r="D213" s="25">
        <v>5110115</v>
      </c>
      <c r="E213" s="26" t="s">
        <v>230</v>
      </c>
      <c r="F213" s="30">
        <v>-0.67755516987614284</v>
      </c>
      <c r="G213" s="30">
        <v>-1.0328667867686102E-4</v>
      </c>
    </row>
    <row r="214" spans="1:7">
      <c r="A214" s="24">
        <v>162</v>
      </c>
      <c r="B214" s="24">
        <v>3</v>
      </c>
      <c r="C214" s="27">
        <v>1.1952271671691191E-2</v>
      </c>
      <c r="D214" s="25">
        <v>3220101</v>
      </c>
      <c r="E214" s="26" t="s">
        <v>463</v>
      </c>
      <c r="F214" s="30">
        <v>-0.89923711134136664</v>
      </c>
      <c r="G214" s="30">
        <v>-1.0703266198875346E-4</v>
      </c>
    </row>
    <row r="215" spans="1:7">
      <c r="A215" s="24">
        <v>356</v>
      </c>
      <c r="B215" s="24">
        <v>12</v>
      </c>
      <c r="C215" s="19">
        <v>8.5276628461539924E-2</v>
      </c>
      <c r="D215" s="25">
        <v>12110102</v>
      </c>
      <c r="E215" s="13" t="s">
        <v>548</v>
      </c>
      <c r="F215" s="19">
        <v>-0.13979070323248965</v>
      </c>
      <c r="G215" s="19">
        <v>-1.1508379856668857E-4</v>
      </c>
    </row>
    <row r="216" spans="1:7">
      <c r="A216" s="24">
        <v>32</v>
      </c>
      <c r="B216" s="24">
        <v>1</v>
      </c>
      <c r="C216" s="27">
        <v>2.9600106101155066E-3</v>
      </c>
      <c r="D216" s="25">
        <v>1121010</v>
      </c>
      <c r="E216" s="26" t="s">
        <v>126</v>
      </c>
      <c r="F216" s="30">
        <v>-4.0060723852161084</v>
      </c>
      <c r="G216" s="30">
        <v>-1.2318379373413369E-4</v>
      </c>
    </row>
    <row r="217" spans="1:7">
      <c r="A217" s="24">
        <v>83</v>
      </c>
      <c r="B217" s="24">
        <v>1</v>
      </c>
      <c r="C217" s="27">
        <v>5.3716421424330708E-3</v>
      </c>
      <c r="D217" s="25">
        <v>1170137</v>
      </c>
      <c r="E217" s="26" t="s">
        <v>153</v>
      </c>
      <c r="F217" s="30">
        <v>-2.394883779059287</v>
      </c>
      <c r="G217" s="30">
        <v>-1.2502173053801572E-4</v>
      </c>
    </row>
    <row r="218" spans="1:7">
      <c r="A218" s="24">
        <v>33</v>
      </c>
      <c r="B218" s="24">
        <v>1</v>
      </c>
      <c r="C218" s="27">
        <v>1.0411282796256034E-2</v>
      </c>
      <c r="D218" s="25">
        <v>1121101</v>
      </c>
      <c r="E218" s="26" t="s">
        <v>127</v>
      </c>
      <c r="F218" s="30">
        <v>-1.2710991466841959</v>
      </c>
      <c r="G218" s="30">
        <v>-1.2734322507117868E-4</v>
      </c>
    </row>
    <row r="219" spans="1:7">
      <c r="A219" s="24">
        <v>104</v>
      </c>
      <c r="B219" s="24">
        <v>1</v>
      </c>
      <c r="C219" s="27">
        <v>4.4406414213498106E-2</v>
      </c>
      <c r="D219" s="25">
        <v>1210201</v>
      </c>
      <c r="E219" s="26" t="s">
        <v>448</v>
      </c>
      <c r="F219" s="30">
        <v>-0.27044741692358043</v>
      </c>
      <c r="G219" s="30">
        <v>-1.3038270369208527E-4</v>
      </c>
    </row>
    <row r="220" spans="1:7">
      <c r="A220" s="24">
        <v>91</v>
      </c>
      <c r="B220" s="24">
        <v>1</v>
      </c>
      <c r="C220" s="27">
        <v>1.1056952450089148E-2</v>
      </c>
      <c r="D220" s="25">
        <v>1170502</v>
      </c>
      <c r="E220" s="26" t="s">
        <v>445</v>
      </c>
      <c r="F220" s="30">
        <v>-1.2679814727095229</v>
      </c>
      <c r="G220" s="30">
        <v>-1.3504561567839206E-4</v>
      </c>
    </row>
    <row r="221" spans="1:7">
      <c r="A221" s="24">
        <v>216</v>
      </c>
      <c r="B221" s="24">
        <v>5</v>
      </c>
      <c r="C221" s="27">
        <v>2.2578995340020919E-2</v>
      </c>
      <c r="D221" s="25">
        <v>5610109</v>
      </c>
      <c r="E221" s="26" t="s">
        <v>63</v>
      </c>
      <c r="F221" s="30">
        <v>-0.69178870179551488</v>
      </c>
      <c r="G221" s="30">
        <v>-1.4286289512417032E-4</v>
      </c>
    </row>
    <row r="222" spans="1:7">
      <c r="A222" s="24">
        <v>58</v>
      </c>
      <c r="B222" s="24">
        <v>1</v>
      </c>
      <c r="C222" s="27">
        <v>0.19391069313646389</v>
      </c>
      <c r="D222" s="25">
        <v>1160176</v>
      </c>
      <c r="E222" s="26" t="s">
        <v>20</v>
      </c>
      <c r="F222" s="30">
        <v>-0.10861106939915599</v>
      </c>
      <c r="G222" s="30">
        <v>-1.5668750417086402E-4</v>
      </c>
    </row>
    <row r="223" spans="1:7">
      <c r="A223" s="24">
        <v>217</v>
      </c>
      <c r="B223" s="24">
        <v>5</v>
      </c>
      <c r="C223" s="27">
        <v>5.6332220027080777E-2</v>
      </c>
      <c r="D223" s="25">
        <v>5610111</v>
      </c>
      <c r="E223" s="26" t="s">
        <v>64</v>
      </c>
      <c r="F223" s="30">
        <v>-0.31721772483823685</v>
      </c>
      <c r="G223" s="30">
        <v>-1.5785204627934607E-4</v>
      </c>
    </row>
    <row r="224" spans="1:7">
      <c r="A224" s="24">
        <v>94</v>
      </c>
      <c r="B224" s="24">
        <v>1</v>
      </c>
      <c r="C224" s="27">
        <v>6.403862538169075E-2</v>
      </c>
      <c r="D224" s="25">
        <v>1180401</v>
      </c>
      <c r="E224" s="26" t="s">
        <v>160</v>
      </c>
      <c r="F224" s="30">
        <v>-0.23471252756664951</v>
      </c>
      <c r="G224" s="30">
        <v>-1.6632241801635493E-4</v>
      </c>
    </row>
    <row r="225" spans="1:7">
      <c r="A225" s="24">
        <v>209</v>
      </c>
      <c r="B225" s="24">
        <v>5</v>
      </c>
      <c r="C225" s="27">
        <v>9.350819673835345E-3</v>
      </c>
      <c r="D225" s="25">
        <v>5520305</v>
      </c>
      <c r="E225" s="26" t="s">
        <v>252</v>
      </c>
      <c r="F225" s="30">
        <v>-1.8451080275044052</v>
      </c>
      <c r="G225" s="30">
        <v>-1.6642706078178225E-4</v>
      </c>
    </row>
    <row r="226" spans="1:7">
      <c r="A226" s="24">
        <v>208</v>
      </c>
      <c r="B226" s="24">
        <v>5</v>
      </c>
      <c r="C226" s="27">
        <v>2.8259650775320128E-2</v>
      </c>
      <c r="D226" s="25">
        <v>5400403</v>
      </c>
      <c r="E226" s="26" t="s">
        <v>478</v>
      </c>
      <c r="F226" s="30">
        <v>-0.60145102134445683</v>
      </c>
      <c r="G226" s="30">
        <v>-1.6752756493318335E-4</v>
      </c>
    </row>
    <row r="227" spans="1:7">
      <c r="A227" s="24">
        <v>198</v>
      </c>
      <c r="B227" s="24">
        <v>5</v>
      </c>
      <c r="C227" s="27">
        <v>6.4699776018317572E-3</v>
      </c>
      <c r="D227" s="25">
        <v>5310306</v>
      </c>
      <c r="E227" s="26" t="s">
        <v>61</v>
      </c>
      <c r="F227" s="30">
        <v>-2.6656288084453195</v>
      </c>
      <c r="G227" s="30">
        <v>-1.7196013001607888E-4</v>
      </c>
    </row>
    <row r="228" spans="1:7">
      <c r="A228" s="24">
        <v>221</v>
      </c>
      <c r="B228" s="24">
        <v>5</v>
      </c>
      <c r="C228" s="27">
        <v>7.7629362594781343E-2</v>
      </c>
      <c r="D228" s="25">
        <v>5610119</v>
      </c>
      <c r="E228" s="26" t="s">
        <v>481</v>
      </c>
      <c r="F228" s="30">
        <v>-0.22878876438802154</v>
      </c>
      <c r="G228" s="30">
        <v>-1.7198242471225651E-4</v>
      </c>
    </row>
    <row r="229" spans="1:7">
      <c r="A229" s="24">
        <v>291</v>
      </c>
      <c r="B229" s="24">
        <v>9</v>
      </c>
      <c r="C229" s="19">
        <v>4.2166624407637887E-3</v>
      </c>
      <c r="D229" s="25">
        <v>9120101</v>
      </c>
      <c r="E229" s="13" t="s">
        <v>517</v>
      </c>
      <c r="F229" s="19">
        <v>-5.146304874047047</v>
      </c>
      <c r="G229" s="19">
        <v>-1.7362027847688137E-4</v>
      </c>
    </row>
    <row r="230" spans="1:7">
      <c r="A230" s="24">
        <v>227</v>
      </c>
      <c r="B230" s="24">
        <v>5</v>
      </c>
      <c r="C230" s="27">
        <v>1.2373288228835117E-2</v>
      </c>
      <c r="D230" s="25">
        <v>5610288</v>
      </c>
      <c r="E230" s="26" t="s">
        <v>266</v>
      </c>
      <c r="F230" s="30">
        <v>-1.5519624905921625</v>
      </c>
      <c r="G230" s="30">
        <v>-1.7928711588819813E-4</v>
      </c>
    </row>
    <row r="231" spans="1:7">
      <c r="A231" s="24">
        <v>199</v>
      </c>
      <c r="B231" s="24">
        <v>5</v>
      </c>
      <c r="C231" s="27">
        <v>3.3627121974127108E-2</v>
      </c>
      <c r="D231" s="25">
        <v>5310505</v>
      </c>
      <c r="E231" s="26" t="s">
        <v>242</v>
      </c>
      <c r="F231" s="30">
        <v>-0.5669253115762829</v>
      </c>
      <c r="G231" s="30">
        <v>-1.8486031557560689E-4</v>
      </c>
    </row>
    <row r="232" spans="1:7">
      <c r="A232" s="24">
        <v>297</v>
      </c>
      <c r="B232" s="24">
        <v>9</v>
      </c>
      <c r="C232" s="19">
        <v>2.1084890568215008E-2</v>
      </c>
      <c r="D232" s="25">
        <v>9320101</v>
      </c>
      <c r="E232" s="13" t="s">
        <v>328</v>
      </c>
      <c r="F232" s="19">
        <v>-1.0779279275130227</v>
      </c>
      <c r="G232" s="19">
        <v>-1.9984282575745408E-4</v>
      </c>
    </row>
    <row r="233" spans="1:7">
      <c r="A233" s="24">
        <v>229</v>
      </c>
      <c r="B233" s="24">
        <v>5</v>
      </c>
      <c r="C233" s="27">
        <v>7.353969839882922E-2</v>
      </c>
      <c r="D233" s="25">
        <v>5610415</v>
      </c>
      <c r="E233" s="26" t="s">
        <v>482</v>
      </c>
      <c r="F233" s="30">
        <v>-0.2826007008217335</v>
      </c>
      <c r="G233" s="30">
        <v>-2.0047703871022316E-4</v>
      </c>
    </row>
    <row r="234" spans="1:7">
      <c r="A234" s="24">
        <v>36</v>
      </c>
      <c r="B234" s="24">
        <v>1</v>
      </c>
      <c r="C234" s="27">
        <v>4.8845727971394456E-2</v>
      </c>
      <c r="D234" s="25">
        <v>1140101</v>
      </c>
      <c r="E234" s="26" t="s">
        <v>12</v>
      </c>
      <c r="F234" s="30">
        <v>-0.43744536454682903</v>
      </c>
      <c r="G234" s="30">
        <v>-2.0558907023555977E-4</v>
      </c>
    </row>
    <row r="235" spans="1:7">
      <c r="A235" s="24">
        <v>299</v>
      </c>
      <c r="B235" s="24">
        <v>9</v>
      </c>
      <c r="C235" s="19">
        <v>7.4930652159081804E-2</v>
      </c>
      <c r="D235" s="25">
        <v>9350101</v>
      </c>
      <c r="E235" s="13" t="s">
        <v>330</v>
      </c>
      <c r="F235" s="19">
        <v>-0.26483017494657313</v>
      </c>
      <c r="G235" s="19">
        <v>-2.1777117683629448E-4</v>
      </c>
    </row>
    <row r="236" spans="1:7">
      <c r="A236" s="24">
        <v>8</v>
      </c>
      <c r="B236" s="24">
        <v>1</v>
      </c>
      <c r="C236" s="27">
        <v>2.5840413497644404E-2</v>
      </c>
      <c r="D236" s="25">
        <v>1110214</v>
      </c>
      <c r="E236" s="26" t="s">
        <v>108</v>
      </c>
      <c r="F236" s="30">
        <v>-0.8220021908130648</v>
      </c>
      <c r="G236" s="30">
        <v>-2.2508070643566954E-4</v>
      </c>
    </row>
    <row r="237" spans="1:7">
      <c r="A237" s="24">
        <v>151</v>
      </c>
      <c r="B237" s="24">
        <v>3</v>
      </c>
      <c r="C237" s="27">
        <v>3.5689693219800402E-2</v>
      </c>
      <c r="D237" s="25">
        <v>3120391</v>
      </c>
      <c r="E237" s="26" t="s">
        <v>458</v>
      </c>
      <c r="F237" s="30">
        <v>-0.64666385136769033</v>
      </c>
      <c r="G237" s="30">
        <v>-2.2817767691137183E-4</v>
      </c>
    </row>
    <row r="238" spans="1:7">
      <c r="A238" s="24">
        <v>368</v>
      </c>
      <c r="B238" s="24">
        <v>12</v>
      </c>
      <c r="C238" s="19">
        <v>3.6671681796111737E-2</v>
      </c>
      <c r="D238" s="25">
        <v>12130209</v>
      </c>
      <c r="E238" s="13" t="s">
        <v>389</v>
      </c>
      <c r="F238" s="19">
        <v>-0.66404865247953193</v>
      </c>
      <c r="G238" s="19">
        <v>-2.2850109231242307E-4</v>
      </c>
    </row>
    <row r="239" spans="1:7">
      <c r="A239" s="24">
        <v>90</v>
      </c>
      <c r="B239" s="24">
        <v>1</v>
      </c>
      <c r="C239" s="27">
        <v>3.968979204577474E-3</v>
      </c>
      <c r="D239" s="25">
        <v>1170404</v>
      </c>
      <c r="E239" s="26" t="s">
        <v>444</v>
      </c>
      <c r="F239" s="30">
        <v>-5.8538704908645318</v>
      </c>
      <c r="G239" s="30">
        <v>-2.346933255849826E-4</v>
      </c>
    </row>
    <row r="240" spans="1:7">
      <c r="A240" s="24">
        <v>118</v>
      </c>
      <c r="B240" s="24">
        <v>2</v>
      </c>
      <c r="C240" s="27">
        <v>1.4127875417992677E-2</v>
      </c>
      <c r="D240" s="25">
        <v>2120102</v>
      </c>
      <c r="E240" s="26" t="s">
        <v>178</v>
      </c>
      <c r="F240" s="30">
        <v>-1.8219121049002696</v>
      </c>
      <c r="G240" s="30">
        <v>-2.3792966162952041E-4</v>
      </c>
    </row>
    <row r="241" spans="1:7">
      <c r="A241" s="24">
        <v>130</v>
      </c>
      <c r="B241" s="24">
        <v>3</v>
      </c>
      <c r="C241" s="27">
        <v>4.8386539271490114E-2</v>
      </c>
      <c r="D241" s="25">
        <v>3120109</v>
      </c>
      <c r="E241" s="26" t="s">
        <v>453</v>
      </c>
      <c r="F241" s="30">
        <v>-0.63602104429887341</v>
      </c>
      <c r="G241" s="30">
        <v>-2.492776619803321E-4</v>
      </c>
    </row>
    <row r="242" spans="1:7">
      <c r="A242" s="24">
        <v>357</v>
      </c>
      <c r="B242" s="24">
        <v>12</v>
      </c>
      <c r="C242" s="19">
        <v>8.3288757777095129E-2</v>
      </c>
      <c r="D242" s="25">
        <v>12110103</v>
      </c>
      <c r="E242" s="13" t="s">
        <v>380</v>
      </c>
      <c r="F242" s="19">
        <v>-0.32260541189550462</v>
      </c>
      <c r="G242" s="19">
        <v>-2.5209248596067338E-4</v>
      </c>
    </row>
    <row r="243" spans="1:7">
      <c r="A243" s="24">
        <v>337</v>
      </c>
      <c r="B243" s="24">
        <v>11</v>
      </c>
      <c r="C243" s="19">
        <v>2.1896995021118745E-2</v>
      </c>
      <c r="D243" s="25">
        <v>11110316</v>
      </c>
      <c r="E243" s="13" t="s">
        <v>362</v>
      </c>
      <c r="F243" s="19">
        <v>-1.2938535207749347</v>
      </c>
      <c r="G243" s="19">
        <v>-2.6427402333512577E-4</v>
      </c>
    </row>
    <row r="244" spans="1:7">
      <c r="A244" s="24">
        <v>386</v>
      </c>
      <c r="B244" s="24">
        <v>12</v>
      </c>
      <c r="C244" s="19">
        <v>8.4202546326040736E-3</v>
      </c>
      <c r="D244" s="25">
        <v>12320403</v>
      </c>
      <c r="E244" s="13" t="s">
        <v>406</v>
      </c>
      <c r="F244" s="19">
        <v>-3.3243139990327353</v>
      </c>
      <c r="G244" s="19">
        <v>-2.6690138212554063E-4</v>
      </c>
    </row>
    <row r="245" spans="1:7">
      <c r="A245" s="24">
        <v>102</v>
      </c>
      <c r="B245" s="24">
        <v>1</v>
      </c>
      <c r="C245" s="27">
        <v>4.9182493733116804E-2</v>
      </c>
      <c r="D245" s="25">
        <v>1199901</v>
      </c>
      <c r="E245" s="26" t="s">
        <v>166</v>
      </c>
      <c r="F245" s="30">
        <v>-0.58676253394959188</v>
      </c>
      <c r="G245" s="30">
        <v>-2.7103491366661179E-4</v>
      </c>
    </row>
    <row r="246" spans="1:7">
      <c r="A246" s="24">
        <v>380</v>
      </c>
      <c r="B246" s="24">
        <v>12</v>
      </c>
      <c r="C246" s="19">
        <v>1.066307124109386E-2</v>
      </c>
      <c r="D246" s="25">
        <v>12130406</v>
      </c>
      <c r="E246" s="13" t="s">
        <v>556</v>
      </c>
      <c r="F246" s="19">
        <v>-2.4843641204239764</v>
      </c>
      <c r="G246" s="19">
        <v>-2.724575998954335E-4</v>
      </c>
    </row>
    <row r="247" spans="1:7">
      <c r="A247" s="24">
        <v>30</v>
      </c>
      <c r="B247" s="24">
        <v>1</v>
      </c>
      <c r="C247" s="27">
        <v>6.8001181356069251E-2</v>
      </c>
      <c r="D247" s="25">
        <v>1121004</v>
      </c>
      <c r="E247" s="26" t="s">
        <v>10</v>
      </c>
      <c r="F247" s="30">
        <v>-0.41969548908120657</v>
      </c>
      <c r="G247" s="30">
        <v>-2.7763177195690131E-4</v>
      </c>
    </row>
    <row r="248" spans="1:7">
      <c r="A248" s="24">
        <v>226</v>
      </c>
      <c r="B248" s="24">
        <v>5</v>
      </c>
      <c r="C248" s="27">
        <v>7.1227075825377587E-2</v>
      </c>
      <c r="D248" s="25">
        <v>5610203</v>
      </c>
      <c r="E248" s="26" t="s">
        <v>65</v>
      </c>
      <c r="F248" s="30">
        <v>-0.42470577721486213</v>
      </c>
      <c r="G248" s="30">
        <v>-2.8319045637403411E-4</v>
      </c>
    </row>
    <row r="249" spans="1:7">
      <c r="A249" s="24">
        <v>107</v>
      </c>
      <c r="B249" s="24">
        <v>1</v>
      </c>
      <c r="C249" s="27">
        <v>9.990403360173418E-2</v>
      </c>
      <c r="D249" s="25">
        <v>1210302</v>
      </c>
      <c r="E249" s="26" t="s">
        <v>171</v>
      </c>
      <c r="F249" s="30">
        <v>-0.30100433151218908</v>
      </c>
      <c r="G249" s="30">
        <v>-2.8896022887191718E-4</v>
      </c>
    </row>
    <row r="250" spans="1:7">
      <c r="A250" s="24">
        <v>39</v>
      </c>
      <c r="B250" s="24">
        <v>1</v>
      </c>
      <c r="C250" s="27">
        <v>3.2200577247430071E-2</v>
      </c>
      <c r="D250" s="25">
        <v>1140104</v>
      </c>
      <c r="E250" s="26" t="s">
        <v>14</v>
      </c>
      <c r="F250" s="30">
        <v>-0.96854548167845111</v>
      </c>
      <c r="G250" s="30">
        <v>-3.2189357457088627E-4</v>
      </c>
    </row>
    <row r="251" spans="1:7">
      <c r="A251" s="24">
        <v>88</v>
      </c>
      <c r="B251" s="24">
        <v>1</v>
      </c>
      <c r="C251" s="27">
        <v>5.3427991592985113E-2</v>
      </c>
      <c r="D251" s="25">
        <v>1170401</v>
      </c>
      <c r="E251" s="26" t="s">
        <v>442</v>
      </c>
      <c r="F251" s="30">
        <v>-0.61655641338375089</v>
      </c>
      <c r="G251" s="30">
        <v>-3.3218831655196793E-4</v>
      </c>
    </row>
    <row r="252" spans="1:7">
      <c r="A252" s="24">
        <v>222</v>
      </c>
      <c r="B252" s="24">
        <v>5</v>
      </c>
      <c r="C252" s="27">
        <v>2.6732365056393498E-2</v>
      </c>
      <c r="D252" s="25">
        <v>5610120</v>
      </c>
      <c r="E252" s="26" t="s">
        <v>262</v>
      </c>
      <c r="F252" s="30">
        <v>-1.3565109440024425</v>
      </c>
      <c r="G252" s="30">
        <v>-3.6264438945771528E-4</v>
      </c>
    </row>
    <row r="253" spans="1:7">
      <c r="A253" s="24">
        <v>153</v>
      </c>
      <c r="B253" s="24">
        <v>3</v>
      </c>
      <c r="C253" s="27">
        <v>4.4770910257191675E-2</v>
      </c>
      <c r="D253" s="25">
        <v>3120501</v>
      </c>
      <c r="E253" s="26" t="s">
        <v>459</v>
      </c>
      <c r="F253" s="30">
        <v>-0.88694244272110589</v>
      </c>
      <c r="G253" s="30">
        <v>-3.6879582817983514E-4</v>
      </c>
    </row>
    <row r="254" spans="1:7">
      <c r="A254" s="24">
        <v>223</v>
      </c>
      <c r="B254" s="24">
        <v>5</v>
      </c>
      <c r="C254" s="27">
        <v>0.18829301552122243</v>
      </c>
      <c r="D254" s="25">
        <v>5610188</v>
      </c>
      <c r="E254" s="26" t="s">
        <v>263</v>
      </c>
      <c r="F254" s="30">
        <v>-0.23022818662058464</v>
      </c>
      <c r="G254" s="30">
        <v>-4.0752313849379902E-4</v>
      </c>
    </row>
    <row r="255" spans="1:7">
      <c r="A255" s="24">
        <v>351</v>
      </c>
      <c r="B255" s="24">
        <v>11</v>
      </c>
      <c r="C255" s="19">
        <v>1.8453947553333457E-2</v>
      </c>
      <c r="D255" s="25">
        <v>11110806</v>
      </c>
      <c r="E255" s="13" t="s">
        <v>545</v>
      </c>
      <c r="F255" s="19">
        <v>-1.8620739036216638</v>
      </c>
      <c r="G255" s="19">
        <v>-4.1382153246856163E-4</v>
      </c>
    </row>
    <row r="256" spans="1:7">
      <c r="A256" s="24">
        <v>189</v>
      </c>
      <c r="B256" s="24">
        <v>5</v>
      </c>
      <c r="C256" s="27">
        <v>7.7574035822107201E-2</v>
      </c>
      <c r="D256" s="25">
        <v>5200204</v>
      </c>
      <c r="E256" s="26" t="s">
        <v>472</v>
      </c>
      <c r="F256" s="30">
        <v>-0.56259248258849759</v>
      </c>
      <c r="G256" s="30">
        <v>-4.1748032928776542E-4</v>
      </c>
    </row>
    <row r="257" spans="1:7">
      <c r="A257" s="24">
        <v>101</v>
      </c>
      <c r="B257" s="24">
        <v>1</v>
      </c>
      <c r="C257" s="27">
        <v>1.7616231222096591E-2</v>
      </c>
      <c r="D257" s="25">
        <v>1190203</v>
      </c>
      <c r="E257" s="26" t="s">
        <v>165</v>
      </c>
      <c r="F257" s="30">
        <v>-2.5296441663535396</v>
      </c>
      <c r="G257" s="30">
        <v>-4.3899670338435503E-4</v>
      </c>
    </row>
    <row r="258" spans="1:7">
      <c r="A258" s="24">
        <v>3</v>
      </c>
      <c r="B258" s="24">
        <v>1</v>
      </c>
      <c r="C258" s="27">
        <v>0.49107319380993975</v>
      </c>
      <c r="D258" s="25">
        <v>1110103</v>
      </c>
      <c r="E258" s="26" t="s">
        <v>103</v>
      </c>
      <c r="F258" s="30">
        <v>-9.2130669553491806E-2</v>
      </c>
      <c r="G258" s="30">
        <v>-4.5613269147418877E-4</v>
      </c>
    </row>
    <row r="259" spans="1:7">
      <c r="A259" s="24">
        <v>245</v>
      </c>
      <c r="B259" s="24">
        <v>6</v>
      </c>
      <c r="C259" s="19">
        <v>1.2440055521307629E-2</v>
      </c>
      <c r="D259" s="25">
        <v>6110145</v>
      </c>
      <c r="E259" s="13" t="s">
        <v>280</v>
      </c>
      <c r="F259" s="19">
        <v>-2.6698732168885853</v>
      </c>
      <c r="G259" s="19">
        <v>-4.6679031521209673E-4</v>
      </c>
    </row>
    <row r="260" spans="1:7">
      <c r="A260" s="24">
        <v>163</v>
      </c>
      <c r="B260" s="24">
        <v>4</v>
      </c>
      <c r="C260" s="27">
        <v>3.0872381903007855</v>
      </c>
      <c r="D260" s="25">
        <v>4110101</v>
      </c>
      <c r="E260" s="26" t="s">
        <v>49</v>
      </c>
      <c r="F260" s="30">
        <v>-1.7284698706621082E-2</v>
      </c>
      <c r="G260" s="30">
        <v>-5.4402179913635789E-4</v>
      </c>
    </row>
    <row r="261" spans="1:7">
      <c r="A261" s="24">
        <v>387</v>
      </c>
      <c r="B261" s="24">
        <v>12</v>
      </c>
      <c r="C261" s="19">
        <v>1.3108741704258972E-2</v>
      </c>
      <c r="D261" s="25">
        <v>12320602</v>
      </c>
      <c r="E261" s="13" t="s">
        <v>559</v>
      </c>
      <c r="F261" s="19">
        <v>-3.9013470219881885</v>
      </c>
      <c r="G261" s="19">
        <v>-5.4698206043244887E-4</v>
      </c>
    </row>
    <row r="262" spans="1:7">
      <c r="A262" s="24">
        <v>385</v>
      </c>
      <c r="B262" s="24">
        <v>12</v>
      </c>
      <c r="C262" s="19">
        <v>2.5926758191807509E-2</v>
      </c>
      <c r="D262" s="25">
        <v>12320401</v>
      </c>
      <c r="E262" s="13" t="s">
        <v>405</v>
      </c>
      <c r="F262" s="19">
        <v>-2.49206294929053</v>
      </c>
      <c r="G262" s="19">
        <v>-5.6349692777407645E-4</v>
      </c>
    </row>
    <row r="263" spans="1:7">
      <c r="A263" s="24">
        <v>190</v>
      </c>
      <c r="B263" s="24">
        <v>5</v>
      </c>
      <c r="C263" s="27">
        <v>6.6219226200600029E-2</v>
      </c>
      <c r="D263" s="25">
        <v>5200206</v>
      </c>
      <c r="E263" s="26" t="s">
        <v>238</v>
      </c>
      <c r="F263" s="30">
        <v>-0.8955107522829131</v>
      </c>
      <c r="G263" s="30">
        <v>-5.6580789162095891E-4</v>
      </c>
    </row>
    <row r="264" spans="1:7">
      <c r="A264" s="24">
        <v>5</v>
      </c>
      <c r="B264" s="24">
        <v>1</v>
      </c>
      <c r="C264" s="27">
        <v>0.20183040690386492</v>
      </c>
      <c r="D264" s="25">
        <v>1110203</v>
      </c>
      <c r="E264" s="26" t="s">
        <v>105</v>
      </c>
      <c r="F264" s="30">
        <v>-0.28491171486837441</v>
      </c>
      <c r="G264" s="30">
        <v>-5.6759165705671795E-4</v>
      </c>
    </row>
    <row r="265" spans="1:7">
      <c r="A265" s="24">
        <v>290</v>
      </c>
      <c r="B265" s="24">
        <v>9</v>
      </c>
      <c r="C265" s="19">
        <v>8.4902080777128658E-2</v>
      </c>
      <c r="D265" s="25">
        <v>9110288</v>
      </c>
      <c r="E265" s="13" t="s">
        <v>321</v>
      </c>
      <c r="F265" s="19">
        <v>-0.6595916043266481</v>
      </c>
      <c r="G265" s="19">
        <v>-5.8815894119375008E-4</v>
      </c>
    </row>
    <row r="266" spans="1:7">
      <c r="A266" s="24">
        <v>365</v>
      </c>
      <c r="B266" s="24">
        <v>12</v>
      </c>
      <c r="C266" s="19">
        <v>8.9451637190199593E-2</v>
      </c>
      <c r="D266" s="25">
        <v>12130202</v>
      </c>
      <c r="E266" s="13" t="s">
        <v>387</v>
      </c>
      <c r="F266" s="19">
        <v>-0.66794165938369732</v>
      </c>
      <c r="G266" s="19">
        <v>-5.9732633051699346E-4</v>
      </c>
    </row>
    <row r="267" spans="1:7">
      <c r="A267" s="24">
        <v>230</v>
      </c>
      <c r="B267" s="24">
        <v>5</v>
      </c>
      <c r="C267" s="27">
        <v>4.6030214230396764E-2</v>
      </c>
      <c r="D267" s="25">
        <v>5610416</v>
      </c>
      <c r="E267" s="26" t="s">
        <v>66</v>
      </c>
      <c r="F267" s="30">
        <v>-1.4466681603156228</v>
      </c>
      <c r="G267" s="30">
        <v>-6.0162095309677531E-4</v>
      </c>
    </row>
    <row r="268" spans="1:7">
      <c r="A268" s="24">
        <v>35</v>
      </c>
      <c r="B268" s="24">
        <v>1</v>
      </c>
      <c r="C268" s="27">
        <v>8.2367023188178831E-2</v>
      </c>
      <c r="D268" s="25">
        <v>1130105</v>
      </c>
      <c r="E268" s="26" t="s">
        <v>129</v>
      </c>
      <c r="F268" s="30">
        <v>-0.70434434681662106</v>
      </c>
      <c r="G268" s="30">
        <v>-6.1500384254614844E-4</v>
      </c>
    </row>
    <row r="269" spans="1:7">
      <c r="A269" s="24">
        <v>346</v>
      </c>
      <c r="B269" s="24">
        <v>11</v>
      </c>
      <c r="C269" s="19">
        <v>0.17871756449406717</v>
      </c>
      <c r="D269" s="25">
        <v>11110701</v>
      </c>
      <c r="E269" s="13" t="s">
        <v>179</v>
      </c>
      <c r="F269" s="19">
        <v>-0.33551628190447991</v>
      </c>
      <c r="G269" s="19">
        <v>-6.2632433029317024E-4</v>
      </c>
    </row>
    <row r="270" spans="1:7">
      <c r="A270" s="24">
        <v>382</v>
      </c>
      <c r="B270" s="24">
        <v>12</v>
      </c>
      <c r="C270" s="19">
        <v>7.2813627946656009E-2</v>
      </c>
      <c r="D270" s="25">
        <v>12130409</v>
      </c>
      <c r="E270" s="13" t="s">
        <v>558</v>
      </c>
      <c r="F270" s="19">
        <v>-1.1849870229876713</v>
      </c>
      <c r="G270" s="19">
        <v>-6.3667523593440804E-4</v>
      </c>
    </row>
    <row r="271" spans="1:7">
      <c r="A271" s="24">
        <v>108</v>
      </c>
      <c r="B271" s="24">
        <v>1</v>
      </c>
      <c r="C271" s="27">
        <v>0.26068706995119534</v>
      </c>
      <c r="D271" s="25">
        <v>1220102</v>
      </c>
      <c r="E271" s="26" t="s">
        <v>172</v>
      </c>
      <c r="F271" s="30">
        <v>-0.24601472012647507</v>
      </c>
      <c r="G271" s="30">
        <v>-6.4739006691397032E-4</v>
      </c>
    </row>
    <row r="272" spans="1:7">
      <c r="A272" s="24">
        <v>215</v>
      </c>
      <c r="B272" s="24">
        <v>5</v>
      </c>
      <c r="C272" s="27">
        <v>8.9339785906829644E-2</v>
      </c>
      <c r="D272" s="25">
        <v>5610102</v>
      </c>
      <c r="E272" s="26" t="s">
        <v>258</v>
      </c>
      <c r="F272" s="30">
        <v>-0.80308146394180158</v>
      </c>
      <c r="G272" s="30">
        <v>-6.6718993914752559E-4</v>
      </c>
    </row>
    <row r="273" spans="1:7">
      <c r="A273" s="24">
        <v>112</v>
      </c>
      <c r="B273" s="24">
        <v>1</v>
      </c>
      <c r="C273" s="27">
        <v>8.4291782527015024E-2</v>
      </c>
      <c r="D273" s="25">
        <v>1220501</v>
      </c>
      <c r="E273" s="26" t="s">
        <v>174</v>
      </c>
      <c r="F273" s="30">
        <v>-0.83109828647565109</v>
      </c>
      <c r="G273" s="30">
        <v>-6.8253931567018164E-4</v>
      </c>
    </row>
    <row r="274" spans="1:7">
      <c r="A274" s="24">
        <v>12</v>
      </c>
      <c r="B274" s="24">
        <v>1</v>
      </c>
      <c r="C274" s="27">
        <v>4.1389146481820849E-2</v>
      </c>
      <c r="D274" s="25">
        <v>1110302</v>
      </c>
      <c r="E274" s="26" t="s">
        <v>426</v>
      </c>
      <c r="F274" s="30">
        <v>-1.7055254715725221</v>
      </c>
      <c r="G274" s="30">
        <v>-6.915007399492328E-4</v>
      </c>
    </row>
    <row r="275" spans="1:7">
      <c r="A275" s="24">
        <v>293</v>
      </c>
      <c r="B275" s="24">
        <v>9</v>
      </c>
      <c r="C275" s="19">
        <v>0.36268268020890704</v>
      </c>
      <c r="D275" s="25">
        <v>9140107</v>
      </c>
      <c r="E275" s="13" t="s">
        <v>519</v>
      </c>
      <c r="F275" s="19">
        <v>-0.22328278310934646</v>
      </c>
      <c r="G275" s="19">
        <v>-6.9612589325867386E-4</v>
      </c>
    </row>
    <row r="276" spans="1:7">
      <c r="A276" s="24">
        <v>369</v>
      </c>
      <c r="B276" s="24">
        <v>12</v>
      </c>
      <c r="C276" s="19">
        <v>0.27883228017534134</v>
      </c>
      <c r="D276" s="25">
        <v>12130212</v>
      </c>
      <c r="E276" s="13" t="s">
        <v>552</v>
      </c>
      <c r="F276" s="19">
        <v>-0.26923295073359998</v>
      </c>
      <c r="G276" s="19">
        <v>-7.2271976581927077E-4</v>
      </c>
    </row>
    <row r="277" spans="1:7">
      <c r="A277" s="24">
        <v>179</v>
      </c>
      <c r="B277" s="24">
        <v>5</v>
      </c>
      <c r="C277" s="27">
        <v>7.1392940917760245E-2</v>
      </c>
      <c r="D277" s="25">
        <v>5110113</v>
      </c>
      <c r="E277" s="26" t="s">
        <v>229</v>
      </c>
      <c r="F277" s="30">
        <v>-1.1339319117151914</v>
      </c>
      <c r="G277" s="30">
        <v>-7.3317559883905742E-4</v>
      </c>
    </row>
    <row r="278" spans="1:7">
      <c r="A278" s="24">
        <v>193</v>
      </c>
      <c r="B278" s="24">
        <v>5</v>
      </c>
      <c r="C278" s="27">
        <v>7.3647424151465746E-2</v>
      </c>
      <c r="D278" s="25">
        <v>5200304</v>
      </c>
      <c r="E278" s="26" t="s">
        <v>57</v>
      </c>
      <c r="F278" s="30">
        <v>-1.1002758939660295</v>
      </c>
      <c r="G278" s="30">
        <v>-7.343978225444294E-4</v>
      </c>
    </row>
    <row r="279" spans="1:7">
      <c r="A279" s="24">
        <v>137</v>
      </c>
      <c r="B279" s="24">
        <v>3</v>
      </c>
      <c r="C279" s="27">
        <v>8.4554314515285584E-2</v>
      </c>
      <c r="D279" s="25">
        <v>3120122</v>
      </c>
      <c r="E279" s="26" t="s">
        <v>195</v>
      </c>
      <c r="F279" s="30">
        <v>-0.94876452650806131</v>
      </c>
      <c r="G279" s="30">
        <v>-7.5706877728951114E-4</v>
      </c>
    </row>
    <row r="280" spans="1:7">
      <c r="A280" s="24">
        <v>196</v>
      </c>
      <c r="B280" s="24">
        <v>5</v>
      </c>
      <c r="C280" s="27">
        <v>0.22644142093659689</v>
      </c>
      <c r="D280" s="25">
        <v>5310304</v>
      </c>
      <c r="E280" s="26" t="s">
        <v>59</v>
      </c>
      <c r="F280" s="30">
        <v>-0.3524394326326119</v>
      </c>
      <c r="G280" s="30">
        <v>-7.7174656166670633E-4</v>
      </c>
    </row>
    <row r="281" spans="1:7">
      <c r="A281" s="24">
        <v>31</v>
      </c>
      <c r="B281" s="24">
        <v>1</v>
      </c>
      <c r="C281" s="27">
        <v>0.10835351646239404</v>
      </c>
      <c r="D281" s="25">
        <v>1121007</v>
      </c>
      <c r="E281" s="26" t="s">
        <v>11</v>
      </c>
      <c r="F281" s="30">
        <v>-0.74947369216231685</v>
      </c>
      <c r="G281" s="30">
        <v>-7.7407811253088889E-4</v>
      </c>
    </row>
    <row r="282" spans="1:7">
      <c r="A282" s="24">
        <v>362</v>
      </c>
      <c r="B282" s="24">
        <v>12</v>
      </c>
      <c r="C282" s="19">
        <v>0.16629870235379673</v>
      </c>
      <c r="D282" s="25">
        <v>12130110</v>
      </c>
      <c r="E282" s="13" t="s">
        <v>77</v>
      </c>
      <c r="F282" s="19">
        <v>-0.46502148512442831</v>
      </c>
      <c r="G282" s="19">
        <v>-7.8060087653307507E-4</v>
      </c>
    </row>
    <row r="283" spans="1:7">
      <c r="A283" s="24">
        <v>61</v>
      </c>
      <c r="B283" s="24">
        <v>1</v>
      </c>
      <c r="C283" s="27">
        <v>1.8156314721722265E-2</v>
      </c>
      <c r="D283" s="25">
        <v>1170102</v>
      </c>
      <c r="E283" s="26" t="s">
        <v>142</v>
      </c>
      <c r="F283" s="30">
        <v>-4.1426059025009732</v>
      </c>
      <c r="G283" s="30">
        <v>-8.112598786094771E-4</v>
      </c>
    </row>
    <row r="284" spans="1:7">
      <c r="A284" s="24">
        <v>249</v>
      </c>
      <c r="B284" s="24">
        <v>6</v>
      </c>
      <c r="C284" s="19">
        <v>8.6451434152590573E-2</v>
      </c>
      <c r="D284" s="25">
        <v>6120104</v>
      </c>
      <c r="E284" s="13" t="s">
        <v>493</v>
      </c>
      <c r="F284" s="19">
        <v>-1.0180342992257785</v>
      </c>
      <c r="G284" s="19">
        <v>-8.2369861139378856E-4</v>
      </c>
    </row>
    <row r="285" spans="1:7">
      <c r="A285" s="24">
        <v>146</v>
      </c>
      <c r="B285" s="24">
        <v>3</v>
      </c>
      <c r="C285" s="27">
        <v>0.13682918388637147</v>
      </c>
      <c r="D285" s="25">
        <v>3120305</v>
      </c>
      <c r="E285" s="26" t="s">
        <v>456</v>
      </c>
      <c r="F285" s="30">
        <v>-0.62166999884045726</v>
      </c>
      <c r="G285" s="30">
        <v>-8.4475457629669902E-4</v>
      </c>
    </row>
    <row r="286" spans="1:7">
      <c r="A286" s="24">
        <v>121</v>
      </c>
      <c r="B286" s="24">
        <v>3</v>
      </c>
      <c r="C286" s="27">
        <v>3.4464745321390378E-2</v>
      </c>
      <c r="D286" s="25">
        <v>3110101</v>
      </c>
      <c r="E286" s="26" t="s">
        <v>45</v>
      </c>
      <c r="F286" s="30">
        <v>-2.4286508606863988</v>
      </c>
      <c r="G286" s="30">
        <v>-8.5680016346002493E-4</v>
      </c>
    </row>
    <row r="287" spans="1:7">
      <c r="A287" s="24">
        <v>149</v>
      </c>
      <c r="B287" s="24">
        <v>3</v>
      </c>
      <c r="C287" s="27">
        <v>5.9656910302334228E-2</v>
      </c>
      <c r="D287" s="25">
        <v>3120389</v>
      </c>
      <c r="E287" s="26" t="s">
        <v>457</v>
      </c>
      <c r="F287" s="30">
        <v>-1.5691240878732859</v>
      </c>
      <c r="G287" s="30">
        <v>-8.7453260582570733E-4</v>
      </c>
    </row>
    <row r="288" spans="1:7">
      <c r="A288" s="24">
        <v>210</v>
      </c>
      <c r="B288" s="24">
        <v>5</v>
      </c>
      <c r="C288" s="27">
        <v>8.3103555485226716E-2</v>
      </c>
      <c r="D288" s="25">
        <v>5520306</v>
      </c>
      <c r="E288" s="26" t="s">
        <v>253</v>
      </c>
      <c r="F288" s="30">
        <v>-1.1900691838251487</v>
      </c>
      <c r="G288" s="30">
        <v>-8.8635154605647885E-4</v>
      </c>
    </row>
    <row r="289" spans="1:7">
      <c r="A289" s="24">
        <v>276</v>
      </c>
      <c r="B289" s="24">
        <v>7</v>
      </c>
      <c r="C289" s="19">
        <v>0.10483907438941957</v>
      </c>
      <c r="D289" s="25">
        <v>7320302</v>
      </c>
      <c r="E289" s="13" t="s">
        <v>508</v>
      </c>
      <c r="F289" s="19">
        <v>-0.66884214053701818</v>
      </c>
      <c r="G289" s="19">
        <v>-8.9149896448254646E-4</v>
      </c>
    </row>
    <row r="290" spans="1:7">
      <c r="A290" s="24">
        <v>41</v>
      </c>
      <c r="B290" s="24">
        <v>1</v>
      </c>
      <c r="C290" s="27">
        <v>0.18136466059121817</v>
      </c>
      <c r="D290" s="25">
        <v>1140108</v>
      </c>
      <c r="E290" s="26" t="s">
        <v>431</v>
      </c>
      <c r="F290" s="30">
        <v>-0.52772945340642252</v>
      </c>
      <c r="G290" s="30">
        <v>-9.3547624882498229E-4</v>
      </c>
    </row>
    <row r="291" spans="1:7">
      <c r="A291" s="24">
        <v>274</v>
      </c>
      <c r="B291" s="24">
        <v>7</v>
      </c>
      <c r="C291" s="19">
        <v>8.0639983081280786E-2</v>
      </c>
      <c r="D291" s="25">
        <v>7320203</v>
      </c>
      <c r="E291" s="13" t="s">
        <v>308</v>
      </c>
      <c r="F291" s="19">
        <v>-1.0159613522946365</v>
      </c>
      <c r="G291" s="19">
        <v>-9.4615170831981307E-4</v>
      </c>
    </row>
    <row r="292" spans="1:7">
      <c r="A292" s="24">
        <v>17</v>
      </c>
      <c r="B292" s="24">
        <v>1</v>
      </c>
      <c r="C292" s="27">
        <v>0.48546297812653916</v>
      </c>
      <c r="D292" s="25">
        <v>1110601</v>
      </c>
      <c r="E292" s="26" t="s">
        <v>114</v>
      </c>
      <c r="F292" s="30">
        <v>-0.20957147203104487</v>
      </c>
      <c r="G292" s="30">
        <v>-9.5229717016594975E-4</v>
      </c>
    </row>
    <row r="293" spans="1:7">
      <c r="A293" s="24">
        <v>194</v>
      </c>
      <c r="B293" s="24">
        <v>5</v>
      </c>
      <c r="C293" s="27">
        <v>0.38234835683230278</v>
      </c>
      <c r="D293" s="25">
        <v>5310188</v>
      </c>
      <c r="E293" s="26" t="s">
        <v>240</v>
      </c>
      <c r="F293" s="30">
        <v>-0.29523620346763035</v>
      </c>
      <c r="G293" s="30">
        <v>-1.0144679701650338E-3</v>
      </c>
    </row>
    <row r="294" spans="1:7">
      <c r="A294" s="24">
        <v>349</v>
      </c>
      <c r="B294" s="24">
        <v>11</v>
      </c>
      <c r="C294" s="19">
        <v>0.27869275968940121</v>
      </c>
      <c r="D294" s="25">
        <v>11110802</v>
      </c>
      <c r="E294" s="13" t="s">
        <v>543</v>
      </c>
      <c r="F294" s="19">
        <v>-0.37252432667458368</v>
      </c>
      <c r="G294" s="19">
        <v>-1.0299940914492644E-3</v>
      </c>
    </row>
    <row r="295" spans="1:7">
      <c r="A295" s="24">
        <v>11</v>
      </c>
      <c r="B295" s="24">
        <v>1</v>
      </c>
      <c r="C295" s="27">
        <v>0.75248282783516363</v>
      </c>
      <c r="D295" s="25">
        <v>1110301</v>
      </c>
      <c r="E295" s="26" t="s">
        <v>6</v>
      </c>
      <c r="F295" s="30">
        <v>-0.14963231056521753</v>
      </c>
      <c r="G295" s="30">
        <v>-1.050654349212942E-3</v>
      </c>
    </row>
    <row r="296" spans="1:7">
      <c r="A296" s="24">
        <v>117</v>
      </c>
      <c r="B296" s="24">
        <v>2</v>
      </c>
      <c r="C296" s="27">
        <v>9.3856947783184513E-2</v>
      </c>
      <c r="D296" s="25">
        <v>2120101</v>
      </c>
      <c r="E296" s="26" t="s">
        <v>44</v>
      </c>
      <c r="F296" s="30">
        <v>-1.1959799082988609</v>
      </c>
      <c r="G296" s="30">
        <v>-1.0805625418191535E-3</v>
      </c>
    </row>
    <row r="297" spans="1:7">
      <c r="A297" s="24">
        <v>66</v>
      </c>
      <c r="B297" s="24">
        <v>1</v>
      </c>
      <c r="C297" s="27">
        <v>1.7819780473190876E-2</v>
      </c>
      <c r="D297" s="25">
        <v>1170111</v>
      </c>
      <c r="E297" s="26" t="s">
        <v>440</v>
      </c>
      <c r="F297" s="30">
        <v>-7.1497455737387856</v>
      </c>
      <c r="G297" s="30">
        <v>-1.0810178279762755E-3</v>
      </c>
    </row>
    <row r="298" spans="1:7">
      <c r="A298" s="24">
        <v>38</v>
      </c>
      <c r="B298" s="24">
        <v>1</v>
      </c>
      <c r="C298" s="27">
        <v>0.35064477880425415</v>
      </c>
      <c r="D298" s="25">
        <v>1140103</v>
      </c>
      <c r="E298" s="26" t="s">
        <v>13</v>
      </c>
      <c r="F298" s="30">
        <v>-0.32985754539134327</v>
      </c>
      <c r="G298" s="30">
        <v>-1.087963147624154E-3</v>
      </c>
    </row>
    <row r="299" spans="1:7">
      <c r="A299" s="24">
        <v>244</v>
      </c>
      <c r="B299" s="24">
        <v>6</v>
      </c>
      <c r="C299" s="19">
        <v>0.25702279433941061</v>
      </c>
      <c r="D299" s="25">
        <v>6110126</v>
      </c>
      <c r="E299" s="13" t="s">
        <v>279</v>
      </c>
      <c r="F299" s="19">
        <v>-0.45581892523526291</v>
      </c>
      <c r="G299" s="19">
        <v>-1.0971783519553397E-3</v>
      </c>
    </row>
    <row r="300" spans="1:7">
      <c r="A300" s="24">
        <v>381</v>
      </c>
      <c r="B300" s="24">
        <v>12</v>
      </c>
      <c r="C300" s="19">
        <v>0.6092615476694313</v>
      </c>
      <c r="D300" s="25">
        <v>12130407</v>
      </c>
      <c r="E300" s="13" t="s">
        <v>557</v>
      </c>
      <c r="F300" s="19">
        <v>-0.18965067930121204</v>
      </c>
      <c r="G300" s="19">
        <v>-1.0985645128308488E-3</v>
      </c>
    </row>
    <row r="301" spans="1:7">
      <c r="A301" s="24">
        <v>241</v>
      </c>
      <c r="B301" s="24">
        <v>6</v>
      </c>
      <c r="C301" s="27">
        <v>9.1050404551074285E-2</v>
      </c>
      <c r="D301" s="25">
        <v>6110116</v>
      </c>
      <c r="E301" s="26" t="s">
        <v>276</v>
      </c>
      <c r="F301" s="30">
        <v>-1.1040406357720078</v>
      </c>
      <c r="G301" s="30">
        <v>-1.100726149648948E-3</v>
      </c>
    </row>
    <row r="302" spans="1:7">
      <c r="A302" s="24">
        <v>69</v>
      </c>
      <c r="B302" s="24">
        <v>1</v>
      </c>
      <c r="C302" s="27">
        <v>1.8867163744325056E-2</v>
      </c>
      <c r="D302" s="25">
        <v>1170117</v>
      </c>
      <c r="E302" s="26" t="s">
        <v>148</v>
      </c>
      <c r="F302" s="30">
        <v>-5.6717985304359786</v>
      </c>
      <c r="G302" s="30">
        <v>-1.148094125230251E-3</v>
      </c>
    </row>
    <row r="303" spans="1:7">
      <c r="A303" s="24">
        <v>159</v>
      </c>
      <c r="B303" s="24">
        <v>3</v>
      </c>
      <c r="C303" s="27">
        <v>0.32130291541319095</v>
      </c>
      <c r="D303" s="25">
        <v>3210102</v>
      </c>
      <c r="E303" s="26" t="s">
        <v>461</v>
      </c>
      <c r="F303" s="30">
        <v>-0.39460172144778483</v>
      </c>
      <c r="G303" s="30">
        <v>-1.1852711477564845E-3</v>
      </c>
    </row>
    <row r="304" spans="1:7">
      <c r="A304" s="24">
        <v>46</v>
      </c>
      <c r="B304" s="24">
        <v>1</v>
      </c>
      <c r="C304" s="27">
        <v>0.26079106160659138</v>
      </c>
      <c r="D304" s="25">
        <v>1150201</v>
      </c>
      <c r="E304" s="26" t="s">
        <v>135</v>
      </c>
      <c r="F304" s="30">
        <v>-0.44605083316696659</v>
      </c>
      <c r="G304" s="30">
        <v>-1.1959087537033247E-3</v>
      </c>
    </row>
    <row r="305" spans="1:7">
      <c r="A305" s="24">
        <v>298</v>
      </c>
      <c r="B305" s="24">
        <v>9</v>
      </c>
      <c r="C305" s="19">
        <v>0.10327601660661363</v>
      </c>
      <c r="D305" s="25">
        <v>9340201</v>
      </c>
      <c r="E305" s="13" t="s">
        <v>520</v>
      </c>
      <c r="F305" s="19">
        <v>-1.196783474443186</v>
      </c>
      <c r="G305" s="19">
        <v>-1.2089615867783489E-3</v>
      </c>
    </row>
    <row r="306" spans="1:7">
      <c r="A306" s="24">
        <v>14</v>
      </c>
      <c r="B306" s="24">
        <v>1</v>
      </c>
      <c r="C306" s="27">
        <v>0.13602365329595725</v>
      </c>
      <c r="D306" s="25">
        <v>1110401</v>
      </c>
      <c r="E306" s="26" t="s">
        <v>8</v>
      </c>
      <c r="F306" s="30">
        <v>-0.90808347520298094</v>
      </c>
      <c r="G306" s="30">
        <v>-1.2272951321012061E-3</v>
      </c>
    </row>
    <row r="307" spans="1:7">
      <c r="A307" s="24">
        <v>125</v>
      </c>
      <c r="B307" s="24">
        <v>3</v>
      </c>
      <c r="C307" s="27">
        <v>0.2568232794805832</v>
      </c>
      <c r="D307" s="25">
        <v>3120104</v>
      </c>
      <c r="E307" s="26" t="s">
        <v>184</v>
      </c>
      <c r="F307" s="30">
        <v>-0.48464796863592063</v>
      </c>
      <c r="G307" s="30">
        <v>-1.2341412166333666E-3</v>
      </c>
    </row>
    <row r="308" spans="1:7">
      <c r="A308" s="24">
        <v>366</v>
      </c>
      <c r="B308" s="24">
        <v>12</v>
      </c>
      <c r="C308" s="19">
        <v>0.17371444711087508</v>
      </c>
      <c r="D308" s="25">
        <v>12130204</v>
      </c>
      <c r="E308" s="13" t="s">
        <v>388</v>
      </c>
      <c r="F308" s="19">
        <v>-0.77892810755162412</v>
      </c>
      <c r="G308" s="19">
        <v>-1.2441881554383094E-3</v>
      </c>
    </row>
    <row r="309" spans="1:7">
      <c r="A309" s="24">
        <v>225</v>
      </c>
      <c r="B309" s="24">
        <v>5</v>
      </c>
      <c r="C309" s="27">
        <v>6.9541382033095331E-2</v>
      </c>
      <c r="D309" s="25">
        <v>5610202</v>
      </c>
      <c r="E309" s="26" t="s">
        <v>265</v>
      </c>
      <c r="F309" s="30">
        <v>-1.925007146925195</v>
      </c>
      <c r="G309" s="30">
        <v>-1.2448412477295287E-3</v>
      </c>
    </row>
    <row r="310" spans="1:7">
      <c r="A310" s="24">
        <v>42</v>
      </c>
      <c r="B310" s="24">
        <v>1</v>
      </c>
      <c r="C310" s="27">
        <v>0.56843569095992652</v>
      </c>
      <c r="D310" s="25">
        <v>1140201</v>
      </c>
      <c r="E310" s="26" t="s">
        <v>131</v>
      </c>
      <c r="F310" s="30">
        <v>-0.2233063629421661</v>
      </c>
      <c r="G310" s="30">
        <v>-1.2569397729374461E-3</v>
      </c>
    </row>
    <row r="311" spans="1:7">
      <c r="A311" s="24">
        <v>251</v>
      </c>
      <c r="B311" s="24">
        <v>6</v>
      </c>
      <c r="C311" s="19">
        <v>3.5013229730453004E-2</v>
      </c>
      <c r="D311" s="25">
        <v>6130107</v>
      </c>
      <c r="E311" s="13" t="s">
        <v>286</v>
      </c>
      <c r="F311" s="19">
        <v>-3.1379215224105916</v>
      </c>
      <c r="G311" s="19">
        <v>-1.2950528880896173E-3</v>
      </c>
    </row>
    <row r="312" spans="1:7">
      <c r="A312" s="24">
        <v>85</v>
      </c>
      <c r="B312" s="24">
        <v>1</v>
      </c>
      <c r="C312" s="27">
        <v>4.3382138762243887E-2</v>
      </c>
      <c r="D312" s="25">
        <v>1170208</v>
      </c>
      <c r="E312" s="26" t="s">
        <v>35</v>
      </c>
      <c r="F312" s="30">
        <v>-3.2586302889941243</v>
      </c>
      <c r="G312" s="30">
        <v>-1.3033876890996944E-3</v>
      </c>
    </row>
    <row r="313" spans="1:7">
      <c r="A313" s="24">
        <v>92</v>
      </c>
      <c r="B313" s="24">
        <v>1</v>
      </c>
      <c r="C313" s="27">
        <v>0.37334038980407336</v>
      </c>
      <c r="D313" s="25">
        <v>1180101</v>
      </c>
      <c r="E313" s="26" t="s">
        <v>446</v>
      </c>
      <c r="F313" s="30">
        <v>-0.3875882431409905</v>
      </c>
      <c r="G313" s="30">
        <v>-1.3173524226835897E-3</v>
      </c>
    </row>
    <row r="314" spans="1:7">
      <c r="A314" s="24">
        <v>240</v>
      </c>
      <c r="B314" s="24">
        <v>6</v>
      </c>
      <c r="C314" s="27">
        <v>4.3462960427438885E-2</v>
      </c>
      <c r="D314" s="25">
        <v>6110108</v>
      </c>
      <c r="E314" s="26" t="s">
        <v>489</v>
      </c>
      <c r="F314" s="30">
        <v>-3.0071672377574021</v>
      </c>
      <c r="G314" s="30">
        <v>-1.3285177962679099E-3</v>
      </c>
    </row>
    <row r="315" spans="1:7">
      <c r="A315" s="24">
        <v>140</v>
      </c>
      <c r="B315" s="24">
        <v>3</v>
      </c>
      <c r="C315" s="27">
        <v>0.20010728890171087</v>
      </c>
      <c r="D315" s="25">
        <v>3120130</v>
      </c>
      <c r="E315" s="26" t="s">
        <v>198</v>
      </c>
      <c r="F315" s="30">
        <v>-0.71499217802927229</v>
      </c>
      <c r="G315" s="30">
        <v>-1.3537575743670822E-3</v>
      </c>
    </row>
    <row r="316" spans="1:7">
      <c r="A316" s="24">
        <v>26</v>
      </c>
      <c r="B316" s="24">
        <v>1</v>
      </c>
      <c r="C316" s="27">
        <v>1.8017471234301891E-2</v>
      </c>
      <c r="D316" s="25">
        <v>1120803</v>
      </c>
      <c r="E316" s="26" t="s">
        <v>122</v>
      </c>
      <c r="F316" s="30">
        <v>-7.0440914405697885</v>
      </c>
      <c r="G316" s="30">
        <v>-1.3638078336586643E-3</v>
      </c>
    </row>
    <row r="317" spans="1:7">
      <c r="A317" s="24">
        <v>326</v>
      </c>
      <c r="B317" s="24">
        <v>11</v>
      </c>
      <c r="C317" s="19">
        <v>0.19705972671749497</v>
      </c>
      <c r="D317" s="25">
        <v>11110201</v>
      </c>
      <c r="E317" s="13" t="s">
        <v>352</v>
      </c>
      <c r="F317" s="19">
        <v>-0.65003850329274915</v>
      </c>
      <c r="G317" s="19">
        <v>-1.3656313500633114E-3</v>
      </c>
    </row>
    <row r="318" spans="1:7">
      <c r="A318" s="24">
        <v>55</v>
      </c>
      <c r="B318" s="24">
        <v>1</v>
      </c>
      <c r="C318" s="27">
        <v>3.4766354978724219E-2</v>
      </c>
      <c r="D318" s="25">
        <v>1160166</v>
      </c>
      <c r="E318" s="26" t="s">
        <v>435</v>
      </c>
      <c r="F318" s="30">
        <v>-4.7109947417059317</v>
      </c>
      <c r="G318" s="30">
        <v>-1.4036624017594393E-3</v>
      </c>
    </row>
    <row r="319" spans="1:7">
      <c r="A319" s="24">
        <v>273</v>
      </c>
      <c r="B319" s="24">
        <v>7</v>
      </c>
      <c r="C319" s="19">
        <v>9.8908969783140302E-2</v>
      </c>
      <c r="D319" s="25">
        <v>7320202</v>
      </c>
      <c r="E319" s="13" t="s">
        <v>307</v>
      </c>
      <c r="F319" s="19">
        <v>-1.1624657108982306</v>
      </c>
      <c r="G319" s="19">
        <v>-1.4175330232642027E-3</v>
      </c>
    </row>
    <row r="320" spans="1:7">
      <c r="A320" s="24">
        <v>97</v>
      </c>
      <c r="B320" s="24">
        <v>1</v>
      </c>
      <c r="C320" s="27">
        <v>0.34743602920307515</v>
      </c>
      <c r="D320" s="25">
        <v>1180502</v>
      </c>
      <c r="E320" s="26" t="s">
        <v>162</v>
      </c>
      <c r="F320" s="30">
        <v>-0.43066446192558949</v>
      </c>
      <c r="G320" s="30">
        <v>-1.4791099305057659E-3</v>
      </c>
    </row>
    <row r="321" spans="1:7">
      <c r="A321" s="24">
        <v>168</v>
      </c>
      <c r="B321" s="24">
        <v>4</v>
      </c>
      <c r="C321" s="27">
        <v>0.37402097251572886</v>
      </c>
      <c r="D321" s="25">
        <v>4310119</v>
      </c>
      <c r="E321" s="26" t="s">
        <v>51</v>
      </c>
      <c r="F321" s="30">
        <v>-0.46010815809333083</v>
      </c>
      <c r="G321" s="30">
        <v>-1.4914323513857783E-3</v>
      </c>
    </row>
    <row r="322" spans="1:7">
      <c r="A322" s="24">
        <v>98</v>
      </c>
      <c r="B322" s="24">
        <v>1</v>
      </c>
      <c r="C322" s="27">
        <v>5.1518723582004246E-2</v>
      </c>
      <c r="D322" s="25">
        <v>1190101</v>
      </c>
      <c r="E322" s="26" t="s">
        <v>39</v>
      </c>
      <c r="F322" s="30">
        <v>-2.8494683360255291</v>
      </c>
      <c r="G322" s="30">
        <v>-1.5368871574225067E-3</v>
      </c>
    </row>
    <row r="323" spans="1:7">
      <c r="A323" s="24">
        <v>129</v>
      </c>
      <c r="B323" s="24">
        <v>3</v>
      </c>
      <c r="C323" s="27">
        <v>0.18100402057369366</v>
      </c>
      <c r="D323" s="25">
        <v>3120108</v>
      </c>
      <c r="E323" s="26" t="s">
        <v>188</v>
      </c>
      <c r="F323" s="30">
        <v>-0.91728128710220069</v>
      </c>
      <c r="G323" s="30">
        <v>-1.5421906387217644E-3</v>
      </c>
    </row>
    <row r="324" spans="1:7">
      <c r="A324" s="24">
        <v>138</v>
      </c>
      <c r="B324" s="24">
        <v>3</v>
      </c>
      <c r="C324" s="27">
        <v>4.3652588480188145E-2</v>
      </c>
      <c r="D324" s="25">
        <v>3120123</v>
      </c>
      <c r="E324" s="26" t="s">
        <v>454</v>
      </c>
      <c r="F324" s="30">
        <v>-3.8700088057209148</v>
      </c>
      <c r="G324" s="30">
        <v>-1.6092023287923765E-3</v>
      </c>
    </row>
    <row r="325" spans="1:7">
      <c r="A325" s="24">
        <v>311</v>
      </c>
      <c r="B325" s="24">
        <v>9</v>
      </c>
      <c r="C325" s="19">
        <v>0.46786086822245049</v>
      </c>
      <c r="D325" s="25">
        <v>9540189</v>
      </c>
      <c r="E325" s="13" t="s">
        <v>527</v>
      </c>
      <c r="F325" s="19">
        <v>-0.36450230698227282</v>
      </c>
      <c r="G325" s="19">
        <v>-1.6250956010305767E-3</v>
      </c>
    </row>
    <row r="326" spans="1:7">
      <c r="A326" s="24">
        <v>254</v>
      </c>
      <c r="B326" s="24">
        <v>6</v>
      </c>
      <c r="C326" s="19">
        <v>0.18379287766477156</v>
      </c>
      <c r="D326" s="25">
        <v>6210105</v>
      </c>
      <c r="E326" s="13" t="s">
        <v>497</v>
      </c>
      <c r="F326" s="19">
        <v>-0.71293365788768215</v>
      </c>
      <c r="G326" s="19">
        <v>-1.6798122879538844E-3</v>
      </c>
    </row>
    <row r="327" spans="1:7">
      <c r="A327" s="24">
        <v>22</v>
      </c>
      <c r="B327" s="24">
        <v>1</v>
      </c>
      <c r="C327" s="27">
        <v>6.6999048764886576E-2</v>
      </c>
      <c r="D327" s="25">
        <v>1120301</v>
      </c>
      <c r="E327" s="26" t="s">
        <v>119</v>
      </c>
      <c r="F327" s="30">
        <v>-2.3379419003208501</v>
      </c>
      <c r="G327" s="30">
        <v>-1.6910786043327491E-3</v>
      </c>
    </row>
    <row r="328" spans="1:7">
      <c r="A328" s="24">
        <v>235</v>
      </c>
      <c r="B328" s="24">
        <v>6</v>
      </c>
      <c r="C328" s="27">
        <v>0.14344440536211303</v>
      </c>
      <c r="D328" s="25">
        <v>6110101</v>
      </c>
      <c r="E328" s="26" t="s">
        <v>485</v>
      </c>
      <c r="F328" s="30">
        <v>-1.2260921080872955</v>
      </c>
      <c r="G328" s="30">
        <v>-1.7386442911770956E-3</v>
      </c>
    </row>
    <row r="329" spans="1:7">
      <c r="A329" s="24">
        <v>105</v>
      </c>
      <c r="B329" s="24">
        <v>1</v>
      </c>
      <c r="C329" s="27">
        <v>3.6105462937608579E-2</v>
      </c>
      <c r="D329" s="25">
        <v>1210203</v>
      </c>
      <c r="E329" s="26" t="s">
        <v>169</v>
      </c>
      <c r="F329" s="30">
        <v>-4.346386523914358</v>
      </c>
      <c r="G329" s="30">
        <v>-1.8236167782248098E-3</v>
      </c>
    </row>
    <row r="330" spans="1:7">
      <c r="A330" s="24">
        <v>270</v>
      </c>
      <c r="B330" s="24">
        <v>7</v>
      </c>
      <c r="C330" s="19">
        <v>2.3824571133586008</v>
      </c>
      <c r="D330" s="25">
        <v>7320102</v>
      </c>
      <c r="E330" s="13" t="s">
        <v>507</v>
      </c>
      <c r="F330" s="19">
        <v>-7.4266494574826147E-2</v>
      </c>
      <c r="G330" s="19">
        <v>-1.8397555767338174E-3</v>
      </c>
    </row>
    <row r="331" spans="1:7">
      <c r="A331" s="24">
        <v>161</v>
      </c>
      <c r="B331" s="24">
        <v>3</v>
      </c>
      <c r="C331" s="27">
        <v>0.2511993399817673</v>
      </c>
      <c r="D331" s="25">
        <v>3210104</v>
      </c>
      <c r="E331" s="26" t="s">
        <v>462</v>
      </c>
      <c r="F331" s="30">
        <v>-0.81578732597011872</v>
      </c>
      <c r="G331" s="30">
        <v>-1.8919554296372802E-3</v>
      </c>
    </row>
    <row r="332" spans="1:7">
      <c r="A332" s="24">
        <v>265</v>
      </c>
      <c r="B332" s="24">
        <v>7</v>
      </c>
      <c r="C332" s="19">
        <v>0.1054145818620067</v>
      </c>
      <c r="D332" s="25">
        <v>7230108</v>
      </c>
      <c r="E332" s="13" t="s">
        <v>504</v>
      </c>
      <c r="F332" s="19">
        <v>-1.7430187945306153</v>
      </c>
      <c r="G332" s="19">
        <v>-1.9496157754234798E-3</v>
      </c>
    </row>
    <row r="333" spans="1:7">
      <c r="A333" s="24">
        <v>393</v>
      </c>
      <c r="B333" s="24">
        <v>12</v>
      </c>
      <c r="C333" s="19">
        <v>6.3779075010747088E-2</v>
      </c>
      <c r="D333" s="25">
        <v>12700105</v>
      </c>
      <c r="E333" s="13" t="s">
        <v>79</v>
      </c>
      <c r="F333" s="19">
        <v>-2.8859872128133457</v>
      </c>
      <c r="G333" s="19">
        <v>-1.9591112288290923E-3</v>
      </c>
    </row>
    <row r="334" spans="1:7">
      <c r="A334" s="24">
        <v>15</v>
      </c>
      <c r="B334" s="24">
        <v>1</v>
      </c>
      <c r="C334" s="27">
        <v>0.22754721248486029</v>
      </c>
      <c r="D334" s="25">
        <v>1110502</v>
      </c>
      <c r="E334" s="26" t="s">
        <v>427</v>
      </c>
      <c r="F334" s="30">
        <v>-0.98054453533373831</v>
      </c>
      <c r="G334" s="30">
        <v>-1.9929094189973912E-3</v>
      </c>
    </row>
    <row r="335" spans="1:7">
      <c r="A335" s="24">
        <v>247</v>
      </c>
      <c r="B335" s="24">
        <v>6</v>
      </c>
      <c r="C335" s="19">
        <v>0.13334124296855843</v>
      </c>
      <c r="D335" s="25">
        <v>6110166</v>
      </c>
      <c r="E335" s="13" t="s">
        <v>491</v>
      </c>
      <c r="F335" s="19">
        <v>-1.5682008902650479</v>
      </c>
      <c r="G335" s="19">
        <v>-2.1015246249300144E-3</v>
      </c>
    </row>
    <row r="336" spans="1:7">
      <c r="A336" s="24">
        <v>206</v>
      </c>
      <c r="B336" s="24">
        <v>5</v>
      </c>
      <c r="C336" s="27">
        <v>0.15207964600027241</v>
      </c>
      <c r="D336" s="25">
        <v>5400301</v>
      </c>
      <c r="E336" s="26" t="s">
        <v>249</v>
      </c>
      <c r="F336" s="30">
        <v>-1.4268100013518192</v>
      </c>
      <c r="G336" s="30">
        <v>-2.1031610556289573E-3</v>
      </c>
    </row>
    <row r="337" spans="1:7">
      <c r="A337" s="24">
        <v>373</v>
      </c>
      <c r="B337" s="24">
        <v>12</v>
      </c>
      <c r="C337" s="19">
        <v>0.42363016797452474</v>
      </c>
      <c r="D337" s="25">
        <v>12130305</v>
      </c>
      <c r="E337" s="13" t="s">
        <v>394</v>
      </c>
      <c r="F337" s="19">
        <v>-0.54217040580731846</v>
      </c>
      <c r="G337" s="19">
        <v>-2.1375039004811512E-3</v>
      </c>
    </row>
    <row r="338" spans="1:7">
      <c r="A338" s="24">
        <v>76</v>
      </c>
      <c r="B338" s="24">
        <v>1</v>
      </c>
      <c r="C338" s="27">
        <v>1.7455274513252971E-2</v>
      </c>
      <c r="D338" s="25">
        <v>1170128</v>
      </c>
      <c r="E338" s="26" t="s">
        <v>33</v>
      </c>
      <c r="F338" s="30">
        <v>-10.942499942838978</v>
      </c>
      <c r="G338" s="30">
        <v>-2.1580332361991706E-3</v>
      </c>
    </row>
    <row r="339" spans="1:7">
      <c r="A339" s="24">
        <v>27</v>
      </c>
      <c r="B339" s="24">
        <v>1</v>
      </c>
      <c r="C339" s="27">
        <v>4.5995667408727195E-2</v>
      </c>
      <c r="D339" s="25">
        <v>1120899</v>
      </c>
      <c r="E339" s="26" t="s">
        <v>123</v>
      </c>
      <c r="F339" s="30">
        <v>-4.0325753878410753</v>
      </c>
      <c r="G339" s="30">
        <v>-2.1675581945005658E-3</v>
      </c>
    </row>
    <row r="340" spans="1:7">
      <c r="A340" s="24">
        <v>131</v>
      </c>
      <c r="B340" s="24">
        <v>3</v>
      </c>
      <c r="C340" s="27">
        <v>0.25235248122569265</v>
      </c>
      <c r="D340" s="25">
        <v>3120110</v>
      </c>
      <c r="E340" s="26" t="s">
        <v>46</v>
      </c>
      <c r="F340" s="30">
        <v>-0.94795003490695251</v>
      </c>
      <c r="G340" s="30">
        <v>-2.2621154086095953E-3</v>
      </c>
    </row>
    <row r="341" spans="1:7">
      <c r="A341" s="24">
        <v>148</v>
      </c>
      <c r="B341" s="24">
        <v>3</v>
      </c>
      <c r="C341" s="27">
        <v>0.24800241596352754</v>
      </c>
      <c r="D341" s="25">
        <v>3120388</v>
      </c>
      <c r="E341" s="26" t="s">
        <v>204</v>
      </c>
      <c r="F341" s="30">
        <v>-0.96611494272602627</v>
      </c>
      <c r="G341" s="30">
        <v>-2.4646301825498032E-3</v>
      </c>
    </row>
    <row r="342" spans="1:7">
      <c r="A342" s="24">
        <v>192</v>
      </c>
      <c r="B342" s="24">
        <v>5</v>
      </c>
      <c r="C342" s="27">
        <v>0.12318746195954008</v>
      </c>
      <c r="D342" s="25">
        <v>5200288</v>
      </c>
      <c r="E342" s="26" t="s">
        <v>473</v>
      </c>
      <c r="F342" s="30">
        <v>-1.968608665136129</v>
      </c>
      <c r="G342" s="30">
        <v>-2.4831564109702377E-3</v>
      </c>
    </row>
    <row r="343" spans="1:7">
      <c r="A343" s="24">
        <v>65</v>
      </c>
      <c r="B343" s="24">
        <v>1</v>
      </c>
      <c r="C343" s="27">
        <v>1.3466275488899199E-2</v>
      </c>
      <c r="D343" s="25">
        <v>1170110</v>
      </c>
      <c r="E343" s="26" t="s">
        <v>29</v>
      </c>
      <c r="F343" s="30">
        <v>-17.64718151520799</v>
      </c>
      <c r="G343" s="30">
        <v>-2.5661831877040382E-3</v>
      </c>
    </row>
    <row r="344" spans="1:7">
      <c r="A344" s="24">
        <v>164</v>
      </c>
      <c r="B344" s="24">
        <v>4</v>
      </c>
      <c r="C344" s="27">
        <v>0.32852467143806929</v>
      </c>
      <c r="D344" s="25">
        <v>4310104</v>
      </c>
      <c r="E344" s="26" t="s">
        <v>592</v>
      </c>
      <c r="F344" s="30">
        <v>-0.95437072780364396</v>
      </c>
      <c r="G344" s="30">
        <v>-2.5694922898420588E-3</v>
      </c>
    </row>
    <row r="345" spans="1:7">
      <c r="A345" s="24">
        <v>195</v>
      </c>
      <c r="B345" s="24">
        <v>5</v>
      </c>
      <c r="C345" s="27">
        <v>0.19137428674147805</v>
      </c>
      <c r="D345" s="25">
        <v>5310288</v>
      </c>
      <c r="E345" s="26" t="s">
        <v>241</v>
      </c>
      <c r="F345" s="30">
        <v>-1.6111829859416615</v>
      </c>
      <c r="G345" s="30">
        <v>-2.8047963952310515E-3</v>
      </c>
    </row>
    <row r="346" spans="1:7">
      <c r="A346" s="24">
        <v>180</v>
      </c>
      <c r="B346" s="24">
        <v>5</v>
      </c>
      <c r="C346" s="27">
        <v>0.14645373598973407</v>
      </c>
      <c r="D346" s="25">
        <v>5110114</v>
      </c>
      <c r="E346" s="26" t="s">
        <v>56</v>
      </c>
      <c r="F346" s="30">
        <v>-2.117410124641228</v>
      </c>
      <c r="G346" s="30">
        <v>-2.8787244692800441E-3</v>
      </c>
    </row>
    <row r="347" spans="1:7">
      <c r="A347" s="24">
        <v>256</v>
      </c>
      <c r="B347" s="24">
        <v>6</v>
      </c>
      <c r="C347" s="19">
        <v>0.21819371937822984</v>
      </c>
      <c r="D347" s="25">
        <v>6230101</v>
      </c>
      <c r="E347" s="13" t="s">
        <v>499</v>
      </c>
      <c r="F347" s="19">
        <v>-1.248606812833386</v>
      </c>
      <c r="G347" s="19">
        <v>-2.9436770781349482E-3</v>
      </c>
    </row>
    <row r="348" spans="1:7">
      <c r="A348" s="24">
        <v>232</v>
      </c>
      <c r="B348" s="24">
        <v>5</v>
      </c>
      <c r="C348" s="27">
        <v>1.1355430732013949</v>
      </c>
      <c r="D348" s="25">
        <v>5620101</v>
      </c>
      <c r="E348" s="75" t="s">
        <v>420</v>
      </c>
      <c r="F348" s="30">
        <v>-0.22472495168122109</v>
      </c>
      <c r="G348" s="30">
        <v>-2.9711359849070038E-3</v>
      </c>
    </row>
    <row r="349" spans="1:7">
      <c r="A349" s="24">
        <v>60</v>
      </c>
      <c r="B349" s="24">
        <v>1</v>
      </c>
      <c r="C349" s="27">
        <v>1.9522861872976197E-2</v>
      </c>
      <c r="D349" s="25">
        <v>1170101</v>
      </c>
      <c r="E349" s="26" t="s">
        <v>26</v>
      </c>
      <c r="F349" s="30">
        <v>-10.774742814927929</v>
      </c>
      <c r="G349" s="30">
        <v>-3.0764796576365043E-3</v>
      </c>
    </row>
    <row r="350" spans="1:7">
      <c r="A350" s="24">
        <v>367</v>
      </c>
      <c r="B350" s="24">
        <v>12</v>
      </c>
      <c r="C350" s="19">
        <v>0.3824427331773036</v>
      </c>
      <c r="D350" s="25">
        <v>12130207</v>
      </c>
      <c r="E350" s="13" t="s">
        <v>78</v>
      </c>
      <c r="F350" s="19">
        <v>-0.81510731699926398</v>
      </c>
      <c r="G350" s="19">
        <v>-3.0835651018216396E-3</v>
      </c>
    </row>
    <row r="351" spans="1:7">
      <c r="A351" s="24">
        <v>170</v>
      </c>
      <c r="B351" s="24">
        <v>4</v>
      </c>
      <c r="C351" s="27">
        <v>0.60811838001927065</v>
      </c>
      <c r="D351" s="25">
        <v>4320101</v>
      </c>
      <c r="E351" s="26" t="s">
        <v>222</v>
      </c>
      <c r="F351" s="30">
        <v>-0.52442727943506906</v>
      </c>
      <c r="G351" s="30">
        <v>-3.1109319836775066E-3</v>
      </c>
    </row>
    <row r="352" spans="1:7">
      <c r="A352" s="24">
        <v>165</v>
      </c>
      <c r="B352" s="24">
        <v>4</v>
      </c>
      <c r="C352" s="27">
        <v>5.6976685349355412E-2</v>
      </c>
      <c r="D352" s="25">
        <v>4310106</v>
      </c>
      <c r="E352" s="26" t="s">
        <v>593</v>
      </c>
      <c r="F352" s="30">
        <v>-5.805904599490419</v>
      </c>
      <c r="G352" s="30">
        <v>-3.1148956960435144E-3</v>
      </c>
    </row>
    <row r="353" spans="1:7">
      <c r="A353" s="24">
        <v>103</v>
      </c>
      <c r="B353" s="24">
        <v>1</v>
      </c>
      <c r="C353" s="27">
        <v>0.1500497297396515</v>
      </c>
      <c r="D353" s="25">
        <v>1210101</v>
      </c>
      <c r="E353" s="26" t="s">
        <v>447</v>
      </c>
      <c r="F353" s="30">
        <v>-2.2120356459202295</v>
      </c>
      <c r="G353" s="30">
        <v>-3.1699847518283711E-3</v>
      </c>
    </row>
    <row r="354" spans="1:7">
      <c r="A354" s="24">
        <v>20</v>
      </c>
      <c r="B354" s="24">
        <v>1</v>
      </c>
      <c r="C354" s="27">
        <v>0.13930088222691622</v>
      </c>
      <c r="D354" s="25">
        <v>1120104</v>
      </c>
      <c r="E354" s="26" t="s">
        <v>117</v>
      </c>
      <c r="F354" s="30">
        <v>-2.2915826541229034</v>
      </c>
      <c r="G354" s="30">
        <v>-3.1858209116959425E-3</v>
      </c>
    </row>
    <row r="355" spans="1:7">
      <c r="A355" s="24">
        <v>45</v>
      </c>
      <c r="B355" s="24">
        <v>1</v>
      </c>
      <c r="C355" s="27">
        <v>0.36180169686441382</v>
      </c>
      <c r="D355" s="25">
        <v>1150101</v>
      </c>
      <c r="E355" s="26" t="s">
        <v>134</v>
      </c>
      <c r="F355" s="30">
        <v>-0.94485883187810371</v>
      </c>
      <c r="G355" s="30">
        <v>-3.2255354501305447E-3</v>
      </c>
    </row>
    <row r="356" spans="1:7">
      <c r="A356" s="24">
        <v>246</v>
      </c>
      <c r="B356" s="24">
        <v>6</v>
      </c>
      <c r="C356" s="19">
        <v>6.8047225300643416E-2</v>
      </c>
      <c r="D356" s="25">
        <v>6110164</v>
      </c>
      <c r="E356" s="13" t="s">
        <v>281</v>
      </c>
      <c r="F356" s="19">
        <v>-4.4540975846344981</v>
      </c>
      <c r="G356" s="19">
        <v>-3.427291730045749E-3</v>
      </c>
    </row>
    <row r="357" spans="1:7">
      <c r="A357" s="24">
        <v>82</v>
      </c>
      <c r="B357" s="24">
        <v>1</v>
      </c>
      <c r="C357" s="27">
        <v>7.4115749833464986E-2</v>
      </c>
      <c r="D357" s="25">
        <v>1170136</v>
      </c>
      <c r="E357" s="26" t="s">
        <v>31</v>
      </c>
      <c r="F357" s="30">
        <v>-4.499496927561708</v>
      </c>
      <c r="G357" s="30">
        <v>-3.5613731712680384E-3</v>
      </c>
    </row>
    <row r="358" spans="1:7">
      <c r="A358" s="24">
        <v>371</v>
      </c>
      <c r="B358" s="24">
        <v>12</v>
      </c>
      <c r="C358" s="19">
        <v>0.21249750284699268</v>
      </c>
      <c r="D358" s="25">
        <v>12130303</v>
      </c>
      <c r="E358" s="13" t="s">
        <v>392</v>
      </c>
      <c r="F358" s="19">
        <v>-1.776347672998424</v>
      </c>
      <c r="G358" s="19">
        <v>-3.6101221846883132E-3</v>
      </c>
    </row>
    <row r="359" spans="1:7">
      <c r="A359" s="24">
        <v>74</v>
      </c>
      <c r="B359" s="24">
        <v>1</v>
      </c>
      <c r="C359" s="27">
        <v>2.9853807736972871E-2</v>
      </c>
      <c r="D359" s="25">
        <v>1170124</v>
      </c>
      <c r="E359" s="26" t="s">
        <v>40</v>
      </c>
      <c r="F359" s="30">
        <v>-9.4204003875242197</v>
      </c>
      <c r="G359" s="30">
        <v>-3.6199549046678956E-3</v>
      </c>
    </row>
    <row r="360" spans="1:7">
      <c r="A360" s="24">
        <v>355</v>
      </c>
      <c r="B360" s="24">
        <v>12</v>
      </c>
      <c r="C360" s="19">
        <v>0.66171967059826975</v>
      </c>
      <c r="D360" s="25">
        <v>12110101</v>
      </c>
      <c r="E360" s="13" t="s">
        <v>378</v>
      </c>
      <c r="F360" s="19">
        <v>-0.53557566556182712</v>
      </c>
      <c r="G360" s="19">
        <v>-3.7945049194106468E-3</v>
      </c>
    </row>
    <row r="361" spans="1:7">
      <c r="A361" s="24">
        <v>68</v>
      </c>
      <c r="B361" s="24">
        <v>1</v>
      </c>
      <c r="C361" s="27">
        <v>0.10018813743267853</v>
      </c>
      <c r="D361" s="25">
        <v>1170113</v>
      </c>
      <c r="E361" s="26" t="s">
        <v>27</v>
      </c>
      <c r="F361" s="30">
        <v>-4.0153381652492275</v>
      </c>
      <c r="G361" s="30">
        <v>-3.9727923790709484E-3</v>
      </c>
    </row>
    <row r="362" spans="1:7">
      <c r="A362" s="24">
        <v>57</v>
      </c>
      <c r="B362" s="24">
        <v>1</v>
      </c>
      <c r="C362" s="27">
        <v>0.12155785392061812</v>
      </c>
      <c r="D362" s="25">
        <v>1160170</v>
      </c>
      <c r="E362" s="26" t="s">
        <v>437</v>
      </c>
      <c r="F362" s="30">
        <v>-2.9874959849800264</v>
      </c>
      <c r="G362" s="30">
        <v>-4.0890299993177441E-3</v>
      </c>
    </row>
    <row r="363" spans="1:7">
      <c r="A363" s="24">
        <v>25</v>
      </c>
      <c r="B363" s="24">
        <v>1</v>
      </c>
      <c r="C363" s="27">
        <v>0.13685243329531624</v>
      </c>
      <c r="D363" s="25">
        <v>1120801</v>
      </c>
      <c r="E363" s="26" t="s">
        <v>428</v>
      </c>
      <c r="F363" s="30">
        <v>-2.9792969686957327</v>
      </c>
      <c r="G363" s="30">
        <v>-4.1544240431568335E-3</v>
      </c>
    </row>
    <row r="364" spans="1:7">
      <c r="A364" s="24">
        <v>158</v>
      </c>
      <c r="B364" s="24">
        <v>3</v>
      </c>
      <c r="C364" s="27">
        <v>1.0101370736194206</v>
      </c>
      <c r="D364" s="25">
        <v>3210101</v>
      </c>
      <c r="E364" s="26" t="s">
        <v>214</v>
      </c>
      <c r="F364" s="30">
        <v>-0.46117513078464123</v>
      </c>
      <c r="G364" s="30">
        <v>-4.160253963898913E-3</v>
      </c>
    </row>
    <row r="365" spans="1:7">
      <c r="A365" s="24">
        <v>106</v>
      </c>
      <c r="B365" s="24">
        <v>1</v>
      </c>
      <c r="C365" s="27">
        <v>1.6487762176980472E-2</v>
      </c>
      <c r="D365" s="25">
        <v>1210288</v>
      </c>
      <c r="E365" s="26" t="s">
        <v>449</v>
      </c>
      <c r="F365" s="30">
        <v>-19.954623476450795</v>
      </c>
      <c r="G365" s="30">
        <v>-4.1862513821836591E-3</v>
      </c>
    </row>
    <row r="366" spans="1:7">
      <c r="A366" s="24">
        <v>296</v>
      </c>
      <c r="B366" s="24">
        <v>9</v>
      </c>
      <c r="C366" s="19">
        <v>0.20324450631051946</v>
      </c>
      <c r="D366" s="25">
        <v>9310188</v>
      </c>
      <c r="E366" s="13" t="s">
        <v>327</v>
      </c>
      <c r="F366" s="19">
        <v>-2.1527581307820065</v>
      </c>
      <c r="G366" s="19">
        <v>-4.3235146085981785E-3</v>
      </c>
    </row>
    <row r="367" spans="1:7">
      <c r="A367" s="24">
        <v>51</v>
      </c>
      <c r="B367" s="24">
        <v>1</v>
      </c>
      <c r="C367" s="27">
        <v>4.5162372524463881E-2</v>
      </c>
      <c r="D367" s="25">
        <v>1160155</v>
      </c>
      <c r="E367" s="26" t="s">
        <v>17</v>
      </c>
      <c r="F367" s="30">
        <v>-5.0132333084764618</v>
      </c>
      <c r="G367" s="30">
        <v>-4.3263427145251703E-3</v>
      </c>
    </row>
    <row r="368" spans="1:7">
      <c r="A368" s="24">
        <v>50</v>
      </c>
      <c r="B368" s="24">
        <v>1</v>
      </c>
      <c r="C368" s="27">
        <v>0.40068905937630944</v>
      </c>
      <c r="D368" s="25">
        <v>1160147</v>
      </c>
      <c r="E368" s="26" t="s">
        <v>16</v>
      </c>
      <c r="F368" s="30">
        <v>-1.092597980601917</v>
      </c>
      <c r="G368" s="30">
        <v>-4.4639635099178324E-3</v>
      </c>
    </row>
    <row r="369" spans="1:7">
      <c r="A369" s="24">
        <v>392</v>
      </c>
      <c r="B369" s="24">
        <v>12</v>
      </c>
      <c r="C369" s="19">
        <v>4.1174460467011245E-2</v>
      </c>
      <c r="D369" s="25">
        <v>12700103</v>
      </c>
      <c r="E369" s="13" t="s">
        <v>562</v>
      </c>
      <c r="F369" s="19">
        <v>-8.1457307770635428</v>
      </c>
      <c r="G369" s="19">
        <v>-4.4749861974466435E-3</v>
      </c>
    </row>
    <row r="370" spans="1:7">
      <c r="A370" s="24">
        <v>99</v>
      </c>
      <c r="B370" s="24">
        <v>1</v>
      </c>
      <c r="C370" s="27">
        <v>0.40919033134600818</v>
      </c>
      <c r="D370" s="25">
        <v>1190102</v>
      </c>
      <c r="E370" s="26" t="s">
        <v>163</v>
      </c>
      <c r="F370" s="30">
        <v>-1.0886087540248779</v>
      </c>
      <c r="G370" s="30">
        <v>-4.6398175272088565E-3</v>
      </c>
    </row>
    <row r="371" spans="1:7">
      <c r="A371" s="24">
        <v>119</v>
      </c>
      <c r="B371" s="24">
        <v>2</v>
      </c>
      <c r="C371" s="27">
        <v>0.65037985772872231</v>
      </c>
      <c r="D371" s="25">
        <v>2130101</v>
      </c>
      <c r="E371" s="26" t="s">
        <v>179</v>
      </c>
      <c r="F371" s="30">
        <v>-0.73723688048469294</v>
      </c>
      <c r="G371" s="30">
        <v>-4.6711765827450744E-3</v>
      </c>
    </row>
    <row r="372" spans="1:7">
      <c r="A372" s="24">
        <v>329</v>
      </c>
      <c r="B372" s="24">
        <v>11</v>
      </c>
      <c r="C372" s="19">
        <v>2.1690958132568685</v>
      </c>
      <c r="D372" s="25">
        <v>11110208</v>
      </c>
      <c r="E372" s="13" t="s">
        <v>355</v>
      </c>
      <c r="F372" s="19">
        <v>-0.21522270353129258</v>
      </c>
      <c r="G372" s="19">
        <v>-4.7826162895046572E-3</v>
      </c>
    </row>
    <row r="373" spans="1:7">
      <c r="A373" s="24">
        <v>128</v>
      </c>
      <c r="B373" s="24">
        <v>3</v>
      </c>
      <c r="C373" s="27">
        <v>0.98028378524654247</v>
      </c>
      <c r="D373" s="25">
        <v>3120107</v>
      </c>
      <c r="E373" s="26" t="s">
        <v>187</v>
      </c>
      <c r="F373" s="30">
        <v>-0.5226396479197204</v>
      </c>
      <c r="G373" s="30">
        <v>-4.7848764024703734E-3</v>
      </c>
    </row>
    <row r="374" spans="1:7">
      <c r="A374" s="24">
        <v>73</v>
      </c>
      <c r="B374" s="24">
        <v>1</v>
      </c>
      <c r="C374" s="27">
        <v>4.497617882313891E-2</v>
      </c>
      <c r="D374" s="25">
        <v>1170123</v>
      </c>
      <c r="E374" s="26" t="s">
        <v>30</v>
      </c>
      <c r="F374" s="30">
        <v>-10.716260979709002</v>
      </c>
      <c r="G374" s="30">
        <v>-4.8154118824428726E-3</v>
      </c>
    </row>
    <row r="375" spans="1:7">
      <c r="A375" s="24">
        <v>220</v>
      </c>
      <c r="B375" s="24">
        <v>5</v>
      </c>
      <c r="C375" s="27">
        <v>0.81001877620908835</v>
      </c>
      <c r="D375" s="25">
        <v>5610118</v>
      </c>
      <c r="E375" s="26" t="s">
        <v>260</v>
      </c>
      <c r="F375" s="30">
        <v>-0.70524910234350813</v>
      </c>
      <c r="G375" s="30">
        <v>-5.112176772911199E-3</v>
      </c>
    </row>
    <row r="376" spans="1:7">
      <c r="A376" s="24">
        <v>364</v>
      </c>
      <c r="B376" s="24">
        <v>12</v>
      </c>
      <c r="C376" s="19">
        <v>0.62938851998402168</v>
      </c>
      <c r="D376" s="25">
        <v>12130201</v>
      </c>
      <c r="E376" s="13" t="s">
        <v>386</v>
      </c>
      <c r="F376" s="19">
        <v>-0.88469525050473008</v>
      </c>
      <c r="G376" s="19">
        <v>-5.1307381036192019E-3</v>
      </c>
    </row>
    <row r="377" spans="1:7">
      <c r="A377" s="24">
        <v>21</v>
      </c>
      <c r="B377" s="24">
        <v>1</v>
      </c>
      <c r="C377" s="27">
        <v>0.18186071757440786</v>
      </c>
      <c r="D377" s="25">
        <v>1120201</v>
      </c>
      <c r="E377" s="26" t="s">
        <v>118</v>
      </c>
      <c r="F377" s="30">
        <v>-3.5201212635277201</v>
      </c>
      <c r="G377" s="30">
        <v>-5.1872025049802114E-3</v>
      </c>
    </row>
    <row r="378" spans="1:7">
      <c r="A378" s="24">
        <v>282</v>
      </c>
      <c r="B378" s="24">
        <v>8</v>
      </c>
      <c r="C378" s="19">
        <v>0.91476311313694325</v>
      </c>
      <c r="D378" s="25">
        <v>8200102</v>
      </c>
      <c r="E378" s="13" t="s">
        <v>419</v>
      </c>
      <c r="F378" s="19">
        <v>-0.70901874625803885</v>
      </c>
      <c r="G378" s="19">
        <v>-5.3714284178609699E-3</v>
      </c>
    </row>
    <row r="379" spans="1:7">
      <c r="A379" s="24">
        <v>71</v>
      </c>
      <c r="B379" s="24">
        <v>1</v>
      </c>
      <c r="C379" s="27">
        <v>5.0974675520235699E-2</v>
      </c>
      <c r="D379" s="25">
        <v>1170121</v>
      </c>
      <c r="E379" s="26" t="s">
        <v>28</v>
      </c>
      <c r="F379" s="30">
        <v>-8.9028041320620037</v>
      </c>
      <c r="G379" s="30">
        <v>-5.4618899539769054E-3</v>
      </c>
    </row>
    <row r="380" spans="1:7">
      <c r="A380" s="24">
        <v>239</v>
      </c>
      <c r="B380" s="24">
        <v>6</v>
      </c>
      <c r="C380" s="27">
        <v>0.1195893957474711</v>
      </c>
      <c r="D380" s="25">
        <v>6110106</v>
      </c>
      <c r="E380" s="26" t="s">
        <v>274</v>
      </c>
      <c r="F380" s="30">
        <v>-4.2346480290186728</v>
      </c>
      <c r="G380" s="30">
        <v>-5.5333578320212479E-3</v>
      </c>
    </row>
    <row r="381" spans="1:7">
      <c r="A381" s="24">
        <v>53</v>
      </c>
      <c r="B381" s="24">
        <v>1</v>
      </c>
      <c r="C381" s="27">
        <v>6.2740022394367351E-2</v>
      </c>
      <c r="D381" s="25">
        <v>1160163</v>
      </c>
      <c r="E381" s="26" t="s">
        <v>19</v>
      </c>
      <c r="F381" s="30">
        <v>-7.8010294518685459</v>
      </c>
      <c r="G381" s="30">
        <v>-6.045466338961609E-3</v>
      </c>
    </row>
    <row r="382" spans="1:7">
      <c r="A382" s="24">
        <v>109</v>
      </c>
      <c r="B382" s="24">
        <v>1</v>
      </c>
      <c r="C382" s="27">
        <v>2.0505267034728569</v>
      </c>
      <c r="D382" s="25">
        <v>1220201</v>
      </c>
      <c r="E382" s="26" t="s">
        <v>41</v>
      </c>
      <c r="F382" s="30">
        <v>-0.29377321088868147</v>
      </c>
      <c r="G382" s="30">
        <v>-6.1335394015850529E-3</v>
      </c>
    </row>
    <row r="383" spans="1:7">
      <c r="A383" s="24">
        <v>378</v>
      </c>
      <c r="B383" s="24">
        <v>12</v>
      </c>
      <c r="C383" s="19">
        <v>0.72307045993417529</v>
      </c>
      <c r="D383" s="25">
        <v>12130403</v>
      </c>
      <c r="E383" s="13" t="s">
        <v>554</v>
      </c>
      <c r="F383" s="19">
        <v>-1.0273107552001393</v>
      </c>
      <c r="G383" s="19">
        <v>-6.1445410277410888E-3</v>
      </c>
    </row>
    <row r="384" spans="1:7">
      <c r="A384" s="24">
        <v>136</v>
      </c>
      <c r="B384" s="24">
        <v>3</v>
      </c>
      <c r="C384" s="27">
        <v>0.33968744264453521</v>
      </c>
      <c r="D384" s="25">
        <v>3120119</v>
      </c>
      <c r="E384" s="26" t="s">
        <v>194</v>
      </c>
      <c r="F384" s="30">
        <v>-2.0822681391370224</v>
      </c>
      <c r="G384" s="30">
        <v>-6.4486782524423034E-3</v>
      </c>
    </row>
    <row r="385" spans="1:7">
      <c r="A385" s="24">
        <v>72</v>
      </c>
      <c r="B385" s="24">
        <v>1</v>
      </c>
      <c r="C385" s="27">
        <v>3.088447215689093E-2</v>
      </c>
      <c r="D385" s="25">
        <v>1170122</v>
      </c>
      <c r="E385" s="26" t="s">
        <v>32</v>
      </c>
      <c r="F385" s="30">
        <v>-18.494215872240915</v>
      </c>
      <c r="G385" s="30">
        <v>-6.5073472672059042E-3</v>
      </c>
    </row>
    <row r="386" spans="1:7">
      <c r="A386" s="24">
        <v>34</v>
      </c>
      <c r="B386" s="24">
        <v>1</v>
      </c>
      <c r="C386" s="27">
        <v>0.23030800815958349</v>
      </c>
      <c r="D386" s="25">
        <v>1130101</v>
      </c>
      <c r="E386" s="26" t="s">
        <v>128</v>
      </c>
      <c r="F386" s="30">
        <v>-2.8697635395610432</v>
      </c>
      <c r="G386" s="30">
        <v>-6.590161248180109E-3</v>
      </c>
    </row>
    <row r="387" spans="1:7">
      <c r="A387" s="24">
        <v>70</v>
      </c>
      <c r="B387" s="24">
        <v>1</v>
      </c>
      <c r="C387" s="27">
        <v>0.10908697920600352</v>
      </c>
      <c r="D387" s="25">
        <v>1170120</v>
      </c>
      <c r="E387" s="26" t="s">
        <v>24</v>
      </c>
      <c r="F387" s="30">
        <v>-7.1910878309110915</v>
      </c>
      <c r="G387" s="30">
        <v>-7.9613557415997901E-3</v>
      </c>
    </row>
    <row r="388" spans="1:7">
      <c r="A388" s="24">
        <v>79</v>
      </c>
      <c r="B388" s="24">
        <v>1</v>
      </c>
      <c r="C388" s="27">
        <v>8.673627006237887E-2</v>
      </c>
      <c r="D388" s="25">
        <v>1170133</v>
      </c>
      <c r="E388" s="26" t="s">
        <v>150</v>
      </c>
      <c r="F388" s="30">
        <v>-9.4197352596157238</v>
      </c>
      <c r="G388" s="30">
        <v>-8.1660881262761234E-3</v>
      </c>
    </row>
    <row r="389" spans="1:7">
      <c r="A389" s="24">
        <v>75</v>
      </c>
      <c r="B389" s="24">
        <v>1</v>
      </c>
      <c r="C389" s="27">
        <v>0.10487765967256354</v>
      </c>
      <c r="D389" s="25">
        <v>1170125</v>
      </c>
      <c r="E389" s="26" t="s">
        <v>441</v>
      </c>
      <c r="F389" s="30">
        <v>-8.4278071926190847</v>
      </c>
      <c r="G389" s="30">
        <v>-8.288694345072848E-3</v>
      </c>
    </row>
    <row r="390" spans="1:7">
      <c r="A390" s="24">
        <v>330</v>
      </c>
      <c r="B390" s="24">
        <v>11</v>
      </c>
      <c r="C390" s="19">
        <v>1.3819861630374595</v>
      </c>
      <c r="D390" s="25">
        <v>11110309</v>
      </c>
      <c r="E390" s="13" t="s">
        <v>356</v>
      </c>
      <c r="F390" s="19">
        <v>-0.64770569675905998</v>
      </c>
      <c r="G390" s="19">
        <v>-8.7790117313629526E-3</v>
      </c>
    </row>
    <row r="391" spans="1:7">
      <c r="A391" s="24">
        <v>236</v>
      </c>
      <c r="B391" s="24">
        <v>6</v>
      </c>
      <c r="C391" s="27">
        <v>0.41948029376090068</v>
      </c>
      <c r="D391" s="25">
        <v>6110102</v>
      </c>
      <c r="E391" s="26" t="s">
        <v>486</v>
      </c>
      <c r="F391" s="30">
        <v>-2.0895492250159298</v>
      </c>
      <c r="G391" s="30">
        <v>-9.6566359000147053E-3</v>
      </c>
    </row>
    <row r="392" spans="1:7">
      <c r="A392" s="24">
        <v>219</v>
      </c>
      <c r="B392" s="24">
        <v>5</v>
      </c>
      <c r="C392" s="27">
        <v>0.12155871633914017</v>
      </c>
      <c r="D392" s="25">
        <v>5610113</v>
      </c>
      <c r="E392" s="26" t="s">
        <v>62</v>
      </c>
      <c r="F392" s="30">
        <v>-6.2166625737524628</v>
      </c>
      <c r="G392" s="30">
        <v>-1.0379460498341457E-2</v>
      </c>
    </row>
    <row r="393" spans="1:7">
      <c r="A393" s="24">
        <v>59</v>
      </c>
      <c r="B393" s="24">
        <v>1</v>
      </c>
      <c r="C393" s="27">
        <v>0.16879836470074194</v>
      </c>
      <c r="D393" s="25">
        <v>1160185</v>
      </c>
      <c r="E393" s="26" t="s">
        <v>438</v>
      </c>
      <c r="F393" s="30">
        <v>-6.0806253281843858</v>
      </c>
      <c r="G393" s="30">
        <v>-1.0471907875224413E-2</v>
      </c>
    </row>
    <row r="394" spans="1:7">
      <c r="A394" s="24">
        <v>64</v>
      </c>
      <c r="B394" s="24">
        <v>1</v>
      </c>
      <c r="C394" s="27">
        <v>3.0222463009670346E-2</v>
      </c>
      <c r="D394" s="25">
        <v>1170107</v>
      </c>
      <c r="E394" s="26" t="s">
        <v>145</v>
      </c>
      <c r="F394" s="30">
        <v>-18.987314411968093</v>
      </c>
      <c r="G394" s="30">
        <v>-1.0699131054526528E-2</v>
      </c>
    </row>
    <row r="395" spans="1:7">
      <c r="A395" s="24">
        <v>272</v>
      </c>
      <c r="B395" s="24">
        <v>7</v>
      </c>
      <c r="C395" s="19">
        <v>1.3080892744563737</v>
      </c>
      <c r="D395" s="25">
        <v>7320201</v>
      </c>
      <c r="E395" s="13" t="s">
        <v>306</v>
      </c>
      <c r="F395" s="19">
        <v>-0.8818764329588169</v>
      </c>
      <c r="G395" s="19">
        <v>-1.2733153790683391E-2</v>
      </c>
    </row>
    <row r="396" spans="1:7">
      <c r="A396" s="24">
        <v>80</v>
      </c>
      <c r="B396" s="24">
        <v>1</v>
      </c>
      <c r="C396" s="27">
        <v>0.20386245397500721</v>
      </c>
      <c r="D396" s="25">
        <v>1170134</v>
      </c>
      <c r="E396" s="26" t="s">
        <v>151</v>
      </c>
      <c r="F396" s="30">
        <v>-11.317199630515496</v>
      </c>
      <c r="G396" s="30">
        <v>-2.5893724040075859E-2</v>
      </c>
    </row>
    <row r="397" spans="1:7">
      <c r="A397" s="24">
        <v>44</v>
      </c>
      <c r="B397" s="24">
        <v>1</v>
      </c>
      <c r="C397" s="27">
        <v>0.53153770523751154</v>
      </c>
      <c r="D397" s="25">
        <v>1140401</v>
      </c>
      <c r="E397" s="26" t="s">
        <v>433</v>
      </c>
      <c r="F397" s="30">
        <v>-5.6955139333427773</v>
      </c>
      <c r="G397" s="30">
        <v>-3.2700121356672128E-2</v>
      </c>
    </row>
    <row r="398" spans="1:7">
      <c r="A398" s="24">
        <v>18</v>
      </c>
      <c r="B398" s="24">
        <v>1</v>
      </c>
      <c r="C398" s="27">
        <v>1.2325369485231539</v>
      </c>
      <c r="D398" s="25">
        <v>1120101</v>
      </c>
      <c r="E398" s="26" t="s">
        <v>115</v>
      </c>
      <c r="F398" s="30">
        <v>-3.0212561881743261</v>
      </c>
      <c r="G398" s="30">
        <v>-3.7120841220058272E-2</v>
      </c>
    </row>
    <row r="399" spans="1:7">
      <c r="A399" s="24">
        <v>84</v>
      </c>
      <c r="B399" s="24">
        <v>1</v>
      </c>
      <c r="C399" s="27">
        <v>0.68683067533634445</v>
      </c>
      <c r="D399" s="25">
        <v>1170201</v>
      </c>
      <c r="E399" s="26" t="s">
        <v>34</v>
      </c>
      <c r="F399" s="30">
        <v>-8.9087237741355416</v>
      </c>
      <c r="G399" s="30">
        <v>-5.0000121375029863E-2</v>
      </c>
    </row>
    <row r="400" spans="1:7">
      <c r="A400" s="24">
        <v>56</v>
      </c>
      <c r="B400" s="24">
        <v>1</v>
      </c>
      <c r="C400" s="27">
        <v>0.62366761876263654</v>
      </c>
      <c r="D400" s="25">
        <v>1160169</v>
      </c>
      <c r="E400" s="26" t="s">
        <v>436</v>
      </c>
      <c r="F400" s="30">
        <v>-8.025187466563299</v>
      </c>
      <c r="G400" s="30">
        <v>-5.4774962412962938E-2</v>
      </c>
    </row>
    <row r="401" spans="1:7">
      <c r="A401" s="24">
        <v>78</v>
      </c>
      <c r="B401" s="24">
        <v>1</v>
      </c>
      <c r="C401" s="27">
        <v>0.33622964395694876</v>
      </c>
      <c r="D401" s="25">
        <v>1170132</v>
      </c>
      <c r="E401" s="26" t="s">
        <v>25</v>
      </c>
      <c r="F401" s="30">
        <v>-17.297037534878246</v>
      </c>
      <c r="G401" s="30">
        <v>-5.8815992026296539E-2</v>
      </c>
    </row>
    <row r="402" spans="1:7">
      <c r="A402" s="24">
        <v>67</v>
      </c>
      <c r="B402" s="24">
        <v>1</v>
      </c>
      <c r="C402" s="27">
        <v>0.438929346676874</v>
      </c>
      <c r="D402" s="25">
        <v>1170112</v>
      </c>
      <c r="E402" s="26" t="s">
        <v>147</v>
      </c>
      <c r="F402" s="30">
        <v>-13.705332628662404</v>
      </c>
      <c r="G402" s="30">
        <v>-6.7473225099010548E-2</v>
      </c>
    </row>
    <row r="403" spans="1:7">
      <c r="A403" s="24">
        <v>81</v>
      </c>
      <c r="B403" s="24">
        <v>1</v>
      </c>
      <c r="C403" s="27">
        <v>0.15888369340323055</v>
      </c>
      <c r="D403" s="25">
        <v>1170135</v>
      </c>
      <c r="E403" s="26" t="s">
        <v>152</v>
      </c>
      <c r="F403" s="30">
        <v>-30.981070446445024</v>
      </c>
      <c r="G403" s="30">
        <v>-6.8250952805868959E-2</v>
      </c>
    </row>
    <row r="404" spans="1:7">
      <c r="A404" s="24">
        <v>19</v>
      </c>
      <c r="B404" s="24">
        <v>1</v>
      </c>
      <c r="C404" s="27">
        <v>4.1205557550716874</v>
      </c>
      <c r="D404" s="25">
        <v>1120102</v>
      </c>
      <c r="E404" s="26" t="s">
        <v>116</v>
      </c>
      <c r="F404" s="30">
        <v>-2.4174133776793783</v>
      </c>
      <c r="G404" s="30">
        <v>-9.7490768541277514E-2</v>
      </c>
    </row>
    <row r="405" spans="1:7">
      <c r="A405" s="24">
        <v>77</v>
      </c>
      <c r="B405" s="24">
        <v>1</v>
      </c>
      <c r="C405" s="27">
        <v>0.52818365536409784</v>
      </c>
      <c r="D405" s="25">
        <v>1170129</v>
      </c>
      <c r="E405" s="26" t="s">
        <v>23</v>
      </c>
      <c r="F405" s="30">
        <v>-18.792801150210526</v>
      </c>
      <c r="G405" s="30">
        <v>-0.11814251077455791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-7.5996684342456327</v>
      </c>
      <c r="G406" s="30">
        <v>-0.1879643036626964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topLeftCell="G1" zoomScaleNormal="100" workbookViewId="0">
      <pane ySplit="9" topLeftCell="A10" activePane="bottomLeft" state="frozen"/>
      <selection activeCell="A10" sqref="A10"/>
      <selection pane="bottomLeft" activeCell="Q21" sqref="Q21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100.00000000000001</v>
      </c>
      <c r="D9" s="23"/>
      <c r="E9" s="22" t="s">
        <v>3</v>
      </c>
      <c r="F9" s="29"/>
      <c r="G9" s="28">
        <f>SUM(G10:G406)</f>
        <v>0.26891650371493492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15.187817762500888</v>
      </c>
      <c r="G10" s="30">
        <v>0.35060109770745185</v>
      </c>
      <c r="J10" s="14"/>
      <c r="K10" s="14"/>
      <c r="L10" s="14"/>
      <c r="M10" s="14"/>
    </row>
    <row r="11" spans="1:14">
      <c r="A11" s="24">
        <v>78</v>
      </c>
      <c r="B11" s="24">
        <v>1</v>
      </c>
      <c r="C11" s="27">
        <v>0.33622964395694876</v>
      </c>
      <c r="D11" s="25">
        <v>1170132</v>
      </c>
      <c r="E11" s="26" t="s">
        <v>25</v>
      </c>
      <c r="F11" s="30">
        <v>7.8743108533160688</v>
      </c>
      <c r="G11" s="30">
        <v>2.2367680451449729E-2</v>
      </c>
      <c r="I11" s="82" t="s">
        <v>628</v>
      </c>
      <c r="J11" s="82"/>
      <c r="K11" s="82"/>
      <c r="L11" s="82"/>
      <c r="M11" s="82"/>
      <c r="N11" s="82"/>
    </row>
    <row r="12" spans="1:14" ht="15">
      <c r="A12" s="24">
        <v>329</v>
      </c>
      <c r="B12" s="24">
        <v>11</v>
      </c>
      <c r="C12" s="19">
        <v>2.1690958132568685</v>
      </c>
      <c r="D12" s="25">
        <v>11110208</v>
      </c>
      <c r="E12" s="13" t="s">
        <v>355</v>
      </c>
      <c r="F12" s="19">
        <v>0.91244872263167576</v>
      </c>
      <c r="G12" s="19">
        <v>2.0436844726687942E-2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71</v>
      </c>
      <c r="B13" s="24">
        <v>1</v>
      </c>
      <c r="C13" s="27">
        <v>5.0974675520235699E-2</v>
      </c>
      <c r="D13" s="25">
        <v>1170121</v>
      </c>
      <c r="E13" s="26" t="s">
        <v>28</v>
      </c>
      <c r="F13" s="30">
        <v>30.658723687455016</v>
      </c>
      <c r="G13" s="30">
        <v>1.7307679180086719E-2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324</v>
      </c>
      <c r="B14" s="24">
        <v>11</v>
      </c>
      <c r="C14" s="19">
        <v>5.7339201422092838</v>
      </c>
      <c r="D14" s="25">
        <v>11110101</v>
      </c>
      <c r="E14" s="13" t="s">
        <v>350</v>
      </c>
      <c r="F14" s="19">
        <v>0.22997852587531842</v>
      </c>
      <c r="G14" s="19">
        <v>1.4002804879672079E-2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15.187817762500888</v>
      </c>
      <c r="N14" s="37">
        <f t="shared" si="0"/>
        <v>0.35060109770745185</v>
      </c>
    </row>
    <row r="15" spans="1:14">
      <c r="A15" s="24">
        <v>67</v>
      </c>
      <c r="B15" s="24">
        <v>1</v>
      </c>
      <c r="C15" s="27">
        <v>0.438929346676874</v>
      </c>
      <c r="D15" s="25">
        <v>1170112</v>
      </c>
      <c r="E15" s="26" t="s">
        <v>147</v>
      </c>
      <c r="F15" s="30">
        <v>2.9219867978176772</v>
      </c>
      <c r="G15" s="30">
        <v>1.2539139280765766E-2</v>
      </c>
      <c r="I15" s="38">
        <v>2</v>
      </c>
      <c r="J15" s="39">
        <f t="shared" si="0"/>
        <v>0.33622964395694876</v>
      </c>
      <c r="K15" s="40">
        <f t="shared" si="0"/>
        <v>1170132</v>
      </c>
      <c r="L15" s="41" t="str">
        <f t="shared" si="0"/>
        <v>Zanahoria</v>
      </c>
      <c r="M15" s="39">
        <f t="shared" si="0"/>
        <v>7.8743108533160688</v>
      </c>
      <c r="N15" s="42">
        <f t="shared" si="0"/>
        <v>2.2367680451449729E-2</v>
      </c>
    </row>
    <row r="16" spans="1:14">
      <c r="A16" s="24">
        <v>330</v>
      </c>
      <c r="B16" s="24">
        <v>11</v>
      </c>
      <c r="C16" s="19">
        <v>1.3819861630374595</v>
      </c>
      <c r="D16" s="25">
        <v>11110309</v>
      </c>
      <c r="E16" s="13" t="s">
        <v>356</v>
      </c>
      <c r="F16" s="19">
        <v>0.85400869313057015</v>
      </c>
      <c r="G16" s="19">
        <v>1.1616404697447064E-2</v>
      </c>
      <c r="I16" s="38">
        <v>3</v>
      </c>
      <c r="J16" s="39">
        <f t="shared" si="0"/>
        <v>2.1690958132568685</v>
      </c>
      <c r="K16" s="40">
        <f t="shared" si="0"/>
        <v>11110208</v>
      </c>
      <c r="L16" s="41" t="str">
        <f t="shared" si="0"/>
        <v>Expendio de otro plato extra/especial</v>
      </c>
      <c r="M16" s="39">
        <f t="shared" si="0"/>
        <v>0.91244872263167576</v>
      </c>
      <c r="N16" s="42">
        <f t="shared" si="0"/>
        <v>2.0436844726687942E-2</v>
      </c>
    </row>
    <row r="17" spans="1:14">
      <c r="A17" s="24">
        <v>84</v>
      </c>
      <c r="B17" s="24">
        <v>1</v>
      </c>
      <c r="C17" s="27">
        <v>0.68683067533634445</v>
      </c>
      <c r="D17" s="25">
        <v>1170201</v>
      </c>
      <c r="E17" s="26" t="s">
        <v>34</v>
      </c>
      <c r="F17" s="30">
        <v>1.8899000608211258</v>
      </c>
      <c r="G17" s="30">
        <v>9.7596629643061598E-3</v>
      </c>
      <c r="I17" s="38">
        <v>4</v>
      </c>
      <c r="J17" s="39">
        <f t="shared" si="0"/>
        <v>5.0974675520235699E-2</v>
      </c>
      <c r="K17" s="40">
        <f t="shared" si="0"/>
        <v>1170121</v>
      </c>
      <c r="L17" s="41" t="str">
        <f t="shared" si="0"/>
        <v>Locoto</v>
      </c>
      <c r="M17" s="39">
        <f t="shared" si="0"/>
        <v>30.658723687455016</v>
      </c>
      <c r="N17" s="42">
        <f t="shared" si="0"/>
        <v>1.7307679180086719E-2</v>
      </c>
    </row>
    <row r="18" spans="1:14">
      <c r="A18" s="24">
        <v>21</v>
      </c>
      <c r="B18" s="24">
        <v>1</v>
      </c>
      <c r="C18" s="27">
        <v>0.18186071757440786</v>
      </c>
      <c r="D18" s="25">
        <v>1120201</v>
      </c>
      <c r="E18" s="26" t="s">
        <v>118</v>
      </c>
      <c r="F18" s="30">
        <v>6.7705500493795201</v>
      </c>
      <c r="G18" s="30">
        <v>9.7229915705804304E-3</v>
      </c>
      <c r="I18" s="38">
        <v>5</v>
      </c>
      <c r="J18" s="39">
        <f t="shared" si="0"/>
        <v>5.7339201422092838</v>
      </c>
      <c r="K18" s="40">
        <f t="shared" si="0"/>
        <v>11110101</v>
      </c>
      <c r="L18" s="41" t="str">
        <f t="shared" si="0"/>
        <v>Almuerzo en local</v>
      </c>
      <c r="M18" s="39">
        <f t="shared" si="0"/>
        <v>0.22997852587531842</v>
      </c>
      <c r="N18" s="42">
        <f t="shared" si="0"/>
        <v>1.4002804879672079E-2</v>
      </c>
    </row>
    <row r="19" spans="1:14">
      <c r="A19" s="24">
        <v>77</v>
      </c>
      <c r="B19" s="24">
        <v>1</v>
      </c>
      <c r="C19" s="27">
        <v>0.52818365536409784</v>
      </c>
      <c r="D19" s="25">
        <v>1170129</v>
      </c>
      <c r="E19" s="26" t="s">
        <v>23</v>
      </c>
      <c r="F19" s="30">
        <v>1.8548602782716861</v>
      </c>
      <c r="G19" s="30">
        <v>9.5649793815723808E-3</v>
      </c>
      <c r="I19" s="38">
        <v>6</v>
      </c>
      <c r="J19" s="39">
        <f t="shared" si="0"/>
        <v>0.438929346676874</v>
      </c>
      <c r="K19" s="40">
        <f t="shared" si="0"/>
        <v>1170112</v>
      </c>
      <c r="L19" s="41" t="str">
        <f t="shared" si="0"/>
        <v>Cebolla</v>
      </c>
      <c r="M19" s="39">
        <f t="shared" si="0"/>
        <v>2.9219867978176772</v>
      </c>
      <c r="N19" s="42">
        <f t="shared" si="0"/>
        <v>1.2539139280765766E-2</v>
      </c>
    </row>
    <row r="20" spans="1:14">
      <c r="A20" s="24">
        <v>73</v>
      </c>
      <c r="B20" s="24">
        <v>1</v>
      </c>
      <c r="C20" s="27">
        <v>4.497617882313891E-2</v>
      </c>
      <c r="D20" s="25">
        <v>1170123</v>
      </c>
      <c r="E20" s="26" t="s">
        <v>30</v>
      </c>
      <c r="F20" s="30">
        <v>15.341035126658387</v>
      </c>
      <c r="G20" s="30">
        <v>6.2169993395908302E-3</v>
      </c>
      <c r="I20" s="43">
        <v>7</v>
      </c>
      <c r="J20" s="44">
        <f t="shared" si="0"/>
        <v>1.3819861630374595</v>
      </c>
      <c r="K20" s="45">
        <f t="shared" si="0"/>
        <v>11110309</v>
      </c>
      <c r="L20" s="46" t="str">
        <f t="shared" si="0"/>
        <v>Pollo al spiedo/brasa</v>
      </c>
      <c r="M20" s="44">
        <f t="shared" si="0"/>
        <v>0.85400869313057015</v>
      </c>
      <c r="N20" s="47">
        <f t="shared" si="0"/>
        <v>1.1616404697447064E-2</v>
      </c>
    </row>
    <row r="21" spans="1:14">
      <c r="A21" s="24">
        <v>52</v>
      </c>
      <c r="B21" s="24">
        <v>1</v>
      </c>
      <c r="C21" s="27">
        <v>9.0496836558246335E-2</v>
      </c>
      <c r="D21" s="25">
        <v>1160162</v>
      </c>
      <c r="E21" s="26" t="s">
        <v>22</v>
      </c>
      <c r="F21" s="30">
        <v>5.907727190839851</v>
      </c>
      <c r="G21" s="30">
        <v>5.7668052396775771E-3</v>
      </c>
      <c r="I21" s="38"/>
      <c r="J21" s="39"/>
      <c r="K21" s="40"/>
      <c r="L21" s="41"/>
      <c r="M21" s="39"/>
      <c r="N21" s="42"/>
    </row>
    <row r="22" spans="1:14">
      <c r="A22" s="24">
        <v>42</v>
      </c>
      <c r="B22" s="24">
        <v>1</v>
      </c>
      <c r="C22" s="27">
        <v>0.56843569095992652</v>
      </c>
      <c r="D22" s="25">
        <v>1140201</v>
      </c>
      <c r="E22" s="26" t="s">
        <v>131</v>
      </c>
      <c r="F22" s="30">
        <v>0.99173770430283081</v>
      </c>
      <c r="G22" s="30">
        <v>5.6260415186893346E-3</v>
      </c>
      <c r="I22" s="38"/>
      <c r="J22" s="39"/>
      <c r="K22" s="40"/>
      <c r="L22" s="41"/>
      <c r="M22" s="39"/>
      <c r="N22" s="42"/>
    </row>
    <row r="23" spans="1:14">
      <c r="A23" s="24">
        <v>75</v>
      </c>
      <c r="B23" s="24">
        <v>1</v>
      </c>
      <c r="C23" s="27">
        <v>0.10487765967256354</v>
      </c>
      <c r="D23" s="25">
        <v>1170125</v>
      </c>
      <c r="E23" s="26" t="s">
        <v>441</v>
      </c>
      <c r="F23" s="30">
        <v>5.763063694248971</v>
      </c>
      <c r="G23" s="30">
        <v>5.2426660665363936E-3</v>
      </c>
      <c r="I23" s="43"/>
      <c r="J23" s="44"/>
      <c r="K23" s="45"/>
      <c r="L23" s="46"/>
      <c r="M23" s="44"/>
      <c r="N23" s="47"/>
    </row>
    <row r="24" spans="1:14">
      <c r="A24" s="24">
        <v>34</v>
      </c>
      <c r="B24" s="24">
        <v>1</v>
      </c>
      <c r="C24" s="27">
        <v>0.23030800815958349</v>
      </c>
      <c r="D24" s="25">
        <v>1130101</v>
      </c>
      <c r="E24" s="26" t="s">
        <v>128</v>
      </c>
      <c r="F24" s="30">
        <v>2.1802791049893688</v>
      </c>
      <c r="G24" s="30">
        <v>4.9122458605955427E-3</v>
      </c>
      <c r="I24" s="10"/>
    </row>
    <row r="25" spans="1:14" ht="15">
      <c r="A25" s="24">
        <v>173</v>
      </c>
      <c r="B25" s="24">
        <v>4</v>
      </c>
      <c r="C25" s="27">
        <v>2.3800032322475229</v>
      </c>
      <c r="D25" s="25">
        <v>4510101</v>
      </c>
      <c r="E25" s="26" t="s">
        <v>468</v>
      </c>
      <c r="F25" s="30">
        <v>0.18255820825276992</v>
      </c>
      <c r="G25" s="30">
        <v>4.4635989212017096E-3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158</v>
      </c>
      <c r="B26" s="24">
        <v>3</v>
      </c>
      <c r="C26" s="27">
        <v>1.0101370736194206</v>
      </c>
      <c r="D26" s="25">
        <v>3210101</v>
      </c>
      <c r="E26" s="26" t="s">
        <v>214</v>
      </c>
      <c r="F26" s="30">
        <v>0.47967024550727988</v>
      </c>
      <c r="G26" s="30">
        <v>4.3506373249680083E-3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325</v>
      </c>
      <c r="B27" s="24">
        <v>11</v>
      </c>
      <c r="C27" s="19">
        <v>0.45040326252434543</v>
      </c>
      <c r="D27" s="25">
        <v>11110102</v>
      </c>
      <c r="E27" s="13" t="s">
        <v>351</v>
      </c>
      <c r="F27" s="19">
        <v>0.89431495780187831</v>
      </c>
      <c r="G27" s="19">
        <v>4.266547976840891E-3</v>
      </c>
      <c r="I27" s="33">
        <v>1</v>
      </c>
      <c r="J27" s="34">
        <f>C406</f>
        <v>4.1205557550716874</v>
      </c>
      <c r="K27" s="35">
        <f>D406</f>
        <v>1120102</v>
      </c>
      <c r="L27" s="36" t="str">
        <f>E406</f>
        <v>Carne de res sin hueso</v>
      </c>
      <c r="M27" s="34">
        <f t="shared" ref="M27:N27" si="1">F406</f>
        <v>-0.54581059296231471</v>
      </c>
      <c r="N27" s="37">
        <f t="shared" si="1"/>
        <v>-2.1696540329898567E-2</v>
      </c>
    </row>
    <row r="28" spans="1:14">
      <c r="A28" s="24">
        <v>255</v>
      </c>
      <c r="B28" s="24">
        <v>6</v>
      </c>
      <c r="C28" s="19">
        <v>0.54283779650500175</v>
      </c>
      <c r="D28" s="25">
        <v>6220101</v>
      </c>
      <c r="E28" s="13" t="s">
        <v>498</v>
      </c>
      <c r="F28" s="19">
        <v>0.57885454011352699</v>
      </c>
      <c r="G28" s="19">
        <v>3.681716509113391E-3</v>
      </c>
      <c r="I28" s="38">
        <v>2</v>
      </c>
      <c r="J28" s="39">
        <f>C405</f>
        <v>0.53153770523751154</v>
      </c>
      <c r="K28" s="40">
        <f>D405</f>
        <v>1140401</v>
      </c>
      <c r="L28" s="41" t="str">
        <f>E405</f>
        <v>Huevos y productos derivados preparados íntegramente con huevos</v>
      </c>
      <c r="M28" s="39">
        <f t="shared" ref="M28:N28" si="2">F405</f>
        <v>-3.8504272785360394</v>
      </c>
      <c r="N28" s="42">
        <f t="shared" si="2"/>
        <v>-2.1058205186126625E-2</v>
      </c>
    </row>
    <row r="29" spans="1:14">
      <c r="A29" s="24">
        <v>271</v>
      </c>
      <c r="B29" s="24">
        <v>7</v>
      </c>
      <c r="C29" s="19">
        <v>1.5453283014477193</v>
      </c>
      <c r="D29" s="25">
        <v>7320103</v>
      </c>
      <c r="E29" s="13" t="s">
        <v>305</v>
      </c>
      <c r="F29" s="19">
        <v>0.22891549504611142</v>
      </c>
      <c r="G29" s="19">
        <v>3.4308348240527828E-3</v>
      </c>
      <c r="I29" s="38">
        <v>3</v>
      </c>
      <c r="J29" s="39">
        <f>C404</f>
        <v>0.62366761876263654</v>
      </c>
      <c r="K29" s="40">
        <f>D404</f>
        <v>1160169</v>
      </c>
      <c r="L29" s="41" t="str">
        <f>E404</f>
        <v>Plátano/guineo/banano/banana</v>
      </c>
      <c r="M29" s="39">
        <f t="shared" ref="M29:N29" si="3">F404</f>
        <v>-2.787310120236608</v>
      </c>
      <c r="N29" s="42">
        <f t="shared" si="3"/>
        <v>-1.7674402221106195E-2</v>
      </c>
    </row>
    <row r="30" spans="1:14">
      <c r="A30" s="24">
        <v>196</v>
      </c>
      <c r="B30" s="24">
        <v>5</v>
      </c>
      <c r="C30" s="27">
        <v>0.22644142093659689</v>
      </c>
      <c r="D30" s="25">
        <v>5310304</v>
      </c>
      <c r="E30" s="26" t="s">
        <v>59</v>
      </c>
      <c r="F30" s="30">
        <v>1.5223803461860586</v>
      </c>
      <c r="G30" s="30">
        <v>3.3553952004713511E-3</v>
      </c>
      <c r="I30" s="38">
        <v>4</v>
      </c>
      <c r="J30" s="39">
        <f t="shared" ref="J30:N30" si="4">C403</f>
        <v>0.15888369340323055</v>
      </c>
      <c r="K30" s="40">
        <f t="shared" si="4"/>
        <v>1170135</v>
      </c>
      <c r="L30" s="41" t="str">
        <f t="shared" si="4"/>
        <v>Haba verde</v>
      </c>
      <c r="M30" s="39">
        <f t="shared" si="4"/>
        <v>-9.5417521958001235</v>
      </c>
      <c r="N30" s="42">
        <f t="shared" si="4"/>
        <v>-1.4654543062086255E-2</v>
      </c>
    </row>
    <row r="31" spans="1:14">
      <c r="A31" s="24">
        <v>68</v>
      </c>
      <c r="B31" s="24">
        <v>1</v>
      </c>
      <c r="C31" s="27">
        <v>0.10018813743267853</v>
      </c>
      <c r="D31" s="25">
        <v>1170113</v>
      </c>
      <c r="E31" s="26" t="s">
        <v>27</v>
      </c>
      <c r="F31" s="30">
        <v>3.4116022990943407</v>
      </c>
      <c r="G31" s="30">
        <v>3.2726352891906049E-3</v>
      </c>
      <c r="I31" s="38">
        <v>5</v>
      </c>
      <c r="J31" s="39">
        <f>C402</f>
        <v>0.91476311313694325</v>
      </c>
      <c r="K31" s="40">
        <f>D402</f>
        <v>8200102</v>
      </c>
      <c r="L31" s="41" t="str">
        <f>E402</f>
        <v>Aparato telefónico móvil/celular</v>
      </c>
      <c r="M31" s="39">
        <f t="shared" ref="M31:N31" si="5">F402</f>
        <v>-1.7041426012746497</v>
      </c>
      <c r="N31" s="42">
        <f t="shared" si="5"/>
        <v>-1.2948260844731862E-2</v>
      </c>
    </row>
    <row r="32" spans="1:14">
      <c r="A32" s="24">
        <v>328</v>
      </c>
      <c r="B32" s="24">
        <v>11</v>
      </c>
      <c r="C32" s="19">
        <v>0.47074560961777306</v>
      </c>
      <c r="D32" s="25">
        <v>11110205</v>
      </c>
      <c r="E32" s="13" t="s">
        <v>354</v>
      </c>
      <c r="F32" s="19">
        <v>0.67939071097795622</v>
      </c>
      <c r="G32" s="19">
        <v>3.2232440223449099E-3</v>
      </c>
      <c r="I32" s="38">
        <v>6</v>
      </c>
      <c r="J32" s="39">
        <f>C401</f>
        <v>1.3080892744563737</v>
      </c>
      <c r="K32" s="40">
        <f>D401</f>
        <v>7320201</v>
      </c>
      <c r="L32" s="41" t="str">
        <f>E401</f>
        <v>Transporte en taxi</v>
      </c>
      <c r="M32" s="39">
        <f>F401</f>
        <v>-0.8861606582054482</v>
      </c>
      <c r="N32" s="42">
        <f>G401</f>
        <v>-1.2810244351849225E-2</v>
      </c>
    </row>
    <row r="33" spans="1:14">
      <c r="A33" s="24">
        <v>85</v>
      </c>
      <c r="B33" s="24">
        <v>1</v>
      </c>
      <c r="C33" s="27">
        <v>4.3382138762243887E-2</v>
      </c>
      <c r="D33" s="25">
        <v>1170208</v>
      </c>
      <c r="E33" s="26" t="s">
        <v>35</v>
      </c>
      <c r="F33" s="30">
        <v>7.8042230697258352</v>
      </c>
      <c r="G33" s="30">
        <v>3.0503105745589452E-3</v>
      </c>
      <c r="I33" s="43">
        <v>7</v>
      </c>
      <c r="J33" s="44">
        <f>C400</f>
        <v>0.12155871633914017</v>
      </c>
      <c r="K33" s="45">
        <f>D400</f>
        <v>5610113</v>
      </c>
      <c r="L33" s="46" t="str">
        <f>E400</f>
        <v>Lavandina</v>
      </c>
      <c r="M33" s="44">
        <f>F400</f>
        <v>-5.8720524963878917</v>
      </c>
      <c r="N33" s="47">
        <f>G400</f>
        <v>-9.2874551036421955E-3</v>
      </c>
    </row>
    <row r="34" spans="1:14">
      <c r="A34" s="24">
        <v>136</v>
      </c>
      <c r="B34" s="24">
        <v>3</v>
      </c>
      <c r="C34" s="27">
        <v>0.33968744264453521</v>
      </c>
      <c r="D34" s="25">
        <v>3120119</v>
      </c>
      <c r="E34" s="26" t="s">
        <v>194</v>
      </c>
      <c r="F34" s="30">
        <v>0.9838229211934113</v>
      </c>
      <c r="G34" s="30">
        <v>3.0135330980401789E-3</v>
      </c>
      <c r="I34" s="38"/>
      <c r="J34" s="39"/>
      <c r="K34" s="39"/>
      <c r="L34" s="48"/>
      <c r="M34" s="39"/>
      <c r="N34" s="39"/>
    </row>
    <row r="35" spans="1:14">
      <c r="A35" s="24">
        <v>27</v>
      </c>
      <c r="B35" s="24">
        <v>1</v>
      </c>
      <c r="C35" s="27">
        <v>4.5995667408727195E-2</v>
      </c>
      <c r="D35" s="25">
        <v>1120899</v>
      </c>
      <c r="E35" s="26" t="s">
        <v>123</v>
      </c>
      <c r="F35" s="30">
        <v>5.1411619967627331</v>
      </c>
      <c r="G35" s="30">
        <v>2.6787798843546625E-3</v>
      </c>
      <c r="I35" s="38"/>
      <c r="J35" s="39"/>
      <c r="K35" s="39"/>
      <c r="L35" s="48"/>
      <c r="M35" s="39"/>
      <c r="N35" s="39"/>
    </row>
    <row r="36" spans="1:14">
      <c r="A36" s="24">
        <v>296</v>
      </c>
      <c r="B36" s="24">
        <v>9</v>
      </c>
      <c r="C36" s="19">
        <v>0.20324450631051946</v>
      </c>
      <c r="D36" s="25">
        <v>9310188</v>
      </c>
      <c r="E36" s="13" t="s">
        <v>327</v>
      </c>
      <c r="F36" s="19">
        <v>1.3476760561313528</v>
      </c>
      <c r="G36" s="19">
        <v>2.6750963102946329E-3</v>
      </c>
      <c r="I36" s="43"/>
      <c r="J36" s="44"/>
      <c r="K36" s="44"/>
      <c r="L36" s="49"/>
      <c r="M36" s="44"/>
      <c r="N36" s="44"/>
    </row>
    <row r="37" spans="1:14">
      <c r="A37" s="24">
        <v>236</v>
      </c>
      <c r="B37" s="24">
        <v>6</v>
      </c>
      <c r="C37" s="27">
        <v>0.41948029376090068</v>
      </c>
      <c r="D37" s="25">
        <v>6110102</v>
      </c>
      <c r="E37" s="26" t="s">
        <v>486</v>
      </c>
      <c r="F37" s="30">
        <v>0.54811833017074374</v>
      </c>
      <c r="G37" s="30">
        <v>2.5051876116339473E-3</v>
      </c>
    </row>
    <row r="38" spans="1:14">
      <c r="A38" s="24">
        <v>194</v>
      </c>
      <c r="B38" s="24">
        <v>5</v>
      </c>
      <c r="C38" s="27">
        <v>0.38234835683230278</v>
      </c>
      <c r="D38" s="25">
        <v>5310188</v>
      </c>
      <c r="E38" s="26" t="s">
        <v>240</v>
      </c>
      <c r="F38" s="30">
        <v>0.71159369642925796</v>
      </c>
      <c r="G38" s="30">
        <v>2.4625233546446972E-3</v>
      </c>
    </row>
    <row r="39" spans="1:14">
      <c r="A39" s="24">
        <v>292</v>
      </c>
      <c r="B39" s="24">
        <v>9</v>
      </c>
      <c r="C39" s="19">
        <v>0.24801730164147806</v>
      </c>
      <c r="D39" s="25">
        <v>9130188</v>
      </c>
      <c r="E39" s="13" t="s">
        <v>518</v>
      </c>
      <c r="F39" s="19">
        <v>1.0112621054592985</v>
      </c>
      <c r="G39" s="19">
        <v>2.4192750194042224E-3</v>
      </c>
    </row>
    <row r="40" spans="1:14">
      <c r="A40" s="24">
        <v>322</v>
      </c>
      <c r="B40" s="24">
        <v>10</v>
      </c>
      <c r="C40" s="19">
        <v>0.11920356297333247</v>
      </c>
      <c r="D40" s="25">
        <v>10500116</v>
      </c>
      <c r="E40" s="13" t="s">
        <v>534</v>
      </c>
      <c r="F40" s="19">
        <v>1.8868304475843312</v>
      </c>
      <c r="G40" s="19">
        <v>2.3139027989303291E-3</v>
      </c>
      <c r="L40" s="11" t="s">
        <v>82</v>
      </c>
    </row>
    <row r="41" spans="1:14">
      <c r="A41" s="24">
        <v>140</v>
      </c>
      <c r="B41" s="24">
        <v>3</v>
      </c>
      <c r="C41" s="27">
        <v>0.20010728890171087</v>
      </c>
      <c r="D41" s="25">
        <v>3120130</v>
      </c>
      <c r="E41" s="26" t="s">
        <v>198</v>
      </c>
      <c r="F41" s="30">
        <v>1.1959202604262975</v>
      </c>
      <c r="G41" s="30">
        <v>2.2708535965210016E-3</v>
      </c>
    </row>
    <row r="42" spans="1:14">
      <c r="A42" s="24">
        <v>180</v>
      </c>
      <c r="B42" s="24">
        <v>5</v>
      </c>
      <c r="C42" s="27">
        <v>0.14645373598973407</v>
      </c>
      <c r="D42" s="25">
        <v>5110114</v>
      </c>
      <c r="E42" s="26" t="s">
        <v>56</v>
      </c>
      <c r="F42" s="30">
        <v>1.6345129799212987</v>
      </c>
      <c r="G42" s="30">
        <v>2.197113885014491E-3</v>
      </c>
    </row>
    <row r="43" spans="1:14">
      <c r="A43" s="24">
        <v>97</v>
      </c>
      <c r="B43" s="24">
        <v>1</v>
      </c>
      <c r="C43" s="27">
        <v>0.34743602920307515</v>
      </c>
      <c r="D43" s="25">
        <v>1180502</v>
      </c>
      <c r="E43" s="26" t="s">
        <v>162</v>
      </c>
      <c r="F43" s="30">
        <v>0.62545845791133203</v>
      </c>
      <c r="G43" s="30">
        <v>2.1604744023729443E-3</v>
      </c>
    </row>
    <row r="44" spans="1:14">
      <c r="A44" s="24">
        <v>373</v>
      </c>
      <c r="B44" s="24">
        <v>12</v>
      </c>
      <c r="C44" s="19">
        <v>0.42363016797452474</v>
      </c>
      <c r="D44" s="25">
        <v>12130305</v>
      </c>
      <c r="E44" s="13" t="s">
        <v>394</v>
      </c>
      <c r="F44" s="19">
        <v>0.50079471326529568</v>
      </c>
      <c r="G44" s="19">
        <v>1.98350568779814E-3</v>
      </c>
    </row>
    <row r="45" spans="1:14">
      <c r="A45" s="24">
        <v>235</v>
      </c>
      <c r="B45" s="24">
        <v>6</v>
      </c>
      <c r="C45" s="27">
        <v>0.14344440536211303</v>
      </c>
      <c r="D45" s="25">
        <v>6110101</v>
      </c>
      <c r="E45" s="26" t="s">
        <v>485</v>
      </c>
      <c r="F45" s="30">
        <v>1.3788416520401636</v>
      </c>
      <c r="G45" s="30">
        <v>1.9507782357466366E-3</v>
      </c>
    </row>
    <row r="46" spans="1:14">
      <c r="A46" s="24">
        <v>303</v>
      </c>
      <c r="B46" s="24">
        <v>9</v>
      </c>
      <c r="C46" s="19">
        <v>3.6645951716155041E-2</v>
      </c>
      <c r="D46" s="25">
        <v>9410188</v>
      </c>
      <c r="E46" s="13" t="s">
        <v>522</v>
      </c>
      <c r="F46" s="19">
        <v>4.764047130217608</v>
      </c>
      <c r="G46" s="19">
        <v>1.8777581048123968E-3</v>
      </c>
    </row>
    <row r="47" spans="1:14">
      <c r="A47" s="24">
        <v>192</v>
      </c>
      <c r="B47" s="24">
        <v>5</v>
      </c>
      <c r="C47" s="27">
        <v>0.12318746195954008</v>
      </c>
      <c r="D47" s="25">
        <v>5200288</v>
      </c>
      <c r="E47" s="26" t="s">
        <v>473</v>
      </c>
      <c r="F47" s="30">
        <v>1.4853473720989996</v>
      </c>
      <c r="G47" s="30">
        <v>1.8552460328384306E-3</v>
      </c>
    </row>
    <row r="48" spans="1:14">
      <c r="A48" s="24">
        <v>323</v>
      </c>
      <c r="B48" s="24">
        <v>10</v>
      </c>
      <c r="C48" s="19">
        <v>0.11724361707562926</v>
      </c>
      <c r="D48" s="25">
        <v>10500188</v>
      </c>
      <c r="E48" s="13" t="s">
        <v>535</v>
      </c>
      <c r="F48" s="19">
        <v>1.5345978647300029</v>
      </c>
      <c r="G48" s="19">
        <v>1.8405752712792709E-3</v>
      </c>
    </row>
    <row r="49" spans="1:7">
      <c r="A49" s="24">
        <v>293</v>
      </c>
      <c r="B49" s="24">
        <v>9</v>
      </c>
      <c r="C49" s="19">
        <v>0.36268268020890704</v>
      </c>
      <c r="D49" s="25">
        <v>9140107</v>
      </c>
      <c r="E49" s="13" t="s">
        <v>519</v>
      </c>
      <c r="F49" s="19">
        <v>0.56300660208921105</v>
      </c>
      <c r="G49" s="19">
        <v>1.7690449950736569E-3</v>
      </c>
    </row>
    <row r="50" spans="1:7">
      <c r="A50" s="24">
        <v>37</v>
      </c>
      <c r="B50" s="24">
        <v>1</v>
      </c>
      <c r="C50" s="27">
        <v>0.98549963112832772</v>
      </c>
      <c r="D50" s="25">
        <v>1140102</v>
      </c>
      <c r="E50" s="26" t="s">
        <v>430</v>
      </c>
      <c r="F50" s="30">
        <v>0.17768824546720019</v>
      </c>
      <c r="G50" s="30">
        <v>1.6802306024300035E-3</v>
      </c>
    </row>
    <row r="51" spans="1:7">
      <c r="A51" s="24">
        <v>57</v>
      </c>
      <c r="B51" s="24">
        <v>1</v>
      </c>
      <c r="C51" s="27">
        <v>0.12155785392061812</v>
      </c>
      <c r="D51" s="25">
        <v>1160170</v>
      </c>
      <c r="E51" s="26" t="s">
        <v>437</v>
      </c>
      <c r="F51" s="30">
        <v>1.210944407533332</v>
      </c>
      <c r="G51" s="30">
        <v>1.6241588986615103E-3</v>
      </c>
    </row>
    <row r="52" spans="1:7">
      <c r="A52" s="24">
        <v>51</v>
      </c>
      <c r="B52" s="24">
        <v>1</v>
      </c>
      <c r="C52" s="27">
        <v>4.5162372524463881E-2</v>
      </c>
      <c r="D52" s="25">
        <v>1160155</v>
      </c>
      <c r="E52" s="26" t="s">
        <v>17</v>
      </c>
      <c r="F52" s="30">
        <v>1.9471576142035874</v>
      </c>
      <c r="G52" s="30">
        <v>1.6122442773125814E-3</v>
      </c>
    </row>
    <row r="53" spans="1:7">
      <c r="A53" s="24">
        <v>131</v>
      </c>
      <c r="B53" s="24">
        <v>3</v>
      </c>
      <c r="C53" s="27">
        <v>0.25235248122569265</v>
      </c>
      <c r="D53" s="25">
        <v>3120110</v>
      </c>
      <c r="E53" s="26" t="s">
        <v>46</v>
      </c>
      <c r="F53" s="30">
        <v>0.62260443865078674</v>
      </c>
      <c r="G53" s="30">
        <v>1.4865126893493469E-3</v>
      </c>
    </row>
    <row r="54" spans="1:7">
      <c r="A54" s="24">
        <v>4</v>
      </c>
      <c r="B54" s="24">
        <v>1</v>
      </c>
      <c r="C54" s="27">
        <v>8.2983581382400085E-2</v>
      </c>
      <c r="D54" s="25">
        <v>1110201</v>
      </c>
      <c r="E54" s="26" t="s">
        <v>423</v>
      </c>
      <c r="F54" s="30">
        <v>1.5383076521721994</v>
      </c>
      <c r="G54" s="30">
        <v>1.4419725780915854E-3</v>
      </c>
    </row>
    <row r="55" spans="1:7">
      <c r="A55" s="24">
        <v>357</v>
      </c>
      <c r="B55" s="24">
        <v>12</v>
      </c>
      <c r="C55" s="19">
        <v>8.3288757777095129E-2</v>
      </c>
      <c r="D55" s="25">
        <v>12110103</v>
      </c>
      <c r="E55" s="13" t="s">
        <v>380</v>
      </c>
      <c r="F55" s="19">
        <v>1.8130612866835705</v>
      </c>
      <c r="G55" s="19">
        <v>1.4264647495063844E-3</v>
      </c>
    </row>
    <row r="56" spans="1:7">
      <c r="A56" s="24">
        <v>307</v>
      </c>
      <c r="B56" s="24">
        <v>9</v>
      </c>
      <c r="C56" s="19">
        <v>0.58507716140768951</v>
      </c>
      <c r="D56" s="25">
        <v>9510101</v>
      </c>
      <c r="E56" s="13" t="s">
        <v>525</v>
      </c>
      <c r="F56" s="19">
        <v>0.25234292108309297</v>
      </c>
      <c r="G56" s="19">
        <v>1.4092348723283459E-3</v>
      </c>
    </row>
    <row r="57" spans="1:7">
      <c r="A57" s="24">
        <v>189</v>
      </c>
      <c r="B57" s="24">
        <v>5</v>
      </c>
      <c r="C57" s="27">
        <v>7.7574035822107201E-2</v>
      </c>
      <c r="D57" s="25">
        <v>5200204</v>
      </c>
      <c r="E57" s="26" t="s">
        <v>472</v>
      </c>
      <c r="F57" s="30">
        <v>1.8223996131360609</v>
      </c>
      <c r="G57" s="30">
        <v>1.3583107234966508E-3</v>
      </c>
    </row>
    <row r="58" spans="1:7">
      <c r="A58" s="24">
        <v>94</v>
      </c>
      <c r="B58" s="24">
        <v>1</v>
      </c>
      <c r="C58" s="27">
        <v>6.403862538169075E-2</v>
      </c>
      <c r="D58" s="25">
        <v>1180401</v>
      </c>
      <c r="E58" s="26" t="s">
        <v>160</v>
      </c>
      <c r="F58" s="30">
        <v>1.8551051964007081</v>
      </c>
      <c r="G58" s="30">
        <v>1.3247262719702001E-3</v>
      </c>
    </row>
    <row r="59" spans="1:7">
      <c r="A59" s="24">
        <v>334</v>
      </c>
      <c r="B59" s="24">
        <v>11</v>
      </c>
      <c r="C59" s="19">
        <v>0.23970988846304159</v>
      </c>
      <c r="D59" s="25">
        <v>11110313</v>
      </c>
      <c r="E59" s="13" t="s">
        <v>75</v>
      </c>
      <c r="F59" s="19">
        <v>0.50605764678197662</v>
      </c>
      <c r="G59" s="19">
        <v>1.3021991548304729E-3</v>
      </c>
    </row>
    <row r="60" spans="1:7">
      <c r="A60" s="24">
        <v>55</v>
      </c>
      <c r="B60" s="24">
        <v>1</v>
      </c>
      <c r="C60" s="27">
        <v>3.4766354978724219E-2</v>
      </c>
      <c r="D60" s="25">
        <v>1160166</v>
      </c>
      <c r="E60" s="26" t="s">
        <v>435</v>
      </c>
      <c r="F60" s="30">
        <v>4.493382915376265</v>
      </c>
      <c r="G60" s="30">
        <v>1.2886349316742786E-3</v>
      </c>
    </row>
    <row r="61" spans="1:7">
      <c r="A61" s="24">
        <v>110</v>
      </c>
      <c r="B61" s="24">
        <v>1</v>
      </c>
      <c r="C61" s="27">
        <v>0.31064984656461991</v>
      </c>
      <c r="D61" s="25">
        <v>1220301</v>
      </c>
      <c r="E61" s="26" t="s">
        <v>173</v>
      </c>
      <c r="F61" s="30">
        <v>0.42200156228915375</v>
      </c>
      <c r="G61" s="30">
        <v>1.2682879261364029E-3</v>
      </c>
    </row>
    <row r="62" spans="1:7">
      <c r="A62" s="24">
        <v>171</v>
      </c>
      <c r="B62" s="24">
        <v>4</v>
      </c>
      <c r="C62" s="27">
        <v>1.0439820623611877</v>
      </c>
      <c r="D62" s="25">
        <v>4410101</v>
      </c>
      <c r="E62" s="26" t="s">
        <v>53</v>
      </c>
      <c r="F62" s="30">
        <v>0.10947782244592474</v>
      </c>
      <c r="G62" s="30">
        <v>1.2044430464298657E-3</v>
      </c>
    </row>
    <row r="63" spans="1:7">
      <c r="A63" s="24">
        <v>247</v>
      </c>
      <c r="B63" s="24">
        <v>6</v>
      </c>
      <c r="C63" s="19">
        <v>0.13334124296855843</v>
      </c>
      <c r="D63" s="25">
        <v>6110166</v>
      </c>
      <c r="E63" s="13" t="s">
        <v>491</v>
      </c>
      <c r="F63" s="19">
        <v>0.88903238474018487</v>
      </c>
      <c r="G63" s="19">
        <v>1.1845391545646702E-3</v>
      </c>
    </row>
    <row r="64" spans="1:7">
      <c r="A64" s="24">
        <v>117</v>
      </c>
      <c r="B64" s="24">
        <v>2</v>
      </c>
      <c r="C64" s="27">
        <v>9.3856947783184513E-2</v>
      </c>
      <c r="D64" s="25">
        <v>2120101</v>
      </c>
      <c r="E64" s="26" t="s">
        <v>44</v>
      </c>
      <c r="F64" s="30">
        <v>1.3013951639287535</v>
      </c>
      <c r="G64" s="30">
        <v>1.173473962193312E-3</v>
      </c>
    </row>
    <row r="65" spans="1:7">
      <c r="A65" s="24">
        <v>165</v>
      </c>
      <c r="B65" s="24">
        <v>4</v>
      </c>
      <c r="C65" s="27">
        <v>5.6976685349355412E-2</v>
      </c>
      <c r="D65" s="25">
        <v>4310106</v>
      </c>
      <c r="E65" s="26" t="s">
        <v>593</v>
      </c>
      <c r="F65" s="30">
        <v>2.2930090450964835</v>
      </c>
      <c r="G65" s="30">
        <v>1.1704872572132435E-3</v>
      </c>
    </row>
    <row r="66" spans="1:7">
      <c r="A66" s="24">
        <v>177</v>
      </c>
      <c r="B66" s="24">
        <v>5</v>
      </c>
      <c r="C66" s="27">
        <v>0.19369402297837512</v>
      </c>
      <c r="D66" s="25">
        <v>5110106</v>
      </c>
      <c r="E66" s="26" t="s">
        <v>54</v>
      </c>
      <c r="F66" s="30">
        <v>0.58608554803156743</v>
      </c>
      <c r="G66" s="30">
        <v>1.0558542101417358E-3</v>
      </c>
    </row>
    <row r="67" spans="1:7">
      <c r="A67" s="24">
        <v>22</v>
      </c>
      <c r="B67" s="24">
        <v>1</v>
      </c>
      <c r="C67" s="27">
        <v>6.6999048764886576E-2</v>
      </c>
      <c r="D67" s="25">
        <v>1120301</v>
      </c>
      <c r="E67" s="26" t="s">
        <v>119</v>
      </c>
      <c r="F67" s="30">
        <v>1.4052085247409973</v>
      </c>
      <c r="G67" s="30">
        <v>1.0026753946827812E-3</v>
      </c>
    </row>
    <row r="68" spans="1:7">
      <c r="A68" s="24">
        <v>244</v>
      </c>
      <c r="B68" s="24">
        <v>6</v>
      </c>
      <c r="C68" s="19">
        <v>0.25702279433941061</v>
      </c>
      <c r="D68" s="25">
        <v>6110126</v>
      </c>
      <c r="E68" s="13" t="s">
        <v>279</v>
      </c>
      <c r="F68" s="19">
        <v>0.41252162853846475</v>
      </c>
      <c r="G68" s="19">
        <v>9.9841502538179031E-4</v>
      </c>
    </row>
    <row r="69" spans="1:7">
      <c r="A69" s="24">
        <v>137</v>
      </c>
      <c r="B69" s="24">
        <v>3</v>
      </c>
      <c r="C69" s="27">
        <v>8.4554314515285584E-2</v>
      </c>
      <c r="D69" s="25">
        <v>3120122</v>
      </c>
      <c r="E69" s="26" t="s">
        <v>195</v>
      </c>
      <c r="F69" s="30">
        <v>1.1681626890155172</v>
      </c>
      <c r="G69" s="30">
        <v>9.3261791562913941E-4</v>
      </c>
    </row>
    <row r="70" spans="1:7">
      <c r="A70" s="24">
        <v>332</v>
      </c>
      <c r="B70" s="24">
        <v>11</v>
      </c>
      <c r="C70" s="19">
        <v>0.15725023185268505</v>
      </c>
      <c r="D70" s="25">
        <v>11110311</v>
      </c>
      <c r="E70" s="13" t="s">
        <v>358</v>
      </c>
      <c r="F70" s="19">
        <v>0.60089509233498539</v>
      </c>
      <c r="G70" s="19">
        <v>9.2570442238048862E-4</v>
      </c>
    </row>
    <row r="71" spans="1:7">
      <c r="A71" s="24">
        <v>102</v>
      </c>
      <c r="B71" s="24">
        <v>1</v>
      </c>
      <c r="C71" s="27">
        <v>4.9182493733116804E-2</v>
      </c>
      <c r="D71" s="25">
        <v>1199901</v>
      </c>
      <c r="E71" s="26" t="s">
        <v>166</v>
      </c>
      <c r="F71" s="30">
        <v>1.9522167981759875</v>
      </c>
      <c r="G71" s="30">
        <v>9.0552147622996828E-4</v>
      </c>
    </row>
    <row r="72" spans="1:7">
      <c r="A72" s="24">
        <v>172</v>
      </c>
      <c r="B72" s="24">
        <v>4</v>
      </c>
      <c r="C72" s="27">
        <v>6.6536652746891953E-2</v>
      </c>
      <c r="D72" s="25">
        <v>4440301</v>
      </c>
      <c r="E72" s="26" t="s">
        <v>467</v>
      </c>
      <c r="F72" s="30">
        <v>1.2692087864235591</v>
      </c>
      <c r="G72" s="30">
        <v>8.9278579131158516E-4</v>
      </c>
    </row>
    <row r="73" spans="1:7">
      <c r="A73" s="24">
        <v>356</v>
      </c>
      <c r="B73" s="24">
        <v>12</v>
      </c>
      <c r="C73" s="19">
        <v>8.5276628461539924E-2</v>
      </c>
      <c r="D73" s="25">
        <v>12110102</v>
      </c>
      <c r="E73" s="13" t="s">
        <v>548</v>
      </c>
      <c r="F73" s="19">
        <v>1.0424739717118658</v>
      </c>
      <c r="G73" s="19">
        <v>8.6567967317517462E-4</v>
      </c>
    </row>
    <row r="74" spans="1:7">
      <c r="A74" s="24">
        <v>366</v>
      </c>
      <c r="B74" s="24">
        <v>12</v>
      </c>
      <c r="C74" s="19">
        <v>0.17371444711087508</v>
      </c>
      <c r="D74" s="25">
        <v>12130204</v>
      </c>
      <c r="E74" s="13" t="s">
        <v>388</v>
      </c>
      <c r="F74" s="19">
        <v>0.49738732557482734</v>
      </c>
      <c r="G74" s="19">
        <v>7.9625274947717022E-4</v>
      </c>
    </row>
    <row r="75" spans="1:7">
      <c r="A75" s="24">
        <v>344</v>
      </c>
      <c r="B75" s="24">
        <v>11</v>
      </c>
      <c r="C75" s="19">
        <v>0.38474287492333192</v>
      </c>
      <c r="D75" s="25">
        <v>11110401</v>
      </c>
      <c r="E75" s="13" t="s">
        <v>368</v>
      </c>
      <c r="F75" s="19">
        <v>0.19663254570032596</v>
      </c>
      <c r="G75" s="19">
        <v>7.8566056945164684E-4</v>
      </c>
    </row>
    <row r="76" spans="1:7">
      <c r="A76" s="24">
        <v>349</v>
      </c>
      <c r="B76" s="24">
        <v>11</v>
      </c>
      <c r="C76" s="19">
        <v>0.27869275968940121</v>
      </c>
      <c r="D76" s="25">
        <v>11110802</v>
      </c>
      <c r="E76" s="13" t="s">
        <v>543</v>
      </c>
      <c r="F76" s="19">
        <v>0.27482958863780382</v>
      </c>
      <c r="G76" s="19">
        <v>7.6469163317549366E-4</v>
      </c>
    </row>
    <row r="77" spans="1:7">
      <c r="A77" s="24">
        <v>49</v>
      </c>
      <c r="B77" s="24">
        <v>1</v>
      </c>
      <c r="C77" s="27">
        <v>6.9291434146479022E-2</v>
      </c>
      <c r="D77" s="25">
        <v>1160145</v>
      </c>
      <c r="E77" s="26" t="s">
        <v>18</v>
      </c>
      <c r="F77" s="30">
        <v>0.86893835554304744</v>
      </c>
      <c r="G77" s="30">
        <v>7.6401718810057545E-4</v>
      </c>
    </row>
    <row r="78" spans="1:7">
      <c r="A78" s="24">
        <v>195</v>
      </c>
      <c r="B78" s="24">
        <v>5</v>
      </c>
      <c r="C78" s="27">
        <v>0.19137428674147805</v>
      </c>
      <c r="D78" s="25">
        <v>5310288</v>
      </c>
      <c r="E78" s="26" t="s">
        <v>241</v>
      </c>
      <c r="F78" s="30">
        <v>0.41600620997399584</v>
      </c>
      <c r="G78" s="30">
        <v>7.1972345341106306E-4</v>
      </c>
    </row>
    <row r="79" spans="1:7">
      <c r="A79" s="24">
        <v>331</v>
      </c>
      <c r="B79" s="24">
        <v>11</v>
      </c>
      <c r="C79" s="19">
        <v>4.2178988162475624E-2</v>
      </c>
      <c r="D79" s="25">
        <v>11110310</v>
      </c>
      <c r="E79" s="13" t="s">
        <v>594</v>
      </c>
      <c r="F79" s="19">
        <v>1.649489189572928</v>
      </c>
      <c r="G79" s="19">
        <v>6.9616569450083661E-4</v>
      </c>
    </row>
    <row r="80" spans="1:7">
      <c r="A80" s="24">
        <v>348</v>
      </c>
      <c r="B80" s="24">
        <v>11</v>
      </c>
      <c r="C80" s="19">
        <v>0.51040243366018856</v>
      </c>
      <c r="D80" s="25">
        <v>11110801</v>
      </c>
      <c r="E80" s="13" t="s">
        <v>542</v>
      </c>
      <c r="F80" s="19">
        <v>0.12738827233036432</v>
      </c>
      <c r="G80" s="19">
        <v>6.8478282872464153E-4</v>
      </c>
    </row>
    <row r="81" spans="1:7">
      <c r="A81" s="24">
        <v>41</v>
      </c>
      <c r="B81" s="24">
        <v>1</v>
      </c>
      <c r="C81" s="27">
        <v>0.18136466059121817</v>
      </c>
      <c r="D81" s="25">
        <v>1140108</v>
      </c>
      <c r="E81" s="26" t="s">
        <v>431</v>
      </c>
      <c r="F81" s="30">
        <v>0.37203722956475893</v>
      </c>
      <c r="G81" s="30">
        <v>6.6263366148190499E-4</v>
      </c>
    </row>
    <row r="82" spans="1:7">
      <c r="A82" s="24">
        <v>99</v>
      </c>
      <c r="B82" s="24">
        <v>1</v>
      </c>
      <c r="C82" s="27">
        <v>0.40919033134600818</v>
      </c>
      <c r="D82" s="25">
        <v>1190102</v>
      </c>
      <c r="E82" s="26" t="s">
        <v>163</v>
      </c>
      <c r="F82" s="30">
        <v>0.15397848337537212</v>
      </c>
      <c r="G82" s="30">
        <v>6.5569074870522749E-4</v>
      </c>
    </row>
    <row r="83" spans="1:7">
      <c r="A83" s="24">
        <v>214</v>
      </c>
      <c r="B83" s="24">
        <v>5</v>
      </c>
      <c r="C83" s="27">
        <v>2.7298138378869959E-2</v>
      </c>
      <c r="D83" s="25">
        <v>5520388</v>
      </c>
      <c r="E83" s="26" t="s">
        <v>257</v>
      </c>
      <c r="F83" s="30">
        <v>2.3545451033642584</v>
      </c>
      <c r="G83" s="30">
        <v>6.4950900632211638E-4</v>
      </c>
    </row>
    <row r="84" spans="1:7">
      <c r="A84" s="24">
        <v>321</v>
      </c>
      <c r="B84" s="24">
        <v>10</v>
      </c>
      <c r="C84" s="19">
        <v>0.14852720934305455</v>
      </c>
      <c r="D84" s="25">
        <v>10500103</v>
      </c>
      <c r="E84" s="13" t="s">
        <v>347</v>
      </c>
      <c r="F84" s="19">
        <v>0.39329119114890343</v>
      </c>
      <c r="G84" s="19">
        <v>6.169920907624747E-4</v>
      </c>
    </row>
    <row r="85" spans="1:7">
      <c r="A85" s="24">
        <v>206</v>
      </c>
      <c r="B85" s="24">
        <v>5</v>
      </c>
      <c r="C85" s="27">
        <v>0.15207964600027241</v>
      </c>
      <c r="D85" s="25">
        <v>5400301</v>
      </c>
      <c r="E85" s="26" t="s">
        <v>249</v>
      </c>
      <c r="F85" s="30">
        <v>0.4186502069232878</v>
      </c>
      <c r="G85" s="30">
        <v>6.1444092895738731E-4</v>
      </c>
    </row>
    <row r="86" spans="1:7">
      <c r="A86" s="24">
        <v>221</v>
      </c>
      <c r="B86" s="24">
        <v>5</v>
      </c>
      <c r="C86" s="27">
        <v>7.7629362594781343E-2</v>
      </c>
      <c r="D86" s="25">
        <v>5610119</v>
      </c>
      <c r="E86" s="26" t="s">
        <v>481</v>
      </c>
      <c r="F86" s="30">
        <v>0.79745116910583391</v>
      </c>
      <c r="G86" s="30">
        <v>6.0411879528321076E-4</v>
      </c>
    </row>
    <row r="87" spans="1:7">
      <c r="A87" s="24">
        <v>253</v>
      </c>
      <c r="B87" s="24">
        <v>6</v>
      </c>
      <c r="C87" s="19">
        <v>5.3290382786613646E-2</v>
      </c>
      <c r="D87" s="25">
        <v>6210102</v>
      </c>
      <c r="E87" s="13" t="s">
        <v>496</v>
      </c>
      <c r="F87" s="19">
        <v>0.98445360560188711</v>
      </c>
      <c r="G87" s="19">
        <v>5.603201136282456E-4</v>
      </c>
    </row>
    <row r="88" spans="1:7">
      <c r="A88" s="24">
        <v>108</v>
      </c>
      <c r="B88" s="24">
        <v>1</v>
      </c>
      <c r="C88" s="27">
        <v>0.26068706995119534</v>
      </c>
      <c r="D88" s="25">
        <v>1220102</v>
      </c>
      <c r="E88" s="26" t="s">
        <v>172</v>
      </c>
      <c r="F88" s="30">
        <v>0.20707683717231529</v>
      </c>
      <c r="G88" s="30">
        <v>5.4907332514759924E-4</v>
      </c>
    </row>
    <row r="89" spans="1:7">
      <c r="A89" s="24">
        <v>155</v>
      </c>
      <c r="B89" s="24">
        <v>3</v>
      </c>
      <c r="C89" s="27">
        <v>7.2072848821885305E-2</v>
      </c>
      <c r="D89" s="25">
        <v>3130102</v>
      </c>
      <c r="E89" s="26" t="s">
        <v>211</v>
      </c>
      <c r="F89" s="30">
        <v>0.79839410123319077</v>
      </c>
      <c r="G89" s="30">
        <v>5.2866297658696055E-4</v>
      </c>
    </row>
    <row r="90" spans="1:7">
      <c r="A90" s="24">
        <v>287</v>
      </c>
      <c r="B90" s="24">
        <v>8</v>
      </c>
      <c r="C90" s="19">
        <v>6.4649900826153281E-2</v>
      </c>
      <c r="D90" s="25">
        <v>8300601</v>
      </c>
      <c r="E90" s="13" t="s">
        <v>515</v>
      </c>
      <c r="F90" s="19">
        <v>0.81877380636761199</v>
      </c>
      <c r="G90" s="19">
        <v>5.0805464514411822E-4</v>
      </c>
    </row>
    <row r="91" spans="1:7">
      <c r="A91" s="24">
        <v>130</v>
      </c>
      <c r="B91" s="24">
        <v>3</v>
      </c>
      <c r="C91" s="27">
        <v>4.8386539271490114E-2</v>
      </c>
      <c r="D91" s="25">
        <v>3120109</v>
      </c>
      <c r="E91" s="26" t="s">
        <v>453</v>
      </c>
      <c r="F91" s="30">
        <v>1.2842072848836761</v>
      </c>
      <c r="G91" s="30">
        <v>5.0517239386277434E-4</v>
      </c>
    </row>
    <row r="92" spans="1:7">
      <c r="A92" s="24">
        <v>154</v>
      </c>
      <c r="B92" s="24">
        <v>3</v>
      </c>
      <c r="C92" s="27">
        <v>6.0427624264352914E-2</v>
      </c>
      <c r="D92" s="25">
        <v>3130101</v>
      </c>
      <c r="E92" s="26" t="s">
        <v>210</v>
      </c>
      <c r="F92" s="30">
        <v>0.88260768313142002</v>
      </c>
      <c r="G92" s="30">
        <v>5.0465903747371659E-4</v>
      </c>
    </row>
    <row r="93" spans="1:7">
      <c r="A93" s="24">
        <v>157</v>
      </c>
      <c r="B93" s="24">
        <v>3</v>
      </c>
      <c r="C93" s="27">
        <v>2.7401461952600157E-2</v>
      </c>
      <c r="D93" s="25">
        <v>3140301</v>
      </c>
      <c r="E93" s="26" t="s">
        <v>213</v>
      </c>
      <c r="F93" s="30">
        <v>2.1566509738221606</v>
      </c>
      <c r="G93" s="30">
        <v>5.0202766672748057E-4</v>
      </c>
    </row>
    <row r="94" spans="1:7">
      <c r="A94" s="24">
        <v>368</v>
      </c>
      <c r="B94" s="24">
        <v>12</v>
      </c>
      <c r="C94" s="19">
        <v>3.6671681796111737E-2</v>
      </c>
      <c r="D94" s="25">
        <v>12130209</v>
      </c>
      <c r="E94" s="13" t="s">
        <v>389</v>
      </c>
      <c r="F94" s="19">
        <v>1.4161783733055655</v>
      </c>
      <c r="G94" s="19">
        <v>4.8896347971806001E-4</v>
      </c>
    </row>
    <row r="95" spans="1:7">
      <c r="A95" s="24">
        <v>208</v>
      </c>
      <c r="B95" s="24">
        <v>5</v>
      </c>
      <c r="C95" s="27">
        <v>2.8259650775320128E-2</v>
      </c>
      <c r="D95" s="25">
        <v>5400403</v>
      </c>
      <c r="E95" s="26" t="s">
        <v>478</v>
      </c>
      <c r="F95" s="30">
        <v>1.6908324960583032</v>
      </c>
      <c r="G95" s="30">
        <v>4.7285748600674725E-4</v>
      </c>
    </row>
    <row r="96" spans="1:7">
      <c r="A96" s="24">
        <v>167</v>
      </c>
      <c r="B96" s="24">
        <v>4</v>
      </c>
      <c r="C96" s="27">
        <v>3.7995657275098398E-2</v>
      </c>
      <c r="D96" s="25">
        <v>4310114</v>
      </c>
      <c r="E96" s="26" t="s">
        <v>220</v>
      </c>
      <c r="F96" s="30">
        <v>1.4007270057461163</v>
      </c>
      <c r="G96" s="30">
        <v>4.3886968987668008E-4</v>
      </c>
    </row>
    <row r="97" spans="1:7">
      <c r="A97" s="24">
        <v>358</v>
      </c>
      <c r="B97" s="24">
        <v>12</v>
      </c>
      <c r="C97" s="19">
        <v>6.9657779426061814E-2</v>
      </c>
      <c r="D97" s="25">
        <v>12110201</v>
      </c>
      <c r="E97" s="13" t="s">
        <v>381</v>
      </c>
      <c r="F97" s="19">
        <v>0.58927500692032009</v>
      </c>
      <c r="G97" s="19">
        <v>4.0830423773071533E-4</v>
      </c>
    </row>
    <row r="98" spans="1:7">
      <c r="A98" s="24">
        <v>353</v>
      </c>
      <c r="B98" s="24">
        <v>11</v>
      </c>
      <c r="C98" s="19">
        <v>5.0889159155876065E-2</v>
      </c>
      <c r="D98" s="25">
        <v>11110811</v>
      </c>
      <c r="E98" s="13" t="s">
        <v>377</v>
      </c>
      <c r="F98" s="19">
        <v>0.7607839450976428</v>
      </c>
      <c r="G98" s="19">
        <v>4.0041990005833819E-4</v>
      </c>
    </row>
    <row r="99" spans="1:7">
      <c r="A99" s="24">
        <v>193</v>
      </c>
      <c r="B99" s="24">
        <v>5</v>
      </c>
      <c r="C99" s="27">
        <v>7.3647424151465746E-2</v>
      </c>
      <c r="D99" s="25">
        <v>5200304</v>
      </c>
      <c r="E99" s="26" t="s">
        <v>57</v>
      </c>
      <c r="F99" s="30">
        <v>0.54818421746778423</v>
      </c>
      <c r="G99" s="30">
        <v>3.6552326092024844E-4</v>
      </c>
    </row>
    <row r="100" spans="1:7">
      <c r="A100" s="24">
        <v>238</v>
      </c>
      <c r="B100" s="24">
        <v>6</v>
      </c>
      <c r="C100" s="27">
        <v>3.4458038654083104E-2</v>
      </c>
      <c r="D100" s="25">
        <v>6110105</v>
      </c>
      <c r="E100" s="26" t="s">
        <v>488</v>
      </c>
      <c r="F100" s="30">
        <v>0.97041869495542166</v>
      </c>
      <c r="G100" s="30">
        <v>3.4803224949543231E-4</v>
      </c>
    </row>
    <row r="101" spans="1:7">
      <c r="A101" s="24">
        <v>333</v>
      </c>
      <c r="B101" s="24">
        <v>11</v>
      </c>
      <c r="C101" s="19">
        <v>0.50439652140057489</v>
      </c>
      <c r="D101" s="25">
        <v>11110312</v>
      </c>
      <c r="E101" s="13" t="s">
        <v>595</v>
      </c>
      <c r="F101" s="19">
        <v>6.5151930284512716E-2</v>
      </c>
      <c r="G101" s="19">
        <v>3.3035906698683628E-4</v>
      </c>
    </row>
    <row r="102" spans="1:7">
      <c r="A102" s="24">
        <v>338</v>
      </c>
      <c r="B102" s="24">
        <v>11</v>
      </c>
      <c r="C102" s="19">
        <v>0.14347224832009736</v>
      </c>
      <c r="D102" s="25">
        <v>11110317</v>
      </c>
      <c r="E102" s="13" t="s">
        <v>76</v>
      </c>
      <c r="F102" s="19">
        <v>0.2111581284775399</v>
      </c>
      <c r="G102" s="19">
        <v>3.2550407823577409E-4</v>
      </c>
    </row>
    <row r="103" spans="1:7">
      <c r="A103" s="24">
        <v>210</v>
      </c>
      <c r="B103" s="24">
        <v>5</v>
      </c>
      <c r="C103" s="27">
        <v>8.3103555485226716E-2</v>
      </c>
      <c r="D103" s="25">
        <v>5520306</v>
      </c>
      <c r="E103" s="26" t="s">
        <v>253</v>
      </c>
      <c r="F103" s="30">
        <v>0.43610419173263359</v>
      </c>
      <c r="G103" s="30">
        <v>3.2418154108335259E-4</v>
      </c>
    </row>
    <row r="104" spans="1:7">
      <c r="A104" s="24">
        <v>53</v>
      </c>
      <c r="B104" s="24">
        <v>1</v>
      </c>
      <c r="C104" s="27">
        <v>6.2740022394367351E-2</v>
      </c>
      <c r="D104" s="25">
        <v>1160163</v>
      </c>
      <c r="E104" s="26" t="s">
        <v>19</v>
      </c>
      <c r="F104" s="30">
        <v>0.4087651193839692</v>
      </c>
      <c r="G104" s="30">
        <v>2.9501318111516285E-4</v>
      </c>
    </row>
    <row r="105" spans="1:7">
      <c r="A105" s="24">
        <v>199</v>
      </c>
      <c r="B105" s="24">
        <v>5</v>
      </c>
      <c r="C105" s="27">
        <v>3.3627121974127108E-2</v>
      </c>
      <c r="D105" s="25">
        <v>5310505</v>
      </c>
      <c r="E105" s="26" t="s">
        <v>242</v>
      </c>
      <c r="F105" s="30">
        <v>0.87136839262293986</v>
      </c>
      <c r="G105" s="30">
        <v>2.853738296459882E-4</v>
      </c>
    </row>
    <row r="106" spans="1:7">
      <c r="A106" s="24">
        <v>5</v>
      </c>
      <c r="B106" s="24">
        <v>1</v>
      </c>
      <c r="C106" s="27">
        <v>0.20183040690386492</v>
      </c>
      <c r="D106" s="25">
        <v>1110203</v>
      </c>
      <c r="E106" s="26" t="s">
        <v>105</v>
      </c>
      <c r="F106" s="30">
        <v>0.14083398280579917</v>
      </c>
      <c r="G106" s="30">
        <v>2.8259056980571633E-4</v>
      </c>
    </row>
    <row r="107" spans="1:7">
      <c r="A107" s="24">
        <v>7</v>
      </c>
      <c r="B107" s="24">
        <v>1</v>
      </c>
      <c r="C107" s="27">
        <v>4.2968005869984782E-2</v>
      </c>
      <c r="D107" s="25">
        <v>1110213</v>
      </c>
      <c r="E107" s="26" t="s">
        <v>107</v>
      </c>
      <c r="F107" s="30">
        <v>0.63100961356170604</v>
      </c>
      <c r="G107" s="30">
        <v>2.7908849602588013E-4</v>
      </c>
    </row>
    <row r="108" spans="1:7">
      <c r="A108" s="24">
        <v>326</v>
      </c>
      <c r="B108" s="24">
        <v>11</v>
      </c>
      <c r="C108" s="19">
        <v>0.19705972671749497</v>
      </c>
      <c r="D108" s="25">
        <v>11110201</v>
      </c>
      <c r="E108" s="13" t="s">
        <v>352</v>
      </c>
      <c r="F108" s="19">
        <v>0.11566429404186174</v>
      </c>
      <c r="G108" s="19">
        <v>2.4385128033246049E-4</v>
      </c>
    </row>
    <row r="109" spans="1:7">
      <c r="A109" s="24">
        <v>351</v>
      </c>
      <c r="B109" s="24">
        <v>11</v>
      </c>
      <c r="C109" s="19">
        <v>1.8453947553333457E-2</v>
      </c>
      <c r="D109" s="25">
        <v>11110806</v>
      </c>
      <c r="E109" s="13" t="s">
        <v>545</v>
      </c>
      <c r="F109" s="19">
        <v>0.97592316632451048</v>
      </c>
      <c r="G109" s="19">
        <v>2.1499695226405067E-4</v>
      </c>
    </row>
    <row r="110" spans="1:7">
      <c r="A110" s="24">
        <v>251</v>
      </c>
      <c r="B110" s="24">
        <v>6</v>
      </c>
      <c r="C110" s="19">
        <v>3.5013229730453004E-2</v>
      </c>
      <c r="D110" s="25">
        <v>6130107</v>
      </c>
      <c r="E110" s="13" t="s">
        <v>286</v>
      </c>
      <c r="F110" s="19">
        <v>0.53137603312964909</v>
      </c>
      <c r="G110" s="19">
        <v>2.1456792546661004E-4</v>
      </c>
    </row>
    <row r="111" spans="1:7">
      <c r="A111" s="24">
        <v>347</v>
      </c>
      <c r="B111" s="24">
        <v>11</v>
      </c>
      <c r="C111" s="19">
        <v>1.9176849275357906E-2</v>
      </c>
      <c r="D111" s="25">
        <v>11110702</v>
      </c>
      <c r="E111" s="13" t="s">
        <v>541</v>
      </c>
      <c r="F111" s="19">
        <v>0.9763766372916427</v>
      </c>
      <c r="G111" s="19">
        <v>2.0894592074797758E-4</v>
      </c>
    </row>
    <row r="112" spans="1:7">
      <c r="A112" s="24">
        <v>10</v>
      </c>
      <c r="B112" s="24">
        <v>1</v>
      </c>
      <c r="C112" s="27">
        <v>0.10087827595662101</v>
      </c>
      <c r="D112" s="25">
        <v>1110221</v>
      </c>
      <c r="E112" s="26" t="s">
        <v>425</v>
      </c>
      <c r="F112" s="30">
        <v>0.25797900382220629</v>
      </c>
      <c r="G112" s="30">
        <v>2.0734452096866042E-4</v>
      </c>
    </row>
    <row r="113" spans="1:7">
      <c r="A113" s="24">
        <v>352</v>
      </c>
      <c r="B113" s="24">
        <v>11</v>
      </c>
      <c r="C113" s="19">
        <v>0.30924898235453835</v>
      </c>
      <c r="D113" s="25">
        <v>11110807</v>
      </c>
      <c r="E113" s="13" t="s">
        <v>546</v>
      </c>
      <c r="F113" s="19">
        <v>6.0118402879894006E-2</v>
      </c>
      <c r="G113" s="19">
        <v>1.905704069017842E-4</v>
      </c>
    </row>
    <row r="114" spans="1:7">
      <c r="A114" s="24">
        <v>342</v>
      </c>
      <c r="B114" s="24">
        <v>11</v>
      </c>
      <c r="C114" s="19">
        <v>7.5360477671586809E-2</v>
      </c>
      <c r="D114" s="25">
        <v>11110322</v>
      </c>
      <c r="E114" s="13" t="s">
        <v>366</v>
      </c>
      <c r="F114" s="19">
        <v>0.23395733388884565</v>
      </c>
      <c r="G114" s="19">
        <v>1.8282607551736892E-4</v>
      </c>
    </row>
    <row r="115" spans="1:7">
      <c r="A115" s="24">
        <v>46</v>
      </c>
      <c r="B115" s="24">
        <v>1</v>
      </c>
      <c r="C115" s="27">
        <v>0.26079106160659138</v>
      </c>
      <c r="D115" s="25">
        <v>1150201</v>
      </c>
      <c r="E115" s="26" t="s">
        <v>135</v>
      </c>
      <c r="F115" s="30">
        <v>6.3895002896008357E-2</v>
      </c>
      <c r="G115" s="30">
        <v>1.7226724401213917E-4</v>
      </c>
    </row>
    <row r="116" spans="1:7">
      <c r="A116" s="24">
        <v>152</v>
      </c>
      <c r="B116" s="24">
        <v>3</v>
      </c>
      <c r="C116" s="27">
        <v>2.4256576103296349E-2</v>
      </c>
      <c r="D116" s="25">
        <v>3120402</v>
      </c>
      <c r="E116" s="26" t="s">
        <v>208</v>
      </c>
      <c r="F116" s="30">
        <v>0.65208006130665908</v>
      </c>
      <c r="G116" s="30">
        <v>1.5734886010663966E-4</v>
      </c>
    </row>
    <row r="117" spans="1:7">
      <c r="A117" s="24">
        <v>36</v>
      </c>
      <c r="B117" s="24">
        <v>1</v>
      </c>
      <c r="C117" s="27">
        <v>4.8845727971394456E-2</v>
      </c>
      <c r="D117" s="25">
        <v>1140101</v>
      </c>
      <c r="E117" s="26" t="s">
        <v>12</v>
      </c>
      <c r="F117" s="30">
        <v>0.33273895737331305</v>
      </c>
      <c r="G117" s="30">
        <v>1.5726769287469184E-4</v>
      </c>
    </row>
    <row r="118" spans="1:7">
      <c r="A118" s="24">
        <v>8</v>
      </c>
      <c r="B118" s="24">
        <v>1</v>
      </c>
      <c r="C118" s="27">
        <v>2.5840413497644404E-2</v>
      </c>
      <c r="D118" s="25">
        <v>1110214</v>
      </c>
      <c r="E118" s="26" t="s">
        <v>108</v>
      </c>
      <c r="F118" s="30">
        <v>0.55205651038732206</v>
      </c>
      <c r="G118" s="30">
        <v>1.5143553498054142E-4</v>
      </c>
    </row>
    <row r="119" spans="1:7">
      <c r="A119" s="24">
        <v>12</v>
      </c>
      <c r="B119" s="24">
        <v>1</v>
      </c>
      <c r="C119" s="27">
        <v>4.1389146481820849E-2</v>
      </c>
      <c r="D119" s="25">
        <v>1110302</v>
      </c>
      <c r="E119" s="26" t="s">
        <v>426</v>
      </c>
      <c r="F119" s="30">
        <v>0.37262611240256316</v>
      </c>
      <c r="G119" s="30">
        <v>1.5000317770081859E-4</v>
      </c>
    </row>
    <row r="120" spans="1:7">
      <c r="A120" s="24">
        <v>90</v>
      </c>
      <c r="B120" s="24">
        <v>1</v>
      </c>
      <c r="C120" s="27">
        <v>3.968979204577474E-3</v>
      </c>
      <c r="D120" s="25">
        <v>1170404</v>
      </c>
      <c r="E120" s="26" t="s">
        <v>444</v>
      </c>
      <c r="F120" s="30">
        <v>3.6458576956588162</v>
      </c>
      <c r="G120" s="30">
        <v>1.3900276578847454E-4</v>
      </c>
    </row>
    <row r="121" spans="1:7">
      <c r="A121" s="24">
        <v>153</v>
      </c>
      <c r="B121" s="24">
        <v>3</v>
      </c>
      <c r="C121" s="27">
        <v>4.4770910257191675E-2</v>
      </c>
      <c r="D121" s="25">
        <v>3120501</v>
      </c>
      <c r="E121" s="26" t="s">
        <v>459</v>
      </c>
      <c r="F121" s="30">
        <v>0.32909825860285569</v>
      </c>
      <c r="G121" s="30">
        <v>1.369968714565571E-4</v>
      </c>
    </row>
    <row r="122" spans="1:7">
      <c r="A122" s="24">
        <v>124</v>
      </c>
      <c r="B122" s="24">
        <v>3</v>
      </c>
      <c r="C122" s="27">
        <v>3.6853356031435733E-2</v>
      </c>
      <c r="D122" s="25">
        <v>3120103</v>
      </c>
      <c r="E122" s="26" t="s">
        <v>183</v>
      </c>
      <c r="F122" s="30">
        <v>0.39381992327420789</v>
      </c>
      <c r="G122" s="30">
        <v>1.3605535073177552E-4</v>
      </c>
    </row>
    <row r="123" spans="1:7">
      <c r="A123" s="24">
        <v>181</v>
      </c>
      <c r="B123" s="24">
        <v>5</v>
      </c>
      <c r="C123" s="27">
        <v>1.8150973305377151E-2</v>
      </c>
      <c r="D123" s="25">
        <v>5110115</v>
      </c>
      <c r="E123" s="26" t="s">
        <v>230</v>
      </c>
      <c r="F123" s="30">
        <v>0.86700453232162467</v>
      </c>
      <c r="G123" s="30">
        <v>1.3259649586764069E-4</v>
      </c>
    </row>
    <row r="124" spans="1:7">
      <c r="A124" s="24">
        <v>311</v>
      </c>
      <c r="B124" s="24">
        <v>9</v>
      </c>
      <c r="C124" s="19">
        <v>0.46786086822245049</v>
      </c>
      <c r="D124" s="25">
        <v>9540189</v>
      </c>
      <c r="E124" s="13" t="s">
        <v>527</v>
      </c>
      <c r="F124" s="19">
        <v>2.7537547910760907E-2</v>
      </c>
      <c r="G124" s="19">
        <v>1.2356105926940577E-4</v>
      </c>
    </row>
    <row r="125" spans="1:7">
      <c r="A125" s="24">
        <v>200</v>
      </c>
      <c r="B125" s="24">
        <v>5</v>
      </c>
      <c r="C125" s="27">
        <v>8.5534887571395171E-2</v>
      </c>
      <c r="D125" s="25">
        <v>5320188</v>
      </c>
      <c r="E125" s="26" t="s">
        <v>243</v>
      </c>
      <c r="F125" s="30">
        <v>0.1344662799939611</v>
      </c>
      <c r="G125" s="30">
        <v>1.221884993365318E-4</v>
      </c>
    </row>
    <row r="126" spans="1:7">
      <c r="A126" s="24">
        <v>240</v>
      </c>
      <c r="B126" s="24">
        <v>6</v>
      </c>
      <c r="C126" s="27">
        <v>4.3462960427438885E-2</v>
      </c>
      <c r="D126" s="25">
        <v>6110108</v>
      </c>
      <c r="E126" s="26" t="s">
        <v>489</v>
      </c>
      <c r="F126" s="30">
        <v>0.27376971413659579</v>
      </c>
      <c r="G126" s="30">
        <v>1.1849457573571001E-4</v>
      </c>
    </row>
    <row r="127" spans="1:7">
      <c r="A127" s="24">
        <v>393</v>
      </c>
      <c r="B127" s="24">
        <v>12</v>
      </c>
      <c r="C127" s="19">
        <v>6.3779075010747088E-2</v>
      </c>
      <c r="D127" s="25">
        <v>12700105</v>
      </c>
      <c r="E127" s="13" t="s">
        <v>79</v>
      </c>
      <c r="F127" s="19">
        <v>0.16537630123001357</v>
      </c>
      <c r="G127" s="19">
        <v>1.1012438462061994E-4</v>
      </c>
    </row>
    <row r="128" spans="1:7">
      <c r="A128" s="24">
        <v>16</v>
      </c>
      <c r="B128" s="24">
        <v>1</v>
      </c>
      <c r="C128" s="27">
        <v>7.1446817148788193E-3</v>
      </c>
      <c r="D128" s="25">
        <v>1110505</v>
      </c>
      <c r="E128" s="26" t="s">
        <v>113</v>
      </c>
      <c r="F128" s="30">
        <v>1.5118981950377419</v>
      </c>
      <c r="G128" s="30">
        <v>1.0691027723037721E-4</v>
      </c>
    </row>
    <row r="129" spans="1:7">
      <c r="A129" s="24">
        <v>245</v>
      </c>
      <c r="B129" s="24">
        <v>6</v>
      </c>
      <c r="C129" s="19">
        <v>1.2440055521307629E-2</v>
      </c>
      <c r="D129" s="25">
        <v>6110145</v>
      </c>
      <c r="E129" s="13" t="s">
        <v>280</v>
      </c>
      <c r="F129" s="19">
        <v>0.61545952629835643</v>
      </c>
      <c r="G129" s="19">
        <v>1.0578926863612998E-4</v>
      </c>
    </row>
    <row r="130" spans="1:7">
      <c r="A130" s="24">
        <v>346</v>
      </c>
      <c r="B130" s="24">
        <v>11</v>
      </c>
      <c r="C130" s="19">
        <v>0.17871756449406717</v>
      </c>
      <c r="D130" s="25">
        <v>11110701</v>
      </c>
      <c r="E130" s="13" t="s">
        <v>179</v>
      </c>
      <c r="F130" s="19">
        <v>5.6049031498317525E-2</v>
      </c>
      <c r="G130" s="19">
        <v>1.0533139728520645E-4</v>
      </c>
    </row>
    <row r="131" spans="1:7">
      <c r="A131" s="24">
        <v>320</v>
      </c>
      <c r="B131" s="24">
        <v>10</v>
      </c>
      <c r="C131" s="19">
        <v>0.17763230034434502</v>
      </c>
      <c r="D131" s="25">
        <v>10500102</v>
      </c>
      <c r="E131" s="13" t="s">
        <v>533</v>
      </c>
      <c r="F131" s="19">
        <v>5.0195937473018759E-2</v>
      </c>
      <c r="G131" s="19">
        <v>9.6489439602362247E-5</v>
      </c>
    </row>
    <row r="132" spans="1:7">
      <c r="A132" s="24">
        <v>215</v>
      </c>
      <c r="B132" s="24">
        <v>5</v>
      </c>
      <c r="C132" s="27">
        <v>8.9339785906829644E-2</v>
      </c>
      <c r="D132" s="25">
        <v>5610102</v>
      </c>
      <c r="E132" s="26" t="s">
        <v>258</v>
      </c>
      <c r="F132" s="30">
        <v>0.10924861977765765</v>
      </c>
      <c r="G132" s="30">
        <v>9.0942660712622334E-5</v>
      </c>
    </row>
    <row r="133" spans="1:7">
      <c r="A133" s="24">
        <v>50</v>
      </c>
      <c r="B133" s="24">
        <v>1</v>
      </c>
      <c r="C133" s="27">
        <v>0.40068905937630944</v>
      </c>
      <c r="D133" s="25">
        <v>1160147</v>
      </c>
      <c r="E133" s="26" t="s">
        <v>16</v>
      </c>
      <c r="F133" s="30">
        <v>2.2241041401604988E-2</v>
      </c>
      <c r="G133" s="30">
        <v>9.0783680266551831E-5</v>
      </c>
    </row>
    <row r="134" spans="1:7">
      <c r="A134" s="24">
        <v>82</v>
      </c>
      <c r="B134" s="24">
        <v>1</v>
      </c>
      <c r="C134" s="27">
        <v>7.4115749833464986E-2</v>
      </c>
      <c r="D134" s="25">
        <v>1170136</v>
      </c>
      <c r="E134" s="26" t="s">
        <v>31</v>
      </c>
      <c r="F134" s="30">
        <v>0.11848064993686958</v>
      </c>
      <c r="G134" s="30">
        <v>9.046284450203013E-5</v>
      </c>
    </row>
    <row r="135" spans="1:7">
      <c r="A135" s="24">
        <v>227</v>
      </c>
      <c r="B135" s="24">
        <v>5</v>
      </c>
      <c r="C135" s="27">
        <v>1.2373288228835117E-2</v>
      </c>
      <c r="D135" s="25">
        <v>5610288</v>
      </c>
      <c r="E135" s="26" t="s">
        <v>266</v>
      </c>
      <c r="F135" s="30">
        <v>0.73657423751118944</v>
      </c>
      <c r="G135" s="30">
        <v>8.4616503903839883E-5</v>
      </c>
    </row>
    <row r="136" spans="1:7">
      <c r="A136" s="24">
        <v>176</v>
      </c>
      <c r="B136" s="24">
        <v>4</v>
      </c>
      <c r="C136" s="27">
        <v>3.1397939806669774E-3</v>
      </c>
      <c r="D136" s="25">
        <v>4520202</v>
      </c>
      <c r="E136" s="26" t="s">
        <v>469</v>
      </c>
      <c r="F136" s="30">
        <v>2.4290486349530793</v>
      </c>
      <c r="G136" s="30">
        <v>7.1237326703841981E-5</v>
      </c>
    </row>
    <row r="137" spans="1:7">
      <c r="A137" s="24">
        <v>162</v>
      </c>
      <c r="B137" s="24">
        <v>3</v>
      </c>
      <c r="C137" s="27">
        <v>1.1952271671691191E-2</v>
      </c>
      <c r="D137" s="25">
        <v>3220101</v>
      </c>
      <c r="E137" s="26" t="s">
        <v>463</v>
      </c>
      <c r="F137" s="30">
        <v>0.51486289464997004</v>
      </c>
      <c r="G137" s="30">
        <v>6.1344315656183904E-5</v>
      </c>
    </row>
    <row r="138" spans="1:7">
      <c r="A138" s="24">
        <v>197</v>
      </c>
      <c r="B138" s="24">
        <v>5</v>
      </c>
      <c r="C138" s="27">
        <v>1.5332962104735974E-2</v>
      </c>
      <c r="D138" s="25">
        <v>5310305</v>
      </c>
      <c r="E138" s="26" t="s">
        <v>60</v>
      </c>
      <c r="F138" s="30">
        <v>0.36415589104321633</v>
      </c>
      <c r="G138" s="30">
        <v>5.0092064917911271E-5</v>
      </c>
    </row>
    <row r="139" spans="1:7">
      <c r="A139" s="24">
        <v>23</v>
      </c>
      <c r="B139" s="24">
        <v>1</v>
      </c>
      <c r="C139" s="27">
        <v>5.2614491578125318E-3</v>
      </c>
      <c r="D139" s="25">
        <v>1120501</v>
      </c>
      <c r="E139" s="26" t="s">
        <v>9</v>
      </c>
      <c r="F139" s="30">
        <v>0.80357688334740107</v>
      </c>
      <c r="G139" s="30">
        <v>4.3284271146003085E-5</v>
      </c>
    </row>
    <row r="140" spans="1:7">
      <c r="A140" s="24">
        <v>266</v>
      </c>
      <c r="B140" s="24">
        <v>7</v>
      </c>
      <c r="C140" s="19">
        <v>1.4526212560566627E-3</v>
      </c>
      <c r="D140" s="25">
        <v>7230109</v>
      </c>
      <c r="E140" s="13" t="s">
        <v>300</v>
      </c>
      <c r="F140" s="19">
        <v>2.6639750801808804</v>
      </c>
      <c r="G140" s="19">
        <v>4.2502401670840876E-5</v>
      </c>
    </row>
    <row r="141" spans="1:7">
      <c r="A141" s="24">
        <v>345</v>
      </c>
      <c r="B141" s="24">
        <v>11</v>
      </c>
      <c r="C141" s="19">
        <v>1.9921937657987198E-3</v>
      </c>
      <c r="D141" s="25">
        <v>11110502</v>
      </c>
      <c r="E141" s="13" t="s">
        <v>369</v>
      </c>
      <c r="F141" s="19">
        <v>2.0464545194435857</v>
      </c>
      <c r="G141" s="19">
        <v>4.2351470867632322E-5</v>
      </c>
    </row>
    <row r="142" spans="1:7">
      <c r="A142" s="24">
        <v>211</v>
      </c>
      <c r="B142" s="24">
        <v>5</v>
      </c>
      <c r="C142" s="27">
        <v>1.3539193402497528E-2</v>
      </c>
      <c r="D142" s="25">
        <v>5520320</v>
      </c>
      <c r="E142" s="26" t="s">
        <v>254</v>
      </c>
      <c r="F142" s="30">
        <v>0.32288132019908655</v>
      </c>
      <c r="G142" s="30">
        <v>3.9882913730706253E-5</v>
      </c>
    </row>
    <row r="143" spans="1:7">
      <c r="A143" s="24">
        <v>118</v>
      </c>
      <c r="B143" s="24">
        <v>2</v>
      </c>
      <c r="C143" s="27">
        <v>1.4127875417992677E-2</v>
      </c>
      <c r="D143" s="25">
        <v>2120102</v>
      </c>
      <c r="E143" s="26" t="s">
        <v>178</v>
      </c>
      <c r="F143" s="30">
        <v>0.26457383308851057</v>
      </c>
      <c r="G143" s="30">
        <v>3.4264646346245618E-5</v>
      </c>
    </row>
    <row r="144" spans="1:7">
      <c r="A144" s="24">
        <v>260</v>
      </c>
      <c r="B144" s="24">
        <v>7</v>
      </c>
      <c r="C144" s="19">
        <v>0.14972476890473782</v>
      </c>
      <c r="D144" s="25">
        <v>7120101</v>
      </c>
      <c r="E144" s="13" t="s">
        <v>295</v>
      </c>
      <c r="F144" s="19">
        <v>2.1912793911504913E-2</v>
      </c>
      <c r="G144" s="19">
        <v>3.1108132233930973E-5</v>
      </c>
    </row>
    <row r="145" spans="1:7">
      <c r="A145" s="24">
        <v>33</v>
      </c>
      <c r="B145" s="24">
        <v>1</v>
      </c>
      <c r="C145" s="27">
        <v>1.0411282796256034E-2</v>
      </c>
      <c r="D145" s="25">
        <v>1121101</v>
      </c>
      <c r="E145" s="26" t="s">
        <v>127</v>
      </c>
      <c r="F145" s="30">
        <v>0.28205567158032796</v>
      </c>
      <c r="G145" s="30">
        <v>2.8179882993518627E-5</v>
      </c>
    </row>
    <row r="146" spans="1:7">
      <c r="A146" s="24">
        <v>363</v>
      </c>
      <c r="B146" s="24">
        <v>12</v>
      </c>
      <c r="C146" s="19">
        <v>8.7485406907616518E-3</v>
      </c>
      <c r="D146" s="25">
        <v>12130188</v>
      </c>
      <c r="E146" s="13" t="s">
        <v>385</v>
      </c>
      <c r="F146" s="19">
        <v>0.28084763335936014</v>
      </c>
      <c r="G146" s="19">
        <v>2.4372114443992989E-5</v>
      </c>
    </row>
    <row r="147" spans="1:7">
      <c r="A147" s="24">
        <v>76</v>
      </c>
      <c r="B147" s="24">
        <v>1</v>
      </c>
      <c r="C147" s="27">
        <v>1.7455274513252971E-2</v>
      </c>
      <c r="D147" s="25">
        <v>1170128</v>
      </c>
      <c r="E147" s="26" t="s">
        <v>33</v>
      </c>
      <c r="F147" s="30">
        <v>0.12052621879681258</v>
      </c>
      <c r="G147" s="30">
        <v>2.1382438762400323E-5</v>
      </c>
    </row>
    <row r="148" spans="1:7">
      <c r="A148" s="24">
        <v>204</v>
      </c>
      <c r="B148" s="24">
        <v>5</v>
      </c>
      <c r="C148" s="27">
        <v>1.6539668040472359E-3</v>
      </c>
      <c r="D148" s="25">
        <v>5400188</v>
      </c>
      <c r="E148" s="26" t="s">
        <v>475</v>
      </c>
      <c r="F148" s="30">
        <v>1.0685691543582898</v>
      </c>
      <c r="G148" s="30">
        <v>1.8954896472315169E-5</v>
      </c>
    </row>
    <row r="149" spans="1:7">
      <c r="A149" s="24">
        <v>335</v>
      </c>
      <c r="B149" s="24">
        <v>11</v>
      </c>
      <c r="C149" s="19">
        <v>0.12250900801574156</v>
      </c>
      <c r="D149" s="25">
        <v>11110314</v>
      </c>
      <c r="E149" s="13" t="s">
        <v>539</v>
      </c>
      <c r="F149" s="19">
        <v>1.2373526441988858E-2</v>
      </c>
      <c r="G149" s="19">
        <v>1.5776916645757728E-5</v>
      </c>
    </row>
    <row r="150" spans="1:7">
      <c r="A150" s="24">
        <v>69</v>
      </c>
      <c r="B150" s="24">
        <v>1</v>
      </c>
      <c r="C150" s="27">
        <v>1.8867163744325056E-2</v>
      </c>
      <c r="D150" s="25">
        <v>1170117</v>
      </c>
      <c r="E150" s="26" t="s">
        <v>148</v>
      </c>
      <c r="F150" s="30">
        <v>5.158516616681208E-2</v>
      </c>
      <c r="G150" s="30">
        <v>9.9491668893643114E-6</v>
      </c>
    </row>
    <row r="151" spans="1:7">
      <c r="A151" s="24">
        <v>386</v>
      </c>
      <c r="B151" s="24">
        <v>12</v>
      </c>
      <c r="C151" s="19">
        <v>8.4202546326040736E-3</v>
      </c>
      <c r="D151" s="25">
        <v>12320403</v>
      </c>
      <c r="E151" s="13" t="s">
        <v>406</v>
      </c>
      <c r="F151" s="19">
        <v>0.10039492811149131</v>
      </c>
      <c r="G151" s="19">
        <v>7.871209088230731E-6</v>
      </c>
    </row>
    <row r="152" spans="1:7">
      <c r="A152" s="24">
        <v>116</v>
      </c>
      <c r="B152" s="24">
        <v>2</v>
      </c>
      <c r="C152" s="27">
        <v>5.5978916621686452E-3</v>
      </c>
      <c r="D152" s="25">
        <v>2110113</v>
      </c>
      <c r="E152" s="26" t="s">
        <v>177</v>
      </c>
      <c r="F152" s="30">
        <v>0.12519556957961697</v>
      </c>
      <c r="G152" s="30">
        <v>7.4213873801278496E-6</v>
      </c>
    </row>
    <row r="153" spans="1:7">
      <c r="A153" s="24">
        <v>341</v>
      </c>
      <c r="B153" s="24">
        <v>11</v>
      </c>
      <c r="C153" s="19">
        <v>5.6070037255102753E-3</v>
      </c>
      <c r="D153" s="25">
        <v>11110321</v>
      </c>
      <c r="E153" s="13" t="s">
        <v>365</v>
      </c>
      <c r="F153" s="19">
        <v>0.12366956964486864</v>
      </c>
      <c r="G153" s="19">
        <v>6.4986491553053321E-6</v>
      </c>
    </row>
    <row r="154" spans="1:7">
      <c r="A154" s="24">
        <v>184</v>
      </c>
      <c r="B154" s="24">
        <v>5</v>
      </c>
      <c r="C154" s="27">
        <v>5.0497843681183508E-3</v>
      </c>
      <c r="D154" s="25">
        <v>5110190</v>
      </c>
      <c r="E154" s="26" t="s">
        <v>232</v>
      </c>
      <c r="F154" s="30">
        <v>7.6720117508344288E-2</v>
      </c>
      <c r="G154" s="30">
        <v>3.7450963302877328E-6</v>
      </c>
    </row>
    <row r="155" spans="1:7">
      <c r="A155" s="24">
        <v>327</v>
      </c>
      <c r="B155" s="24">
        <v>11</v>
      </c>
      <c r="C155" s="19">
        <v>6.4925418630915124E-2</v>
      </c>
      <c r="D155" s="25">
        <v>11110204</v>
      </c>
      <c r="E155" s="13" t="s">
        <v>353</v>
      </c>
      <c r="F155" s="19">
        <v>4.6475325930606104E-3</v>
      </c>
      <c r="G155" s="19">
        <v>2.5933266009152125E-6</v>
      </c>
    </row>
    <row r="156" spans="1:7">
      <c r="A156" s="24">
        <v>343</v>
      </c>
      <c r="B156" s="24">
        <v>11</v>
      </c>
      <c r="C156" s="19">
        <v>2.7425623391093577E-4</v>
      </c>
      <c r="D156" s="25">
        <v>11110323</v>
      </c>
      <c r="E156" s="13" t="s">
        <v>367</v>
      </c>
      <c r="F156" s="19">
        <v>0.80015644213249359</v>
      </c>
      <c r="G156" s="19">
        <v>1.9056571127682943E-6</v>
      </c>
    </row>
    <row r="157" spans="1:7">
      <c r="A157" s="24">
        <v>183</v>
      </c>
      <c r="B157" s="24">
        <v>5</v>
      </c>
      <c r="C157" s="27">
        <v>2.89275786269476E-3</v>
      </c>
      <c r="D157" s="25">
        <v>5110188</v>
      </c>
      <c r="E157" s="26" t="s">
        <v>470</v>
      </c>
      <c r="F157" s="30">
        <v>8.6760056241974581E-3</v>
      </c>
      <c r="G157" s="30">
        <v>2.3842275452913362E-7</v>
      </c>
    </row>
    <row r="158" spans="1:7">
      <c r="A158" s="24">
        <v>1</v>
      </c>
      <c r="B158" s="24">
        <v>1</v>
      </c>
      <c r="C158" s="27">
        <v>1.9372140105453113</v>
      </c>
      <c r="D158" s="25">
        <v>1110101</v>
      </c>
      <c r="E158" s="26" t="s">
        <v>4</v>
      </c>
      <c r="F158" s="30">
        <v>0</v>
      </c>
      <c r="G158" s="30">
        <v>0</v>
      </c>
    </row>
    <row r="159" spans="1:7">
      <c r="A159" s="24">
        <v>13</v>
      </c>
      <c r="B159" s="24">
        <v>1</v>
      </c>
      <c r="C159" s="27">
        <v>4.8388217611940107E-3</v>
      </c>
      <c r="D159" s="25">
        <v>1110306</v>
      </c>
      <c r="E159" s="26" t="s">
        <v>7</v>
      </c>
      <c r="F159" s="30">
        <v>0</v>
      </c>
      <c r="G159" s="30">
        <v>0</v>
      </c>
    </row>
    <row r="160" spans="1:7">
      <c r="A160" s="24">
        <v>47</v>
      </c>
      <c r="B160" s="24">
        <v>1</v>
      </c>
      <c r="C160" s="27">
        <v>4.5505223006363704E-3</v>
      </c>
      <c r="D160" s="25">
        <v>1160121</v>
      </c>
      <c r="E160" s="26" t="s">
        <v>21</v>
      </c>
      <c r="F160" s="30">
        <v>0</v>
      </c>
      <c r="G160" s="30">
        <v>0</v>
      </c>
    </row>
    <row r="161" spans="1:7">
      <c r="A161" s="24">
        <v>54</v>
      </c>
      <c r="B161" s="24">
        <v>1</v>
      </c>
      <c r="C161" s="27">
        <v>2.8187186962042783E-3</v>
      </c>
      <c r="D161" s="25">
        <v>1160164</v>
      </c>
      <c r="E161" s="26" t="s">
        <v>137</v>
      </c>
      <c r="F161" s="30">
        <v>0</v>
      </c>
      <c r="G161" s="30">
        <v>0</v>
      </c>
    </row>
    <row r="162" spans="1:7">
      <c r="A162" s="24">
        <v>83</v>
      </c>
      <c r="B162" s="24">
        <v>1</v>
      </c>
      <c r="C162" s="27">
        <v>5.3716421424330708E-3</v>
      </c>
      <c r="D162" s="25">
        <v>1170137</v>
      </c>
      <c r="E162" s="26" t="s">
        <v>153</v>
      </c>
      <c r="F162" s="30">
        <v>0</v>
      </c>
      <c r="G162" s="30">
        <v>0</v>
      </c>
    </row>
    <row r="163" spans="1:7">
      <c r="A163" s="24">
        <v>87</v>
      </c>
      <c r="B163" s="24">
        <v>1</v>
      </c>
      <c r="C163" s="27">
        <v>3.4192837922391566E-3</v>
      </c>
      <c r="D163" s="25">
        <v>1170303</v>
      </c>
      <c r="E163" s="26" t="s">
        <v>36</v>
      </c>
      <c r="F163" s="30">
        <v>0</v>
      </c>
      <c r="G163" s="30">
        <v>0</v>
      </c>
    </row>
    <row r="164" spans="1:7">
      <c r="A164" s="24">
        <v>89</v>
      </c>
      <c r="B164" s="24">
        <v>1</v>
      </c>
      <c r="C164" s="27">
        <v>7.4512527168320339E-2</v>
      </c>
      <c r="D164" s="25">
        <v>1170402</v>
      </c>
      <c r="E164" s="26" t="s">
        <v>443</v>
      </c>
      <c r="F164" s="30">
        <v>0</v>
      </c>
      <c r="G164" s="30">
        <v>0</v>
      </c>
    </row>
    <row r="165" spans="1:7">
      <c r="A165" s="24">
        <v>96</v>
      </c>
      <c r="B165" s="24">
        <v>1</v>
      </c>
      <c r="C165" s="27">
        <v>4.0364823610181282E-2</v>
      </c>
      <c r="D165" s="25">
        <v>1180403</v>
      </c>
      <c r="E165" s="26" t="s">
        <v>38</v>
      </c>
      <c r="F165" s="30">
        <v>0</v>
      </c>
      <c r="G165" s="30">
        <v>0</v>
      </c>
    </row>
    <row r="166" spans="1:7">
      <c r="A166" s="24">
        <v>111</v>
      </c>
      <c r="B166" s="24">
        <v>1</v>
      </c>
      <c r="C166" s="27">
        <v>5.6023985399213431E-4</v>
      </c>
      <c r="D166" s="25">
        <v>1220401</v>
      </c>
      <c r="E166" s="26" t="s">
        <v>42</v>
      </c>
      <c r="F166" s="30">
        <v>0</v>
      </c>
      <c r="G166" s="30">
        <v>0</v>
      </c>
    </row>
    <row r="167" spans="1:7">
      <c r="A167" s="24">
        <v>112</v>
      </c>
      <c r="B167" s="24">
        <v>1</v>
      </c>
      <c r="C167" s="27">
        <v>8.4291782527015024E-2</v>
      </c>
      <c r="D167" s="25">
        <v>1220501</v>
      </c>
      <c r="E167" s="26" t="s">
        <v>174</v>
      </c>
      <c r="F167" s="30">
        <v>0</v>
      </c>
      <c r="G167" s="30">
        <v>0</v>
      </c>
    </row>
    <row r="168" spans="1:7">
      <c r="A168" s="24">
        <v>113</v>
      </c>
      <c r="B168" s="24">
        <v>1</v>
      </c>
      <c r="C168" s="27">
        <v>1.111891372663238E-2</v>
      </c>
      <c r="D168" s="25">
        <v>1220601</v>
      </c>
      <c r="E168" s="26" t="s">
        <v>450</v>
      </c>
      <c r="F168" s="30">
        <v>0</v>
      </c>
      <c r="G168" s="30">
        <v>0</v>
      </c>
    </row>
    <row r="169" spans="1:7">
      <c r="A169" s="24">
        <v>114</v>
      </c>
      <c r="B169" s="24">
        <v>2</v>
      </c>
      <c r="C169" s="27">
        <v>1.1959852303586767E-2</v>
      </c>
      <c r="D169" s="25">
        <v>2110102</v>
      </c>
      <c r="E169" s="26" t="s">
        <v>43</v>
      </c>
      <c r="F169" s="30">
        <v>0</v>
      </c>
      <c r="G169" s="30">
        <v>0</v>
      </c>
    </row>
    <row r="170" spans="1:7">
      <c r="A170" s="24">
        <v>135</v>
      </c>
      <c r="B170" s="24">
        <v>3</v>
      </c>
      <c r="C170" s="27">
        <v>0.19548437282776468</v>
      </c>
      <c r="D170" s="25">
        <v>3120116</v>
      </c>
      <c r="E170" s="26" t="s">
        <v>193</v>
      </c>
      <c r="F170" s="30">
        <v>0</v>
      </c>
      <c r="G170" s="30">
        <v>0</v>
      </c>
    </row>
    <row r="171" spans="1:7">
      <c r="A171" s="24">
        <v>174</v>
      </c>
      <c r="B171" s="24">
        <v>4</v>
      </c>
      <c r="C171" s="27">
        <v>0.1165461574264426</v>
      </c>
      <c r="D171" s="25">
        <v>4520101</v>
      </c>
      <c r="E171" s="26" t="s">
        <v>225</v>
      </c>
      <c r="F171" s="30">
        <v>0</v>
      </c>
      <c r="G171" s="30">
        <v>0</v>
      </c>
    </row>
    <row r="172" spans="1:7">
      <c r="A172" s="24">
        <v>175</v>
      </c>
      <c r="B172" s="24">
        <v>4</v>
      </c>
      <c r="C172" s="27">
        <v>0.42155752807208635</v>
      </c>
      <c r="D172" s="25">
        <v>4520201</v>
      </c>
      <c r="E172" s="26" t="s">
        <v>226</v>
      </c>
      <c r="F172" s="30">
        <v>0</v>
      </c>
      <c r="G172" s="30">
        <v>0</v>
      </c>
    </row>
    <row r="173" spans="1:7">
      <c r="A173" s="24">
        <v>186</v>
      </c>
      <c r="B173" s="24">
        <v>5</v>
      </c>
      <c r="C173" s="27">
        <v>7.7256106575129234E-3</v>
      </c>
      <c r="D173" s="25">
        <v>5110408</v>
      </c>
      <c r="E173" s="26" t="s">
        <v>234</v>
      </c>
      <c r="F173" s="30">
        <v>0</v>
      </c>
      <c r="G173" s="30">
        <v>0</v>
      </c>
    </row>
    <row r="174" spans="1:7">
      <c r="A174" s="24">
        <v>205</v>
      </c>
      <c r="B174" s="24">
        <v>5</v>
      </c>
      <c r="C174" s="27">
        <v>1.7927936300108072E-3</v>
      </c>
      <c r="D174" s="25">
        <v>5400288</v>
      </c>
      <c r="E174" s="26" t="s">
        <v>476</v>
      </c>
      <c r="F174" s="30">
        <v>0</v>
      </c>
      <c r="G174" s="30">
        <v>0</v>
      </c>
    </row>
    <row r="175" spans="1:7">
      <c r="A175" s="24">
        <v>234</v>
      </c>
      <c r="B175" s="24">
        <v>5</v>
      </c>
      <c r="C175" s="27">
        <v>4.8693275836277569E-2</v>
      </c>
      <c r="D175" s="25">
        <v>5620110</v>
      </c>
      <c r="E175" s="26" t="s">
        <v>68</v>
      </c>
      <c r="F175" s="30">
        <v>0</v>
      </c>
      <c r="G175" s="30">
        <v>0</v>
      </c>
    </row>
    <row r="176" spans="1:7">
      <c r="A176" s="24">
        <v>262</v>
      </c>
      <c r="B176" s="24">
        <v>7</v>
      </c>
      <c r="C176" s="19">
        <v>1.2735311227120678</v>
      </c>
      <c r="D176" s="25">
        <v>7220101</v>
      </c>
      <c r="E176" s="13" t="s">
        <v>69</v>
      </c>
      <c r="F176" s="19">
        <v>0</v>
      </c>
      <c r="G176" s="19">
        <v>0</v>
      </c>
    </row>
    <row r="177" spans="1:7">
      <c r="A177" s="24">
        <v>263</v>
      </c>
      <c r="B177" s="24">
        <v>7</v>
      </c>
      <c r="C177" s="19">
        <v>9.9739581001602851E-2</v>
      </c>
      <c r="D177" s="25">
        <v>7220103</v>
      </c>
      <c r="E177" s="13" t="s">
        <v>297</v>
      </c>
      <c r="F177" s="19">
        <v>0</v>
      </c>
      <c r="G177" s="19">
        <v>0</v>
      </c>
    </row>
    <row r="178" spans="1:7">
      <c r="A178" s="24">
        <v>277</v>
      </c>
      <c r="B178" s="24">
        <v>7</v>
      </c>
      <c r="C178" s="19">
        <v>6.4399432128318099E-2</v>
      </c>
      <c r="D178" s="25">
        <v>7320401</v>
      </c>
      <c r="E178" s="13" t="s">
        <v>310</v>
      </c>
      <c r="F178" s="19">
        <v>0</v>
      </c>
      <c r="G178" s="19">
        <v>0</v>
      </c>
    </row>
    <row r="179" spans="1:7">
      <c r="A179" s="24">
        <v>278</v>
      </c>
      <c r="B179" s="24">
        <v>7</v>
      </c>
      <c r="C179" s="19">
        <v>7.5658468517399921E-2</v>
      </c>
      <c r="D179" s="25">
        <v>7320601</v>
      </c>
      <c r="E179" s="13" t="s">
        <v>311</v>
      </c>
      <c r="F179" s="19">
        <v>0</v>
      </c>
      <c r="G179" s="19">
        <v>0</v>
      </c>
    </row>
    <row r="180" spans="1:7">
      <c r="A180" s="24">
        <v>279</v>
      </c>
      <c r="B180" s="24">
        <v>7</v>
      </c>
      <c r="C180" s="19">
        <v>3.7898694217299231E-2</v>
      </c>
      <c r="D180" s="25">
        <v>7320801</v>
      </c>
      <c r="E180" s="13" t="s">
        <v>509</v>
      </c>
      <c r="F180" s="19">
        <v>0</v>
      </c>
      <c r="G180" s="19">
        <v>0</v>
      </c>
    </row>
    <row r="181" spans="1:7">
      <c r="A181" s="24">
        <v>283</v>
      </c>
      <c r="B181" s="24">
        <v>8</v>
      </c>
      <c r="C181" s="19">
        <v>0.31623215538935984</v>
      </c>
      <c r="D181" s="25">
        <v>8300201</v>
      </c>
      <c r="E181" s="13" t="s">
        <v>512</v>
      </c>
      <c r="F181" s="19">
        <v>0</v>
      </c>
      <c r="G181" s="19">
        <v>0</v>
      </c>
    </row>
    <row r="182" spans="1:7">
      <c r="A182" s="24">
        <v>284</v>
      </c>
      <c r="B182" s="24">
        <v>8</v>
      </c>
      <c r="C182" s="19">
        <v>2.7255750588782752</v>
      </c>
      <c r="D182" s="25">
        <v>8300302</v>
      </c>
      <c r="E182" s="13" t="s">
        <v>513</v>
      </c>
      <c r="F182" s="19">
        <v>0</v>
      </c>
      <c r="G182" s="19">
        <v>0</v>
      </c>
    </row>
    <row r="183" spans="1:7">
      <c r="A183" s="24">
        <v>285</v>
      </c>
      <c r="B183" s="24">
        <v>8</v>
      </c>
      <c r="C183" s="19">
        <v>0.79791495683576918</v>
      </c>
      <c r="D183" s="25">
        <v>8300388</v>
      </c>
      <c r="E183" s="13" t="s">
        <v>514</v>
      </c>
      <c r="F183" s="19">
        <v>0</v>
      </c>
      <c r="G183" s="19">
        <v>0</v>
      </c>
    </row>
    <row r="184" spans="1:7">
      <c r="A184" s="24">
        <v>286</v>
      </c>
      <c r="B184" s="24">
        <v>8</v>
      </c>
      <c r="C184" s="19">
        <v>0.39621517998236161</v>
      </c>
      <c r="D184" s="25">
        <v>8300402</v>
      </c>
      <c r="E184" s="13" t="s">
        <v>318</v>
      </c>
      <c r="F184" s="19">
        <v>0</v>
      </c>
      <c r="G184" s="19">
        <v>0</v>
      </c>
    </row>
    <row r="185" spans="1:7">
      <c r="A185" s="24">
        <v>288</v>
      </c>
      <c r="B185" s="24">
        <v>8</v>
      </c>
      <c r="C185" s="19">
        <v>0.21919907512451811</v>
      </c>
      <c r="D185" s="25">
        <v>8300801</v>
      </c>
      <c r="E185" s="13" t="s">
        <v>516</v>
      </c>
      <c r="F185" s="19">
        <v>0</v>
      </c>
      <c r="G185" s="19">
        <v>0</v>
      </c>
    </row>
    <row r="186" spans="1:7">
      <c r="A186" s="24">
        <v>295</v>
      </c>
      <c r="B186" s="24">
        <v>9</v>
      </c>
      <c r="C186" s="19">
        <v>3.4417056245972327E-2</v>
      </c>
      <c r="D186" s="25">
        <v>9310103</v>
      </c>
      <c r="E186" s="13" t="s">
        <v>326</v>
      </c>
      <c r="F186" s="19">
        <v>0</v>
      </c>
      <c r="G186" s="19">
        <v>0</v>
      </c>
    </row>
    <row r="187" spans="1:7">
      <c r="A187" s="24">
        <v>302</v>
      </c>
      <c r="B187" s="24">
        <v>9</v>
      </c>
      <c r="C187" s="19">
        <v>1.383336355281304E-2</v>
      </c>
      <c r="D187" s="25">
        <v>9410111</v>
      </c>
      <c r="E187" s="13" t="s">
        <v>521</v>
      </c>
      <c r="F187" s="19">
        <v>0</v>
      </c>
      <c r="G187" s="19">
        <v>0</v>
      </c>
    </row>
    <row r="188" spans="1:7">
      <c r="A188" s="24">
        <v>305</v>
      </c>
      <c r="B188" s="24">
        <v>9</v>
      </c>
      <c r="C188" s="19">
        <v>1.1492017122838512</v>
      </c>
      <c r="D188" s="25">
        <v>9420301</v>
      </c>
      <c r="E188" s="13" t="s">
        <v>523</v>
      </c>
      <c r="F188" s="19">
        <v>0</v>
      </c>
      <c r="G188" s="19">
        <v>0</v>
      </c>
    </row>
    <row r="189" spans="1:7">
      <c r="A189" s="24">
        <v>306</v>
      </c>
      <c r="B189" s="24">
        <v>9</v>
      </c>
      <c r="C189" s="19">
        <v>1.4482715266750788E-4</v>
      </c>
      <c r="D189" s="25">
        <v>9420407</v>
      </c>
      <c r="E189" s="13" t="s">
        <v>524</v>
      </c>
      <c r="F189" s="19">
        <v>0</v>
      </c>
      <c r="G189" s="19">
        <v>0</v>
      </c>
    </row>
    <row r="190" spans="1:7">
      <c r="A190" s="24">
        <v>309</v>
      </c>
      <c r="B190" s="24">
        <v>9</v>
      </c>
      <c r="C190" s="19">
        <v>1.4504906501435926E-3</v>
      </c>
      <c r="D190" s="25">
        <v>9520102</v>
      </c>
      <c r="E190" s="13" t="s">
        <v>338</v>
      </c>
      <c r="F190" s="19">
        <v>0</v>
      </c>
      <c r="G190" s="19">
        <v>0</v>
      </c>
    </row>
    <row r="191" spans="1:7">
      <c r="A191" s="24">
        <v>312</v>
      </c>
      <c r="B191" s="24">
        <v>10</v>
      </c>
      <c r="C191" s="19">
        <v>0.17601271745217292</v>
      </c>
      <c r="D191" s="25">
        <v>10100102</v>
      </c>
      <c r="E191" s="13" t="s">
        <v>528</v>
      </c>
      <c r="F191" s="19">
        <v>0</v>
      </c>
      <c r="G191" s="19">
        <v>0</v>
      </c>
    </row>
    <row r="192" spans="1:7">
      <c r="A192" s="24">
        <v>313</v>
      </c>
      <c r="B192" s="24">
        <v>10</v>
      </c>
      <c r="C192" s="19">
        <v>0.6289556604381763</v>
      </c>
      <c r="D192" s="25">
        <v>10100103</v>
      </c>
      <c r="E192" s="13" t="s">
        <v>418</v>
      </c>
      <c r="F192" s="19">
        <v>0</v>
      </c>
      <c r="G192" s="19">
        <v>0</v>
      </c>
    </row>
    <row r="193" spans="1:7">
      <c r="A193" s="24">
        <v>314</v>
      </c>
      <c r="B193" s="24">
        <v>10</v>
      </c>
      <c r="C193" s="19">
        <v>0.80786208835239481</v>
      </c>
      <c r="D193" s="25">
        <v>10200101</v>
      </c>
      <c r="E193" s="13" t="s">
        <v>73</v>
      </c>
      <c r="F193" s="19">
        <v>0</v>
      </c>
      <c r="G193" s="19">
        <v>0</v>
      </c>
    </row>
    <row r="194" spans="1:7">
      <c r="A194" s="24">
        <v>316</v>
      </c>
      <c r="B194" s="24">
        <v>10</v>
      </c>
      <c r="C194" s="19">
        <v>1.2997695677251797</v>
      </c>
      <c r="D194" s="25">
        <v>10400101</v>
      </c>
      <c r="E194" s="13" t="s">
        <v>74</v>
      </c>
      <c r="F194" s="19">
        <v>0</v>
      </c>
      <c r="G194" s="19">
        <v>0</v>
      </c>
    </row>
    <row r="195" spans="1:7">
      <c r="A195" s="24">
        <v>317</v>
      </c>
      <c r="B195" s="24">
        <v>10</v>
      </c>
      <c r="C195" s="19">
        <v>5.5020611065627834E-2</v>
      </c>
      <c r="D195" s="25">
        <v>10400103</v>
      </c>
      <c r="E195" s="13" t="s">
        <v>530</v>
      </c>
      <c r="F195" s="19">
        <v>0</v>
      </c>
      <c r="G195" s="19">
        <v>0</v>
      </c>
    </row>
    <row r="196" spans="1:7">
      <c r="A196" s="24">
        <v>318</v>
      </c>
      <c r="B196" s="24">
        <v>10</v>
      </c>
      <c r="C196" s="19">
        <v>0.22897006295223266</v>
      </c>
      <c r="D196" s="25">
        <v>10400104</v>
      </c>
      <c r="E196" s="13" t="s">
        <v>531</v>
      </c>
      <c r="F196" s="19">
        <v>0</v>
      </c>
      <c r="G196" s="19">
        <v>0</v>
      </c>
    </row>
    <row r="197" spans="1:7">
      <c r="A197" s="24">
        <v>319</v>
      </c>
      <c r="B197" s="24">
        <v>10</v>
      </c>
      <c r="C197" s="19">
        <v>0.18981838365633691</v>
      </c>
      <c r="D197" s="25">
        <v>10400107</v>
      </c>
      <c r="E197" s="13" t="s">
        <v>532</v>
      </c>
      <c r="F197" s="19">
        <v>0</v>
      </c>
      <c r="G197" s="19">
        <v>0</v>
      </c>
    </row>
    <row r="198" spans="1:7">
      <c r="A198" s="24">
        <v>337</v>
      </c>
      <c r="B198" s="24">
        <v>11</v>
      </c>
      <c r="C198" s="19">
        <v>2.1896995021118745E-2</v>
      </c>
      <c r="D198" s="25">
        <v>11110316</v>
      </c>
      <c r="E198" s="13" t="s">
        <v>362</v>
      </c>
      <c r="F198" s="19">
        <v>0</v>
      </c>
      <c r="G198" s="19">
        <v>0</v>
      </c>
    </row>
    <row r="199" spans="1:7">
      <c r="A199" s="24">
        <v>339</v>
      </c>
      <c r="B199" s="24">
        <v>11</v>
      </c>
      <c r="C199" s="19">
        <v>3.0286901151946832E-2</v>
      </c>
      <c r="D199" s="25">
        <v>11110318</v>
      </c>
      <c r="E199" s="13" t="s">
        <v>363</v>
      </c>
      <c r="F199" s="19">
        <v>0</v>
      </c>
      <c r="G199" s="19">
        <v>0</v>
      </c>
    </row>
    <row r="200" spans="1:7">
      <c r="A200" s="24">
        <v>350</v>
      </c>
      <c r="B200" s="24">
        <v>11</v>
      </c>
      <c r="C200" s="19">
        <v>1.0077850084587784E-3</v>
      </c>
      <c r="D200" s="25">
        <v>11110803</v>
      </c>
      <c r="E200" s="13" t="s">
        <v>544</v>
      </c>
      <c r="F200" s="19">
        <v>0</v>
      </c>
      <c r="G200" s="19">
        <v>0</v>
      </c>
    </row>
    <row r="201" spans="1:7">
      <c r="A201" s="24">
        <v>360</v>
      </c>
      <c r="B201" s="24">
        <v>12</v>
      </c>
      <c r="C201" s="19">
        <v>6.3180374359898733E-2</v>
      </c>
      <c r="D201" s="25">
        <v>12110205</v>
      </c>
      <c r="E201" s="13" t="s">
        <v>550</v>
      </c>
      <c r="F201" s="19">
        <v>0</v>
      </c>
      <c r="G201" s="19">
        <v>0</v>
      </c>
    </row>
    <row r="202" spans="1:7">
      <c r="A202" s="24">
        <v>388</v>
      </c>
      <c r="B202" s="24">
        <v>12</v>
      </c>
      <c r="C202" s="19">
        <v>0.10682127704984325</v>
      </c>
      <c r="D202" s="25">
        <v>12400107</v>
      </c>
      <c r="E202" s="13" t="s">
        <v>560</v>
      </c>
      <c r="F202" s="19">
        <v>0</v>
      </c>
      <c r="G202" s="19">
        <v>0</v>
      </c>
    </row>
    <row r="203" spans="1:7">
      <c r="A203" s="24">
        <v>389</v>
      </c>
      <c r="B203" s="24">
        <v>12</v>
      </c>
      <c r="C203" s="19">
        <v>6.8891660749294273E-2</v>
      </c>
      <c r="D203" s="25">
        <v>12530101</v>
      </c>
      <c r="E203" s="13" t="s">
        <v>409</v>
      </c>
      <c r="F203" s="19">
        <v>0</v>
      </c>
      <c r="G203" s="19">
        <v>0</v>
      </c>
    </row>
    <row r="204" spans="1:7">
      <c r="A204" s="24">
        <v>390</v>
      </c>
      <c r="B204" s="24">
        <v>12</v>
      </c>
      <c r="C204" s="19">
        <v>8.8990599910523216E-2</v>
      </c>
      <c r="D204" s="25">
        <v>12540101</v>
      </c>
      <c r="E204" s="13" t="s">
        <v>410</v>
      </c>
      <c r="F204" s="19">
        <v>0</v>
      </c>
      <c r="G204" s="19">
        <v>0</v>
      </c>
    </row>
    <row r="205" spans="1:7">
      <c r="A205" s="24">
        <v>394</v>
      </c>
      <c r="B205" s="24">
        <v>12</v>
      </c>
      <c r="C205" s="19">
        <v>3.8445454064486566E-2</v>
      </c>
      <c r="D205" s="25">
        <v>12700106</v>
      </c>
      <c r="E205" s="13" t="s">
        <v>563</v>
      </c>
      <c r="F205" s="19">
        <v>0</v>
      </c>
      <c r="G205" s="19">
        <v>0</v>
      </c>
    </row>
    <row r="206" spans="1:7">
      <c r="A206" s="24">
        <v>395</v>
      </c>
      <c r="B206" s="24">
        <v>12</v>
      </c>
      <c r="C206" s="19">
        <v>1.3366310689021357E-2</v>
      </c>
      <c r="D206" s="25">
        <v>12700108</v>
      </c>
      <c r="E206" s="13" t="s">
        <v>564</v>
      </c>
      <c r="F206" s="19">
        <v>0</v>
      </c>
      <c r="G206" s="19">
        <v>0</v>
      </c>
    </row>
    <row r="207" spans="1:7">
      <c r="A207" s="24">
        <v>396</v>
      </c>
      <c r="B207" s="24">
        <v>12</v>
      </c>
      <c r="C207" s="19">
        <v>1.6012701002756091E-2</v>
      </c>
      <c r="D207" s="25">
        <v>12700110</v>
      </c>
      <c r="E207" s="13" t="s">
        <v>565</v>
      </c>
      <c r="F207" s="19">
        <v>0</v>
      </c>
      <c r="G207" s="19">
        <v>0</v>
      </c>
    </row>
    <row r="208" spans="1:7">
      <c r="A208" s="24">
        <v>397</v>
      </c>
      <c r="B208" s="24">
        <v>12</v>
      </c>
      <c r="C208" s="19">
        <v>7.4305315965982185E-4</v>
      </c>
      <c r="D208" s="25">
        <v>12700113</v>
      </c>
      <c r="E208" s="13" t="s">
        <v>416</v>
      </c>
      <c r="F208" s="19">
        <v>0</v>
      </c>
      <c r="G208" s="19">
        <v>0</v>
      </c>
    </row>
    <row r="209" spans="1:7">
      <c r="A209" s="24">
        <v>169</v>
      </c>
      <c r="B209" s="24">
        <v>4</v>
      </c>
      <c r="C209" s="27">
        <v>4.6213553640767286E-3</v>
      </c>
      <c r="D209" s="25">
        <v>4310188</v>
      </c>
      <c r="E209" s="26" t="s">
        <v>221</v>
      </c>
      <c r="F209" s="30">
        <v>-1.6111224537573854E-2</v>
      </c>
      <c r="G209" s="30">
        <v>-5.8091589146115064E-7</v>
      </c>
    </row>
    <row r="210" spans="1:7">
      <c r="A210" s="24">
        <v>126</v>
      </c>
      <c r="B210" s="24">
        <v>3</v>
      </c>
      <c r="C210" s="27">
        <v>3.264347886383934E-3</v>
      </c>
      <c r="D210" s="25">
        <v>3120105</v>
      </c>
      <c r="E210" s="26" t="s">
        <v>185</v>
      </c>
      <c r="F210" s="30">
        <v>-7.7968091710400866E-2</v>
      </c>
      <c r="G210" s="30">
        <v>-2.5080387184639047E-6</v>
      </c>
    </row>
    <row r="211" spans="1:7">
      <c r="A211" s="24">
        <v>259</v>
      </c>
      <c r="B211" s="24">
        <v>7</v>
      </c>
      <c r="C211" s="19">
        <v>0.48192932858282295</v>
      </c>
      <c r="D211" s="25">
        <v>7110188</v>
      </c>
      <c r="E211" s="13" t="s">
        <v>502</v>
      </c>
      <c r="F211" s="19">
        <v>-1.0316191870973768E-3</v>
      </c>
      <c r="G211" s="19">
        <v>-4.5064583820376142E-6</v>
      </c>
    </row>
    <row r="212" spans="1:7">
      <c r="A212" s="24">
        <v>48</v>
      </c>
      <c r="B212" s="24">
        <v>1</v>
      </c>
      <c r="C212" s="27">
        <v>9.1761387264642363E-3</v>
      </c>
      <c r="D212" s="25">
        <v>1160141</v>
      </c>
      <c r="E212" s="26" t="s">
        <v>434</v>
      </c>
      <c r="F212" s="30">
        <v>-2.6131407205531865E-2</v>
      </c>
      <c r="G212" s="30">
        <v>-5.1762078319530152E-6</v>
      </c>
    </row>
    <row r="213" spans="1:7">
      <c r="A213" s="24">
        <v>127</v>
      </c>
      <c r="B213" s="24">
        <v>3</v>
      </c>
      <c r="C213" s="27">
        <v>3.0286170575851666E-3</v>
      </c>
      <c r="D213" s="25">
        <v>3120106</v>
      </c>
      <c r="E213" s="26" t="s">
        <v>452</v>
      </c>
      <c r="F213" s="30">
        <v>-0.23120933964788648</v>
      </c>
      <c r="G213" s="30">
        <v>-6.565825341367416E-6</v>
      </c>
    </row>
    <row r="214" spans="1:7">
      <c r="A214" s="24">
        <v>231</v>
      </c>
      <c r="B214" s="24">
        <v>5</v>
      </c>
      <c r="C214" s="27">
        <v>5.3157533740885353E-2</v>
      </c>
      <c r="D214" s="25">
        <v>5610488</v>
      </c>
      <c r="E214" s="26" t="s">
        <v>483</v>
      </c>
      <c r="F214" s="30">
        <v>-3.0434133260603957E-2</v>
      </c>
      <c r="G214" s="30">
        <v>-1.5483967143912106E-5</v>
      </c>
    </row>
    <row r="215" spans="1:7">
      <c r="A215" s="24">
        <v>201</v>
      </c>
      <c r="B215" s="24">
        <v>5</v>
      </c>
      <c r="C215" s="27">
        <v>1.7624187154923962E-2</v>
      </c>
      <c r="D215" s="25">
        <v>5400101</v>
      </c>
      <c r="E215" s="26" t="s">
        <v>244</v>
      </c>
      <c r="F215" s="30">
        <v>-9.8326750217636594E-2</v>
      </c>
      <c r="G215" s="30">
        <v>-1.6237662869150432E-5</v>
      </c>
    </row>
    <row r="216" spans="1:7">
      <c r="A216" s="24">
        <v>269</v>
      </c>
      <c r="B216" s="24">
        <v>7</v>
      </c>
      <c r="C216" s="19">
        <v>0.45163728011298243</v>
      </c>
      <c r="D216" s="25">
        <v>7320101</v>
      </c>
      <c r="E216" s="13" t="s">
        <v>506</v>
      </c>
      <c r="F216" s="19">
        <v>-4.1966213390032259E-3</v>
      </c>
      <c r="G216" s="19">
        <v>-1.8570430197725123E-5</v>
      </c>
    </row>
    <row r="217" spans="1:7">
      <c r="A217" s="24">
        <v>294</v>
      </c>
      <c r="B217" s="24">
        <v>9</v>
      </c>
      <c r="C217" s="19">
        <v>3.9090637631471001E-3</v>
      </c>
      <c r="D217" s="25">
        <v>9140188</v>
      </c>
      <c r="E217" s="13" t="s">
        <v>325</v>
      </c>
      <c r="F217" s="19">
        <v>-0.59362674651453062</v>
      </c>
      <c r="G217" s="19">
        <v>-1.9429058767094584E-5</v>
      </c>
    </row>
    <row r="218" spans="1:7">
      <c r="A218" s="24">
        <v>203</v>
      </c>
      <c r="B218" s="24">
        <v>5</v>
      </c>
      <c r="C218" s="27">
        <v>4.790854428037122E-3</v>
      </c>
      <c r="D218" s="25">
        <v>5400105</v>
      </c>
      <c r="E218" s="26" t="s">
        <v>474</v>
      </c>
      <c r="F218" s="30">
        <v>-0.48671329199079238</v>
      </c>
      <c r="G218" s="30">
        <v>-2.0271204734458742E-5</v>
      </c>
    </row>
    <row r="219" spans="1:7">
      <c r="A219" s="24">
        <v>384</v>
      </c>
      <c r="B219" s="24">
        <v>12</v>
      </c>
      <c r="C219" s="19">
        <v>1.0758169158691745E-2</v>
      </c>
      <c r="D219" s="25">
        <v>12320111</v>
      </c>
      <c r="E219" s="13" t="s">
        <v>404</v>
      </c>
      <c r="F219" s="19">
        <v>-0.26945478211706231</v>
      </c>
      <c r="G219" s="19">
        <v>-2.0977560893475494E-5</v>
      </c>
    </row>
    <row r="220" spans="1:7">
      <c r="A220" s="24">
        <v>9</v>
      </c>
      <c r="B220" s="24">
        <v>1</v>
      </c>
      <c r="C220" s="27">
        <v>5.9573134846317176E-2</v>
      </c>
      <c r="D220" s="25">
        <v>1110216</v>
      </c>
      <c r="E220" s="26" t="s">
        <v>424</v>
      </c>
      <c r="F220" s="30">
        <v>-3.9385804008584824E-2</v>
      </c>
      <c r="G220" s="30">
        <v>-2.3125665582189321E-5</v>
      </c>
    </row>
    <row r="221" spans="1:7">
      <c r="A221" s="24">
        <v>66</v>
      </c>
      <c r="B221" s="24">
        <v>1</v>
      </c>
      <c r="C221" s="27">
        <v>1.7819780473190876E-2</v>
      </c>
      <c r="D221" s="25">
        <v>1170111</v>
      </c>
      <c r="E221" s="26" t="s">
        <v>440</v>
      </c>
      <c r="F221" s="30">
        <v>-0.1984644388461243</v>
      </c>
      <c r="G221" s="30">
        <v>-2.8143084626259754E-5</v>
      </c>
    </row>
    <row r="222" spans="1:7">
      <c r="A222" s="24">
        <v>212</v>
      </c>
      <c r="B222" s="24">
        <v>5</v>
      </c>
      <c r="C222" s="27">
        <v>2.507562273917107E-3</v>
      </c>
      <c r="D222" s="25">
        <v>5520321</v>
      </c>
      <c r="E222" s="26" t="s">
        <v>255</v>
      </c>
      <c r="F222" s="30">
        <v>-1.2466118505731427</v>
      </c>
      <c r="G222" s="30">
        <v>-2.8716430020290278E-5</v>
      </c>
    </row>
    <row r="223" spans="1:7">
      <c r="A223" s="24">
        <v>207</v>
      </c>
      <c r="B223" s="24">
        <v>5</v>
      </c>
      <c r="C223" s="27">
        <v>2.5999072587807098E-3</v>
      </c>
      <c r="D223" s="25">
        <v>5400303</v>
      </c>
      <c r="E223" s="26" t="s">
        <v>477</v>
      </c>
      <c r="F223" s="30">
        <v>-1.4055682872135877</v>
      </c>
      <c r="G223" s="30">
        <v>-3.5867962707189406E-5</v>
      </c>
    </row>
    <row r="224" spans="1:7">
      <c r="A224" s="24">
        <v>63</v>
      </c>
      <c r="B224" s="24">
        <v>1</v>
      </c>
      <c r="C224" s="27">
        <v>1.1663726440345873E-3</v>
      </c>
      <c r="D224" s="25">
        <v>1170104</v>
      </c>
      <c r="E224" s="26" t="s">
        <v>144</v>
      </c>
      <c r="F224" s="30">
        <v>-2.7507518374441098</v>
      </c>
      <c r="G224" s="30">
        <v>-3.7500411108879466E-5</v>
      </c>
    </row>
    <row r="225" spans="1:7">
      <c r="A225" s="24">
        <v>225</v>
      </c>
      <c r="B225" s="24">
        <v>5</v>
      </c>
      <c r="C225" s="27">
        <v>6.9541382033095331E-2</v>
      </c>
      <c r="D225" s="25">
        <v>5610202</v>
      </c>
      <c r="E225" s="26" t="s">
        <v>265</v>
      </c>
      <c r="F225" s="30">
        <v>-5.9295978673790106E-2</v>
      </c>
      <c r="G225" s="30">
        <v>-3.7986456209759252E-5</v>
      </c>
    </row>
    <row r="226" spans="1:7">
      <c r="A226" s="24">
        <v>308</v>
      </c>
      <c r="B226" s="24">
        <v>9</v>
      </c>
      <c r="C226" s="19">
        <v>9.2298275474451703E-3</v>
      </c>
      <c r="D226" s="25">
        <v>9510188</v>
      </c>
      <c r="E226" s="13" t="s">
        <v>337</v>
      </c>
      <c r="F226" s="19">
        <v>-0.40426599942263719</v>
      </c>
      <c r="G226" s="19">
        <v>-3.8643747879091436E-5</v>
      </c>
    </row>
    <row r="227" spans="1:7">
      <c r="A227" s="24">
        <v>243</v>
      </c>
      <c r="B227" s="24">
        <v>6</v>
      </c>
      <c r="C227" s="19">
        <v>2.8859566975766849E-2</v>
      </c>
      <c r="D227" s="25">
        <v>6110125</v>
      </c>
      <c r="E227" s="13" t="s">
        <v>490</v>
      </c>
      <c r="F227" s="19">
        <v>-0.14701351923884776</v>
      </c>
      <c r="G227" s="19">
        <v>-4.1385226239853543E-5</v>
      </c>
    </row>
    <row r="228" spans="1:7">
      <c r="A228" s="24">
        <v>86</v>
      </c>
      <c r="B228" s="24">
        <v>1</v>
      </c>
      <c r="C228" s="27">
        <v>3.1562396143566171E-3</v>
      </c>
      <c r="D228" s="25">
        <v>1170301</v>
      </c>
      <c r="E228" s="26" t="s">
        <v>37</v>
      </c>
      <c r="F228" s="30">
        <v>-1.6982022011587938</v>
      </c>
      <c r="G228" s="30">
        <v>-4.5450295872942127E-5</v>
      </c>
    </row>
    <row r="229" spans="1:7">
      <c r="A229" s="24">
        <v>268</v>
      </c>
      <c r="B229" s="24">
        <v>7</v>
      </c>
      <c r="C229" s="19">
        <v>5.0924642894871607E-2</v>
      </c>
      <c r="D229" s="25">
        <v>7240188</v>
      </c>
      <c r="E229" s="13" t="s">
        <v>302</v>
      </c>
      <c r="F229" s="19">
        <v>-9.9258153829517859E-2</v>
      </c>
      <c r="G229" s="19">
        <v>-4.9101863019776265E-5</v>
      </c>
    </row>
    <row r="230" spans="1:7">
      <c r="A230" s="24">
        <v>107</v>
      </c>
      <c r="B230" s="24">
        <v>1</v>
      </c>
      <c r="C230" s="27">
        <v>9.990403360173418E-2</v>
      </c>
      <c r="D230" s="25">
        <v>1210302</v>
      </c>
      <c r="E230" s="26" t="s">
        <v>171</v>
      </c>
      <c r="F230" s="30">
        <v>-5.0810520668720383E-2</v>
      </c>
      <c r="G230" s="30">
        <v>-4.9121699639629861E-5</v>
      </c>
    </row>
    <row r="231" spans="1:7">
      <c r="A231" s="24">
        <v>222</v>
      </c>
      <c r="B231" s="24">
        <v>5</v>
      </c>
      <c r="C231" s="27">
        <v>2.6732365056393498E-2</v>
      </c>
      <c r="D231" s="25">
        <v>5610120</v>
      </c>
      <c r="E231" s="26" t="s">
        <v>262</v>
      </c>
      <c r="F231" s="30">
        <v>-0.19384497243077892</v>
      </c>
      <c r="G231" s="30">
        <v>-5.1635008957573374E-5</v>
      </c>
    </row>
    <row r="232" spans="1:7">
      <c r="A232" s="24">
        <v>376</v>
      </c>
      <c r="B232" s="24">
        <v>12</v>
      </c>
      <c r="C232" s="19">
        <v>2.0467462188841182E-3</v>
      </c>
      <c r="D232" s="25">
        <v>12130308</v>
      </c>
      <c r="E232" s="13" t="s">
        <v>553</v>
      </c>
      <c r="F232" s="19">
        <v>-2.4261706294052998</v>
      </c>
      <c r="G232" s="19">
        <v>-5.1781723281199349E-5</v>
      </c>
    </row>
    <row r="233" spans="1:7">
      <c r="A233" s="24">
        <v>191</v>
      </c>
      <c r="B233" s="24">
        <v>5</v>
      </c>
      <c r="C233" s="27">
        <v>2.3891539365433899E-3</v>
      </c>
      <c r="D233" s="25">
        <v>5200210</v>
      </c>
      <c r="E233" s="26" t="s">
        <v>58</v>
      </c>
      <c r="F233" s="30">
        <v>-2.1052636710916173</v>
      </c>
      <c r="G233" s="30">
        <v>-5.3794708965138272E-5</v>
      </c>
    </row>
    <row r="234" spans="1:7">
      <c r="A234" s="24">
        <v>380</v>
      </c>
      <c r="B234" s="24">
        <v>12</v>
      </c>
      <c r="C234" s="19">
        <v>1.066307124109386E-2</v>
      </c>
      <c r="D234" s="25">
        <v>12130406</v>
      </c>
      <c r="E234" s="13" t="s">
        <v>556</v>
      </c>
      <c r="F234" s="19">
        <v>-0.54249844692048077</v>
      </c>
      <c r="G234" s="19">
        <v>-5.8603028953586166E-5</v>
      </c>
    </row>
    <row r="235" spans="1:7">
      <c r="A235" s="24">
        <v>178</v>
      </c>
      <c r="B235" s="24">
        <v>5</v>
      </c>
      <c r="C235" s="27">
        <v>7.0963856327110039E-2</v>
      </c>
      <c r="D235" s="25">
        <v>5110112</v>
      </c>
      <c r="E235" s="26" t="s">
        <v>228</v>
      </c>
      <c r="F235" s="30">
        <v>-8.4816355417460798E-2</v>
      </c>
      <c r="G235" s="30">
        <v>-5.902898922041899E-5</v>
      </c>
    </row>
    <row r="236" spans="1:7">
      <c r="A236" s="24">
        <v>62</v>
      </c>
      <c r="B236" s="24">
        <v>1</v>
      </c>
      <c r="C236" s="27">
        <v>5.5375266570640614E-4</v>
      </c>
      <c r="D236" s="25">
        <v>1170103</v>
      </c>
      <c r="E236" s="26" t="s">
        <v>439</v>
      </c>
      <c r="F236" s="30">
        <v>-6.9395079217897448</v>
      </c>
      <c r="G236" s="30">
        <v>-6.0874657328229615E-5</v>
      </c>
    </row>
    <row r="237" spans="1:7">
      <c r="A237" s="24">
        <v>58</v>
      </c>
      <c r="B237" s="24">
        <v>1</v>
      </c>
      <c r="C237" s="27">
        <v>0.19391069313646389</v>
      </c>
      <c r="D237" s="25">
        <v>1160176</v>
      </c>
      <c r="E237" s="26" t="s">
        <v>20</v>
      </c>
      <c r="F237" s="30">
        <v>-4.325916777542238E-2</v>
      </c>
      <c r="G237" s="30">
        <v>-6.2969481047706538E-5</v>
      </c>
    </row>
    <row r="238" spans="1:7">
      <c r="A238" s="24">
        <v>145</v>
      </c>
      <c r="B238" s="24">
        <v>3</v>
      </c>
      <c r="C238" s="27">
        <v>5.7905152870376215E-3</v>
      </c>
      <c r="D238" s="25">
        <v>3120301</v>
      </c>
      <c r="E238" s="26" t="s">
        <v>201</v>
      </c>
      <c r="F238" s="30">
        <v>-1.160067516407981</v>
      </c>
      <c r="G238" s="30">
        <v>-6.61169872263487E-5</v>
      </c>
    </row>
    <row r="239" spans="1:7">
      <c r="A239" s="24">
        <v>28</v>
      </c>
      <c r="B239" s="24">
        <v>1</v>
      </c>
      <c r="C239" s="27">
        <v>9.4892426445808038E-3</v>
      </c>
      <c r="D239" s="25">
        <v>1120901</v>
      </c>
      <c r="E239" s="26" t="s">
        <v>124</v>
      </c>
      <c r="F239" s="30">
        <v>-0.77992855988291421</v>
      </c>
      <c r="G239" s="30">
        <v>-6.9191567474063381E-5</v>
      </c>
    </row>
    <row r="240" spans="1:7">
      <c r="A240" s="24">
        <v>371</v>
      </c>
      <c r="B240" s="24">
        <v>12</v>
      </c>
      <c r="C240" s="19">
        <v>0.21249750284699268</v>
      </c>
      <c r="D240" s="25">
        <v>12130303</v>
      </c>
      <c r="E240" s="13" t="s">
        <v>392</v>
      </c>
      <c r="F240" s="19">
        <v>-3.621864762630711E-2</v>
      </c>
      <c r="G240" s="19">
        <v>-7.3030767962279418E-5</v>
      </c>
    </row>
    <row r="241" spans="1:7">
      <c r="A241" s="24">
        <v>209</v>
      </c>
      <c r="B241" s="24">
        <v>5</v>
      </c>
      <c r="C241" s="27">
        <v>9.350819673835345E-3</v>
      </c>
      <c r="D241" s="25">
        <v>5520305</v>
      </c>
      <c r="E241" s="26" t="s">
        <v>252</v>
      </c>
      <c r="F241" s="30">
        <v>-0.82319007023676782</v>
      </c>
      <c r="G241" s="30">
        <v>-7.3616954453227412E-5</v>
      </c>
    </row>
    <row r="242" spans="1:7">
      <c r="A242" s="24">
        <v>156</v>
      </c>
      <c r="B242" s="24">
        <v>3</v>
      </c>
      <c r="C242" s="27">
        <v>2.7456213133064698E-2</v>
      </c>
      <c r="D242" s="25">
        <v>3130201</v>
      </c>
      <c r="E242" s="26" t="s">
        <v>460</v>
      </c>
      <c r="F242" s="30">
        <v>-0.26178796608378185</v>
      </c>
      <c r="G242" s="30">
        <v>-7.9077295511534407E-5</v>
      </c>
    </row>
    <row r="243" spans="1:7">
      <c r="A243" s="24">
        <v>95</v>
      </c>
      <c r="B243" s="24">
        <v>1</v>
      </c>
      <c r="C243" s="27">
        <v>6.3836188242229058E-2</v>
      </c>
      <c r="D243" s="25">
        <v>1180402</v>
      </c>
      <c r="E243" s="26" t="s">
        <v>161</v>
      </c>
      <c r="F243" s="30">
        <v>-0.1379047649657017</v>
      </c>
      <c r="G243" s="30">
        <v>-8.7926823691804052E-5</v>
      </c>
    </row>
    <row r="244" spans="1:7">
      <c r="A244" s="24">
        <v>198</v>
      </c>
      <c r="B244" s="24">
        <v>5</v>
      </c>
      <c r="C244" s="27">
        <v>6.4699776018317572E-3</v>
      </c>
      <c r="D244" s="25">
        <v>5310306</v>
      </c>
      <c r="E244" s="26" t="s">
        <v>61</v>
      </c>
      <c r="F244" s="30">
        <v>-1.4579295419093863</v>
      </c>
      <c r="G244" s="30">
        <v>-9.2468643004871051E-5</v>
      </c>
    </row>
    <row r="245" spans="1:7">
      <c r="A245" s="24">
        <v>370</v>
      </c>
      <c r="B245" s="24">
        <v>12</v>
      </c>
      <c r="C245" s="19">
        <v>2.3942713769214335E-2</v>
      </c>
      <c r="D245" s="25">
        <v>12130301</v>
      </c>
      <c r="E245" s="13" t="s">
        <v>391</v>
      </c>
      <c r="F245" s="19">
        <v>-0.39830439382265714</v>
      </c>
      <c r="G245" s="19">
        <v>-9.2935809776708569E-5</v>
      </c>
    </row>
    <row r="246" spans="1:7">
      <c r="A246" s="24">
        <v>26</v>
      </c>
      <c r="B246" s="24">
        <v>1</v>
      </c>
      <c r="C246" s="27">
        <v>1.8017471234301891E-2</v>
      </c>
      <c r="D246" s="25">
        <v>1120803</v>
      </c>
      <c r="E246" s="26" t="s">
        <v>122</v>
      </c>
      <c r="F246" s="30">
        <v>-0.58642821356995611</v>
      </c>
      <c r="G246" s="30">
        <v>-1.0660649904232961E-4</v>
      </c>
    </row>
    <row r="247" spans="1:7">
      <c r="A247" s="24">
        <v>149</v>
      </c>
      <c r="B247" s="24">
        <v>3</v>
      </c>
      <c r="C247" s="27">
        <v>5.9656910302334228E-2</v>
      </c>
      <c r="D247" s="25">
        <v>3120389</v>
      </c>
      <c r="E247" s="26" t="s">
        <v>457</v>
      </c>
      <c r="F247" s="30">
        <v>-0.19465354257053313</v>
      </c>
      <c r="G247" s="30">
        <v>-1.0786387241941353E-4</v>
      </c>
    </row>
    <row r="248" spans="1:7">
      <c r="A248" s="24">
        <v>115</v>
      </c>
      <c r="B248" s="24">
        <v>2</v>
      </c>
      <c r="C248" s="27">
        <v>1.510133644370616E-2</v>
      </c>
      <c r="D248" s="25">
        <v>2110103</v>
      </c>
      <c r="E248" s="26" t="s">
        <v>176</v>
      </c>
      <c r="F248" s="30">
        <v>-0.82461217917758622</v>
      </c>
      <c r="G248" s="30">
        <v>-1.1083428645564363E-4</v>
      </c>
    </row>
    <row r="249" spans="1:7">
      <c r="A249" s="24">
        <v>2</v>
      </c>
      <c r="B249" s="24">
        <v>1</v>
      </c>
      <c r="C249" s="27">
        <v>0.23435322481397033</v>
      </c>
      <c r="D249" s="25">
        <v>1110102</v>
      </c>
      <c r="E249" s="26" t="s">
        <v>5</v>
      </c>
      <c r="F249" s="30">
        <v>-4.7666626243869636E-2</v>
      </c>
      <c r="G249" s="30">
        <v>-1.1510395117758172E-4</v>
      </c>
    </row>
    <row r="250" spans="1:7">
      <c r="A250" s="24">
        <v>362</v>
      </c>
      <c r="B250" s="24">
        <v>12</v>
      </c>
      <c r="C250" s="19">
        <v>0.16629870235379673</v>
      </c>
      <c r="D250" s="25">
        <v>12130110</v>
      </c>
      <c r="E250" s="13" t="s">
        <v>77</v>
      </c>
      <c r="F250" s="19">
        <v>-7.0557768302126345E-2</v>
      </c>
      <c r="G250" s="19">
        <v>-1.1908037891030808E-4</v>
      </c>
    </row>
    <row r="251" spans="1:7">
      <c r="A251" s="24">
        <v>385</v>
      </c>
      <c r="B251" s="24">
        <v>12</v>
      </c>
      <c r="C251" s="19">
        <v>2.5926758191807509E-2</v>
      </c>
      <c r="D251" s="25">
        <v>12320401</v>
      </c>
      <c r="E251" s="13" t="s">
        <v>405</v>
      </c>
      <c r="F251" s="19">
        <v>-0.53834433840709295</v>
      </c>
      <c r="G251" s="19">
        <v>-1.1989368032418311E-4</v>
      </c>
    </row>
    <row r="252" spans="1:7">
      <c r="A252" s="24">
        <v>188</v>
      </c>
      <c r="B252" s="24">
        <v>5</v>
      </c>
      <c r="C252" s="27">
        <v>4.1031751967368687E-3</v>
      </c>
      <c r="D252" s="25">
        <v>5200203</v>
      </c>
      <c r="E252" s="26" t="s">
        <v>236</v>
      </c>
      <c r="F252" s="30">
        <v>-3.0544837160597971</v>
      </c>
      <c r="G252" s="30">
        <v>-1.203377522874019E-4</v>
      </c>
    </row>
    <row r="253" spans="1:7">
      <c r="A253" s="24">
        <v>143</v>
      </c>
      <c r="B253" s="24">
        <v>3</v>
      </c>
      <c r="C253" s="27">
        <v>2.164509339883847E-2</v>
      </c>
      <c r="D253" s="25">
        <v>3120203</v>
      </c>
      <c r="E253" s="26" t="s">
        <v>455</v>
      </c>
      <c r="F253" s="30">
        <v>-0.61535401343848495</v>
      </c>
      <c r="G253" s="30">
        <v>-1.2624274028341599E-4</v>
      </c>
    </row>
    <row r="254" spans="1:7">
      <c r="A254" s="24">
        <v>242</v>
      </c>
      <c r="B254" s="24">
        <v>6</v>
      </c>
      <c r="C254" s="27">
        <v>4.1694249523313584E-3</v>
      </c>
      <c r="D254" s="25">
        <v>6110122</v>
      </c>
      <c r="E254" s="26" t="s">
        <v>277</v>
      </c>
      <c r="F254" s="30">
        <v>-2.6635234659717288</v>
      </c>
      <c r="G254" s="30">
        <v>-1.2870420606832031E-4</v>
      </c>
    </row>
    <row r="255" spans="1:7">
      <c r="A255" s="24">
        <v>104</v>
      </c>
      <c r="B255" s="24">
        <v>1</v>
      </c>
      <c r="C255" s="27">
        <v>4.4406414213498106E-2</v>
      </c>
      <c r="D255" s="25">
        <v>1210201</v>
      </c>
      <c r="E255" s="26" t="s">
        <v>448</v>
      </c>
      <c r="F255" s="30">
        <v>-0.27061075889659447</v>
      </c>
      <c r="G255" s="30">
        <v>-1.3142249379138134E-4</v>
      </c>
    </row>
    <row r="256" spans="1:7">
      <c r="A256" s="24">
        <v>144</v>
      </c>
      <c r="B256" s="24">
        <v>3</v>
      </c>
      <c r="C256" s="27">
        <v>2.1543008524825713E-2</v>
      </c>
      <c r="D256" s="25">
        <v>3120204</v>
      </c>
      <c r="E256" s="26" t="s">
        <v>48</v>
      </c>
      <c r="F256" s="30">
        <v>-0.67951557533256768</v>
      </c>
      <c r="G256" s="30">
        <v>-1.3815295349459521E-4</v>
      </c>
    </row>
    <row r="257" spans="1:7">
      <c r="A257" s="24">
        <v>216</v>
      </c>
      <c r="B257" s="24">
        <v>5</v>
      </c>
      <c r="C257" s="27">
        <v>2.2578995340020919E-2</v>
      </c>
      <c r="D257" s="25">
        <v>5610109</v>
      </c>
      <c r="E257" s="26" t="s">
        <v>63</v>
      </c>
      <c r="F257" s="30">
        <v>-0.67464736378822776</v>
      </c>
      <c r="G257" s="30">
        <v>-1.3975636568462006E-4</v>
      </c>
    </row>
    <row r="258" spans="1:7">
      <c r="A258" s="24">
        <v>88</v>
      </c>
      <c r="B258" s="24">
        <v>1</v>
      </c>
      <c r="C258" s="27">
        <v>5.3427991592985113E-2</v>
      </c>
      <c r="D258" s="25">
        <v>1170401</v>
      </c>
      <c r="E258" s="26" t="s">
        <v>442</v>
      </c>
      <c r="F258" s="30">
        <v>-0.25898150179158863</v>
      </c>
      <c r="G258" s="30">
        <v>-1.4007413491855854E-4</v>
      </c>
    </row>
    <row r="259" spans="1:7">
      <c r="A259" s="24">
        <v>159</v>
      </c>
      <c r="B259" s="24">
        <v>3</v>
      </c>
      <c r="C259" s="27">
        <v>0.32130291541319095</v>
      </c>
      <c r="D259" s="25">
        <v>3210102</v>
      </c>
      <c r="E259" s="26" t="s">
        <v>461</v>
      </c>
      <c r="F259" s="30">
        <v>-4.6740250864507615E-2</v>
      </c>
      <c r="G259" s="30">
        <v>-1.4125254513257737E-4</v>
      </c>
    </row>
    <row r="260" spans="1:7">
      <c r="A260" s="24">
        <v>213</v>
      </c>
      <c r="B260" s="24">
        <v>5</v>
      </c>
      <c r="C260" s="27">
        <v>5.0860940792782682E-3</v>
      </c>
      <c r="D260" s="25">
        <v>5520323</v>
      </c>
      <c r="E260" s="26" t="s">
        <v>479</v>
      </c>
      <c r="F260" s="30">
        <v>-3.052362309941592</v>
      </c>
      <c r="G260" s="30">
        <v>-1.4384922575132029E-4</v>
      </c>
    </row>
    <row r="261" spans="1:7">
      <c r="A261" s="24">
        <v>382</v>
      </c>
      <c r="B261" s="24">
        <v>12</v>
      </c>
      <c r="C261" s="19">
        <v>7.2813627946656009E-2</v>
      </c>
      <c r="D261" s="25">
        <v>12130409</v>
      </c>
      <c r="E261" s="13" t="s">
        <v>558</v>
      </c>
      <c r="F261" s="19">
        <v>-0.27801931051558704</v>
      </c>
      <c r="G261" s="19">
        <v>-1.4909596378718544E-4</v>
      </c>
    </row>
    <row r="262" spans="1:7">
      <c r="A262" s="24">
        <v>298</v>
      </c>
      <c r="B262" s="24">
        <v>9</v>
      </c>
      <c r="C262" s="19">
        <v>0.10327601660661363</v>
      </c>
      <c r="D262" s="25">
        <v>9340201</v>
      </c>
      <c r="E262" s="13" t="s">
        <v>520</v>
      </c>
      <c r="F262" s="19">
        <v>-0.14989359204895525</v>
      </c>
      <c r="G262" s="19">
        <v>-1.5111747825938295E-4</v>
      </c>
    </row>
    <row r="263" spans="1:7">
      <c r="A263" s="24">
        <v>43</v>
      </c>
      <c r="B263" s="24">
        <v>1</v>
      </c>
      <c r="C263" s="27">
        <v>4.4499412124484702E-2</v>
      </c>
      <c r="D263" s="25">
        <v>1140301</v>
      </c>
      <c r="E263" s="26" t="s">
        <v>432</v>
      </c>
      <c r="F263" s="30">
        <v>-0.32236693785380188</v>
      </c>
      <c r="G263" s="30">
        <v>-1.5533060382322676E-4</v>
      </c>
    </row>
    <row r="264" spans="1:7">
      <c r="A264" s="24">
        <v>166</v>
      </c>
      <c r="B264" s="24">
        <v>4</v>
      </c>
      <c r="C264" s="27">
        <v>3.074149065306812E-2</v>
      </c>
      <c r="D264" s="25">
        <v>4310110</v>
      </c>
      <c r="E264" s="26" t="s">
        <v>52</v>
      </c>
      <c r="F264" s="30">
        <v>-0.62852690810111245</v>
      </c>
      <c r="G264" s="30">
        <v>-1.5794760020724282E-4</v>
      </c>
    </row>
    <row r="265" spans="1:7">
      <c r="A265" s="24">
        <v>32</v>
      </c>
      <c r="B265" s="24">
        <v>1</v>
      </c>
      <c r="C265" s="27">
        <v>2.9600106101155066E-3</v>
      </c>
      <c r="D265" s="25">
        <v>1121010</v>
      </c>
      <c r="E265" s="26" t="s">
        <v>126</v>
      </c>
      <c r="F265" s="30">
        <v>-5.4535288738430499</v>
      </c>
      <c r="G265" s="30">
        <v>-1.6259971879300429E-4</v>
      </c>
    </row>
    <row r="266" spans="1:7">
      <c r="A266" s="24">
        <v>237</v>
      </c>
      <c r="B266" s="24">
        <v>6</v>
      </c>
      <c r="C266" s="27">
        <v>9.2320970258480559E-2</v>
      </c>
      <c r="D266" s="25">
        <v>6110103</v>
      </c>
      <c r="E266" s="26" t="s">
        <v>487</v>
      </c>
      <c r="F266" s="30">
        <v>-0.17534599280458751</v>
      </c>
      <c r="G266" s="30">
        <v>-1.6455300295923825E-4</v>
      </c>
    </row>
    <row r="267" spans="1:7">
      <c r="A267" s="24">
        <v>109</v>
      </c>
      <c r="B267" s="24">
        <v>1</v>
      </c>
      <c r="C267" s="27">
        <v>2.0505267034728569</v>
      </c>
      <c r="D267" s="25">
        <v>1220201</v>
      </c>
      <c r="E267" s="26" t="s">
        <v>41</v>
      </c>
      <c r="F267" s="30">
        <v>-8.02382194412532E-3</v>
      </c>
      <c r="G267" s="30">
        <v>-1.6871984307647014E-4</v>
      </c>
    </row>
    <row r="268" spans="1:7">
      <c r="A268" s="24">
        <v>224</v>
      </c>
      <c r="B268" s="24">
        <v>5</v>
      </c>
      <c r="C268" s="27">
        <v>1.3205197238271682E-2</v>
      </c>
      <c r="D268" s="25">
        <v>5610201</v>
      </c>
      <c r="E268" s="26" t="s">
        <v>264</v>
      </c>
      <c r="F268" s="30">
        <v>-1.4965100193483294</v>
      </c>
      <c r="G268" s="30">
        <v>-1.6911446723398508E-4</v>
      </c>
    </row>
    <row r="269" spans="1:7">
      <c r="A269" s="24">
        <v>187</v>
      </c>
      <c r="B269" s="24">
        <v>5</v>
      </c>
      <c r="C269" s="27">
        <v>2.9445593739658195E-2</v>
      </c>
      <c r="D269" s="25">
        <v>5200101</v>
      </c>
      <c r="E269" s="26" t="s">
        <v>235</v>
      </c>
      <c r="F269" s="30">
        <v>-0.58412386085684442</v>
      </c>
      <c r="G269" s="30">
        <v>-1.695548018630251E-4</v>
      </c>
    </row>
    <row r="270" spans="1:7">
      <c r="A270" s="24">
        <v>202</v>
      </c>
      <c r="B270" s="24">
        <v>5</v>
      </c>
      <c r="C270" s="27">
        <v>2.4346786946625419E-2</v>
      </c>
      <c r="D270" s="25">
        <v>5400104</v>
      </c>
      <c r="E270" s="26" t="s">
        <v>245</v>
      </c>
      <c r="F270" s="30">
        <v>-0.68320671993181703</v>
      </c>
      <c r="G270" s="30">
        <v>-1.7233719924154544E-4</v>
      </c>
    </row>
    <row r="271" spans="1:7">
      <c r="A271" s="24">
        <v>93</v>
      </c>
      <c r="B271" s="24">
        <v>1</v>
      </c>
      <c r="C271" s="27">
        <v>1.2112199748142658E-2</v>
      </c>
      <c r="D271" s="25">
        <v>1180201</v>
      </c>
      <c r="E271" s="26" t="s">
        <v>159</v>
      </c>
      <c r="F271" s="30">
        <v>-1.3622235315710385</v>
      </c>
      <c r="G271" s="30">
        <v>-1.7474557571535245E-4</v>
      </c>
    </row>
    <row r="272" spans="1:7">
      <c r="A272" s="24">
        <v>291</v>
      </c>
      <c r="B272" s="24">
        <v>9</v>
      </c>
      <c r="C272" s="19">
        <v>4.2166624407637887E-3</v>
      </c>
      <c r="D272" s="25">
        <v>9120101</v>
      </c>
      <c r="E272" s="13" t="s">
        <v>517</v>
      </c>
      <c r="F272" s="19">
        <v>-5.4469619688716335</v>
      </c>
      <c r="G272" s="19">
        <v>-1.7606667543156637E-4</v>
      </c>
    </row>
    <row r="273" spans="1:7">
      <c r="A273" s="24">
        <v>182</v>
      </c>
      <c r="B273" s="24">
        <v>5</v>
      </c>
      <c r="C273" s="27">
        <v>0.28032838662338611</v>
      </c>
      <c r="D273" s="25">
        <v>5110120</v>
      </c>
      <c r="E273" s="26" t="s">
        <v>55</v>
      </c>
      <c r="F273" s="30">
        <v>-6.8183400624510782E-2</v>
      </c>
      <c r="G273" s="30">
        <v>-1.8571436403080633E-4</v>
      </c>
    </row>
    <row r="274" spans="1:7">
      <c r="A274" s="24">
        <v>91</v>
      </c>
      <c r="B274" s="24">
        <v>1</v>
      </c>
      <c r="C274" s="27">
        <v>1.1056952450089148E-2</v>
      </c>
      <c r="D274" s="25">
        <v>1170502</v>
      </c>
      <c r="E274" s="26" t="s">
        <v>445</v>
      </c>
      <c r="F274" s="30">
        <v>-1.8906678744745276</v>
      </c>
      <c r="G274" s="30">
        <v>-2.0081884801240226E-4</v>
      </c>
    </row>
    <row r="275" spans="1:7">
      <c r="A275" s="24">
        <v>340</v>
      </c>
      <c r="B275" s="24">
        <v>11</v>
      </c>
      <c r="C275" s="19">
        <v>3.5442212988766715E-2</v>
      </c>
      <c r="D275" s="25">
        <v>11110320</v>
      </c>
      <c r="E275" s="13" t="s">
        <v>364</v>
      </c>
      <c r="F275" s="19">
        <v>-0.49333972189555819</v>
      </c>
      <c r="G275" s="19">
        <v>-2.0784839027867378E-4</v>
      </c>
    </row>
    <row r="276" spans="1:7">
      <c r="A276" s="24">
        <v>38</v>
      </c>
      <c r="B276" s="24">
        <v>1</v>
      </c>
      <c r="C276" s="27">
        <v>0.35064477880425415</v>
      </c>
      <c r="D276" s="25">
        <v>1140103</v>
      </c>
      <c r="E276" s="26" t="s">
        <v>13</v>
      </c>
      <c r="F276" s="30">
        <v>-6.5880761675130017E-2</v>
      </c>
      <c r="G276" s="30">
        <v>-2.1876361013768126E-4</v>
      </c>
    </row>
    <row r="277" spans="1:7">
      <c r="A277" s="24">
        <v>120</v>
      </c>
      <c r="B277" s="24">
        <v>2</v>
      </c>
      <c r="C277" s="27">
        <v>8.8421498725494041E-2</v>
      </c>
      <c r="D277" s="25">
        <v>2200101</v>
      </c>
      <c r="E277" s="26" t="s">
        <v>180</v>
      </c>
      <c r="F277" s="30">
        <v>-0.22933848018051872</v>
      </c>
      <c r="G277" s="30">
        <v>-2.2245686293491214E-4</v>
      </c>
    </row>
    <row r="278" spans="1:7">
      <c r="A278" s="24">
        <v>359</v>
      </c>
      <c r="B278" s="24">
        <v>12</v>
      </c>
      <c r="C278" s="19">
        <v>2.4134111979623545E-2</v>
      </c>
      <c r="D278" s="25">
        <v>12110204</v>
      </c>
      <c r="E278" s="13" t="s">
        <v>549</v>
      </c>
      <c r="F278" s="19">
        <v>-0.92104634290522958</v>
      </c>
      <c r="G278" s="19">
        <v>-2.3516408661610646E-4</v>
      </c>
    </row>
    <row r="279" spans="1:7">
      <c r="A279" s="24">
        <v>133</v>
      </c>
      <c r="B279" s="24">
        <v>3</v>
      </c>
      <c r="C279" s="27">
        <v>3.6043518417172064E-2</v>
      </c>
      <c r="D279" s="25">
        <v>3120112</v>
      </c>
      <c r="E279" s="26" t="s">
        <v>191</v>
      </c>
      <c r="F279" s="30">
        <v>-0.72232574868675847</v>
      </c>
      <c r="G279" s="30">
        <v>-2.5504267960406077E-4</v>
      </c>
    </row>
    <row r="280" spans="1:7">
      <c r="A280" s="24">
        <v>297</v>
      </c>
      <c r="B280" s="24">
        <v>9</v>
      </c>
      <c r="C280" s="19">
        <v>2.1084890568215008E-2</v>
      </c>
      <c r="D280" s="25">
        <v>9320101</v>
      </c>
      <c r="E280" s="13" t="s">
        <v>328</v>
      </c>
      <c r="F280" s="19">
        <v>-1.3916693711059303</v>
      </c>
      <c r="G280" s="19">
        <v>-2.5780524036272902E-4</v>
      </c>
    </row>
    <row r="281" spans="1:7">
      <c r="A281" s="24">
        <v>98</v>
      </c>
      <c r="B281" s="24">
        <v>1</v>
      </c>
      <c r="C281" s="27">
        <v>5.1518723582004246E-2</v>
      </c>
      <c r="D281" s="25">
        <v>1190101</v>
      </c>
      <c r="E281" s="26" t="s">
        <v>39</v>
      </c>
      <c r="F281" s="30">
        <v>-0.48740568017818786</v>
      </c>
      <c r="G281" s="30">
        <v>-2.5797495366588992E-4</v>
      </c>
    </row>
    <row r="282" spans="1:7">
      <c r="A282" s="24">
        <v>146</v>
      </c>
      <c r="B282" s="24">
        <v>3</v>
      </c>
      <c r="C282" s="27">
        <v>0.13682918388637147</v>
      </c>
      <c r="D282" s="25">
        <v>3120305</v>
      </c>
      <c r="E282" s="26" t="s">
        <v>456</v>
      </c>
      <c r="F282" s="30">
        <v>-0.19279256562158009</v>
      </c>
      <c r="G282" s="30">
        <v>-2.6297608176612235E-4</v>
      </c>
    </row>
    <row r="283" spans="1:7">
      <c r="A283" s="24">
        <v>254</v>
      </c>
      <c r="B283" s="24">
        <v>6</v>
      </c>
      <c r="C283" s="19">
        <v>0.18379287766477156</v>
      </c>
      <c r="D283" s="25">
        <v>6210105</v>
      </c>
      <c r="E283" s="13" t="s">
        <v>497</v>
      </c>
      <c r="F283" s="19">
        <v>-0.1115356935292966</v>
      </c>
      <c r="G283" s="19">
        <v>-2.6356140579532615E-4</v>
      </c>
    </row>
    <row r="284" spans="1:7">
      <c r="A284" s="24">
        <v>226</v>
      </c>
      <c r="B284" s="24">
        <v>5</v>
      </c>
      <c r="C284" s="27">
        <v>7.1227075825377587E-2</v>
      </c>
      <c r="D284" s="25">
        <v>5610203</v>
      </c>
      <c r="E284" s="26" t="s">
        <v>65</v>
      </c>
      <c r="F284" s="30">
        <v>-0.3954256570928627</v>
      </c>
      <c r="G284" s="30">
        <v>-2.6519816650567477E-4</v>
      </c>
    </row>
    <row r="285" spans="1:7">
      <c r="A285" s="24">
        <v>151</v>
      </c>
      <c r="B285" s="24">
        <v>3</v>
      </c>
      <c r="C285" s="27">
        <v>3.5689693219800402E-2</v>
      </c>
      <c r="D285" s="25">
        <v>3120391</v>
      </c>
      <c r="E285" s="26" t="s">
        <v>458</v>
      </c>
      <c r="F285" s="30">
        <v>-0.74904381799753006</v>
      </c>
      <c r="G285" s="30">
        <v>-2.65245410242814E-4</v>
      </c>
    </row>
    <row r="286" spans="1:7">
      <c r="A286" s="24">
        <v>163</v>
      </c>
      <c r="B286" s="24">
        <v>4</v>
      </c>
      <c r="C286" s="27">
        <v>3.0872381903007855</v>
      </c>
      <c r="D286" s="25">
        <v>4110101</v>
      </c>
      <c r="E286" s="26" t="s">
        <v>49</v>
      </c>
      <c r="F286" s="30">
        <v>-8.5468296031065982E-3</v>
      </c>
      <c r="G286" s="30">
        <v>-2.7167400833963862E-4</v>
      </c>
    </row>
    <row r="287" spans="1:7">
      <c r="A287" s="24">
        <v>229</v>
      </c>
      <c r="B287" s="24">
        <v>5</v>
      </c>
      <c r="C287" s="27">
        <v>7.353969839882922E-2</v>
      </c>
      <c r="D287" s="25">
        <v>5610415</v>
      </c>
      <c r="E287" s="26" t="s">
        <v>482</v>
      </c>
      <c r="F287" s="30">
        <v>-0.39400215864763277</v>
      </c>
      <c r="G287" s="30">
        <v>-2.8152993353276377E-4</v>
      </c>
    </row>
    <row r="288" spans="1:7">
      <c r="A288" s="24">
        <v>40</v>
      </c>
      <c r="B288" s="24">
        <v>1</v>
      </c>
      <c r="C288" s="27">
        <v>0.17788039965034355</v>
      </c>
      <c r="D288" s="25">
        <v>1140107</v>
      </c>
      <c r="E288" s="26" t="s">
        <v>15</v>
      </c>
      <c r="F288" s="30">
        <v>-0.17035860385746782</v>
      </c>
      <c r="G288" s="30">
        <v>-2.8872248106649078E-4</v>
      </c>
    </row>
    <row r="289" spans="1:7">
      <c r="A289" s="24">
        <v>30</v>
      </c>
      <c r="B289" s="24">
        <v>1</v>
      </c>
      <c r="C289" s="27">
        <v>6.8001181356069251E-2</v>
      </c>
      <c r="D289" s="25">
        <v>1121004</v>
      </c>
      <c r="E289" s="26" t="s">
        <v>10</v>
      </c>
      <c r="F289" s="30">
        <v>-0.4345424576783552</v>
      </c>
      <c r="G289" s="30">
        <v>-2.8913732515990461E-4</v>
      </c>
    </row>
    <row r="290" spans="1:7">
      <c r="A290" s="24">
        <v>223</v>
      </c>
      <c r="B290" s="24">
        <v>5</v>
      </c>
      <c r="C290" s="27">
        <v>0.18829301552122243</v>
      </c>
      <c r="D290" s="25">
        <v>5610188</v>
      </c>
      <c r="E290" s="26" t="s">
        <v>263</v>
      </c>
      <c r="F290" s="30">
        <v>-0.16266552436736692</v>
      </c>
      <c r="G290" s="30">
        <v>-2.9016959602476221E-4</v>
      </c>
    </row>
    <row r="291" spans="1:7">
      <c r="A291" s="24">
        <v>101</v>
      </c>
      <c r="B291" s="24">
        <v>1</v>
      </c>
      <c r="C291" s="27">
        <v>1.7616231222096591E-2</v>
      </c>
      <c r="D291" s="25">
        <v>1190203</v>
      </c>
      <c r="E291" s="26" t="s">
        <v>165</v>
      </c>
      <c r="F291" s="30">
        <v>-1.7182491446705139</v>
      </c>
      <c r="G291" s="30">
        <v>-2.9357842810840844E-4</v>
      </c>
    </row>
    <row r="292" spans="1:7">
      <c r="A292" s="24">
        <v>387</v>
      </c>
      <c r="B292" s="24">
        <v>12</v>
      </c>
      <c r="C292" s="19">
        <v>1.3108741704258972E-2</v>
      </c>
      <c r="D292" s="25">
        <v>12320602</v>
      </c>
      <c r="E292" s="13" t="s">
        <v>559</v>
      </c>
      <c r="F292" s="19">
        <v>-2.4557699297211633</v>
      </c>
      <c r="G292" s="19">
        <v>-3.3421590002607961E-4</v>
      </c>
    </row>
    <row r="293" spans="1:7">
      <c r="A293" s="24">
        <v>150</v>
      </c>
      <c r="B293" s="24">
        <v>3</v>
      </c>
      <c r="C293" s="27">
        <v>0.11617847776782157</v>
      </c>
      <c r="D293" s="25">
        <v>3120390</v>
      </c>
      <c r="E293" s="26" t="s">
        <v>206</v>
      </c>
      <c r="F293" s="30">
        <v>-0.31229883127363856</v>
      </c>
      <c r="G293" s="30">
        <v>-3.4829146716061843E-4</v>
      </c>
    </row>
    <row r="294" spans="1:7">
      <c r="A294" s="24">
        <v>258</v>
      </c>
      <c r="B294" s="24">
        <v>6</v>
      </c>
      <c r="C294" s="19">
        <v>0.38806681349352656</v>
      </c>
      <c r="D294" s="25">
        <v>6300101</v>
      </c>
      <c r="E294" s="13" t="s">
        <v>501</v>
      </c>
      <c r="F294" s="19">
        <v>-7.8049371367217013E-2</v>
      </c>
      <c r="G294" s="19">
        <v>-3.525837475457039E-4</v>
      </c>
    </row>
    <row r="295" spans="1:7">
      <c r="A295" s="24">
        <v>228</v>
      </c>
      <c r="B295" s="24">
        <v>5</v>
      </c>
      <c r="C295" s="27">
        <v>1.4591813886578864E-2</v>
      </c>
      <c r="D295" s="25">
        <v>5610303</v>
      </c>
      <c r="E295" s="26" t="s">
        <v>67</v>
      </c>
      <c r="F295" s="30">
        <v>-2.6844801359497628</v>
      </c>
      <c r="G295" s="30">
        <v>-3.5369680232621341E-4</v>
      </c>
    </row>
    <row r="296" spans="1:7">
      <c r="A296" s="24">
        <v>290</v>
      </c>
      <c r="B296" s="24">
        <v>9</v>
      </c>
      <c r="C296" s="19">
        <v>8.4902080777128658E-2</v>
      </c>
      <c r="D296" s="25">
        <v>9110288</v>
      </c>
      <c r="E296" s="13" t="s">
        <v>321</v>
      </c>
      <c r="F296" s="19">
        <v>-0.41859234924530586</v>
      </c>
      <c r="G296" s="19">
        <v>-3.7454192742919365E-4</v>
      </c>
    </row>
    <row r="297" spans="1:7">
      <c r="A297" s="24">
        <v>142</v>
      </c>
      <c r="B297" s="24">
        <v>3</v>
      </c>
      <c r="C297" s="27">
        <v>4.560894404738345E-2</v>
      </c>
      <c r="D297" s="25">
        <v>3120202</v>
      </c>
      <c r="E297" s="26" t="s">
        <v>47</v>
      </c>
      <c r="F297" s="30">
        <v>-0.90161107689475939</v>
      </c>
      <c r="G297" s="30">
        <v>-3.8943175426841653E-4</v>
      </c>
    </row>
    <row r="298" spans="1:7">
      <c r="A298" s="24">
        <v>261</v>
      </c>
      <c r="B298" s="24">
        <v>7</v>
      </c>
      <c r="C298" s="19">
        <v>8.8306948481179634E-2</v>
      </c>
      <c r="D298" s="25">
        <v>7210101</v>
      </c>
      <c r="E298" s="13" t="s">
        <v>503</v>
      </c>
      <c r="F298" s="19">
        <v>-0.47240304079252393</v>
      </c>
      <c r="G298" s="19">
        <v>-4.0499410960092067E-4</v>
      </c>
    </row>
    <row r="299" spans="1:7">
      <c r="A299" s="24">
        <v>249</v>
      </c>
      <c r="B299" s="24">
        <v>6</v>
      </c>
      <c r="C299" s="19">
        <v>8.6451434152590573E-2</v>
      </c>
      <c r="D299" s="25">
        <v>6120104</v>
      </c>
      <c r="E299" s="13" t="s">
        <v>493</v>
      </c>
      <c r="F299" s="19">
        <v>-0.53370550082689761</v>
      </c>
      <c r="G299" s="19">
        <v>-4.3174498933257091E-4</v>
      </c>
    </row>
    <row r="300" spans="1:7">
      <c r="A300" s="24">
        <v>274</v>
      </c>
      <c r="B300" s="24">
        <v>7</v>
      </c>
      <c r="C300" s="19">
        <v>8.0639983081280786E-2</v>
      </c>
      <c r="D300" s="25">
        <v>7320203</v>
      </c>
      <c r="E300" s="13" t="s">
        <v>308</v>
      </c>
      <c r="F300" s="19">
        <v>-0.48749953036636429</v>
      </c>
      <c r="G300" s="19">
        <v>-4.5392760092468433E-4</v>
      </c>
    </row>
    <row r="301" spans="1:7">
      <c r="A301" s="24">
        <v>190</v>
      </c>
      <c r="B301" s="24">
        <v>5</v>
      </c>
      <c r="C301" s="27">
        <v>6.6219226200600029E-2</v>
      </c>
      <c r="D301" s="25">
        <v>5200206</v>
      </c>
      <c r="E301" s="26" t="s">
        <v>238</v>
      </c>
      <c r="F301" s="30">
        <v>-0.72887062436876038</v>
      </c>
      <c r="G301" s="30">
        <v>-4.6100496190257668E-4</v>
      </c>
    </row>
    <row r="302" spans="1:7">
      <c r="A302" s="24">
        <v>121</v>
      </c>
      <c r="B302" s="24">
        <v>3</v>
      </c>
      <c r="C302" s="27">
        <v>3.4464745321390378E-2</v>
      </c>
      <c r="D302" s="25">
        <v>3110101</v>
      </c>
      <c r="E302" s="26" t="s">
        <v>45</v>
      </c>
      <c r="F302" s="30">
        <v>-1.3717234990831773</v>
      </c>
      <c r="G302" s="30">
        <v>-4.7694354220866568E-4</v>
      </c>
    </row>
    <row r="303" spans="1:7">
      <c r="A303" s="24">
        <v>45</v>
      </c>
      <c r="B303" s="24">
        <v>1</v>
      </c>
      <c r="C303" s="27">
        <v>0.36180169686441382</v>
      </c>
      <c r="D303" s="25">
        <v>1150101</v>
      </c>
      <c r="E303" s="26" t="s">
        <v>134</v>
      </c>
      <c r="F303" s="30">
        <v>-0.1398693000015494</v>
      </c>
      <c r="G303" s="30">
        <v>-4.777469732272029E-4</v>
      </c>
    </row>
    <row r="304" spans="1:7">
      <c r="A304" s="24">
        <v>280</v>
      </c>
      <c r="B304" s="24">
        <v>7</v>
      </c>
      <c r="C304" s="19">
        <v>8.2206506308557942E-2</v>
      </c>
      <c r="D304" s="25">
        <v>7330101</v>
      </c>
      <c r="E304" s="13" t="s">
        <v>510</v>
      </c>
      <c r="F304" s="19">
        <v>-0.63994528421440489</v>
      </c>
      <c r="G304" s="19">
        <v>-5.0100229555647335E-4</v>
      </c>
    </row>
    <row r="305" spans="1:7">
      <c r="A305" s="24">
        <v>39</v>
      </c>
      <c r="B305" s="24">
        <v>1</v>
      </c>
      <c r="C305" s="27">
        <v>3.2200577247430071E-2</v>
      </c>
      <c r="D305" s="25">
        <v>1140104</v>
      </c>
      <c r="E305" s="26" t="s">
        <v>14</v>
      </c>
      <c r="F305" s="30">
        <v>-1.5308219477288998</v>
      </c>
      <c r="G305" s="30">
        <v>-5.0892496486142124E-4</v>
      </c>
    </row>
    <row r="306" spans="1:7">
      <c r="A306" s="24">
        <v>315</v>
      </c>
      <c r="B306" s="24">
        <v>10</v>
      </c>
      <c r="C306" s="19">
        <v>0.12348506168360693</v>
      </c>
      <c r="D306" s="25">
        <v>10300101</v>
      </c>
      <c r="E306" s="13" t="s">
        <v>529</v>
      </c>
      <c r="F306" s="19">
        <v>-0.38535108655534112</v>
      </c>
      <c r="G306" s="19">
        <v>-5.1737296919060656E-4</v>
      </c>
    </row>
    <row r="307" spans="1:7">
      <c r="A307" s="24">
        <v>20</v>
      </c>
      <c r="B307" s="24">
        <v>1</v>
      </c>
      <c r="C307" s="27">
        <v>0.13930088222691622</v>
      </c>
      <c r="D307" s="25">
        <v>1120104</v>
      </c>
      <c r="E307" s="26" t="s">
        <v>117</v>
      </c>
      <c r="F307" s="30">
        <v>-0.38389249623603794</v>
      </c>
      <c r="G307" s="30">
        <v>-5.2673364969106943E-4</v>
      </c>
    </row>
    <row r="308" spans="1:7">
      <c r="A308" s="24">
        <v>138</v>
      </c>
      <c r="B308" s="24">
        <v>3</v>
      </c>
      <c r="C308" s="27">
        <v>4.3652588480188145E-2</v>
      </c>
      <c r="D308" s="25">
        <v>3120123</v>
      </c>
      <c r="E308" s="26" t="s">
        <v>454</v>
      </c>
      <c r="F308" s="30">
        <v>-1.3249686540746985</v>
      </c>
      <c r="G308" s="30">
        <v>-5.3496680521976229E-4</v>
      </c>
    </row>
    <row r="309" spans="1:7">
      <c r="A309" s="24">
        <v>106</v>
      </c>
      <c r="B309" s="24">
        <v>1</v>
      </c>
      <c r="C309" s="27">
        <v>1.6487762176980472E-2</v>
      </c>
      <c r="D309" s="25">
        <v>1210288</v>
      </c>
      <c r="E309" s="26" t="s">
        <v>449</v>
      </c>
      <c r="F309" s="30">
        <v>-3.229769755127021</v>
      </c>
      <c r="G309" s="30">
        <v>-5.4783933406638951E-4</v>
      </c>
    </row>
    <row r="310" spans="1:7">
      <c r="A310" s="24">
        <v>29</v>
      </c>
      <c r="B310" s="24">
        <v>1</v>
      </c>
      <c r="C310" s="27">
        <v>9.8929708656019077E-2</v>
      </c>
      <c r="D310" s="25">
        <v>1121001</v>
      </c>
      <c r="E310" s="26" t="s">
        <v>429</v>
      </c>
      <c r="F310" s="30">
        <v>-0.58807638425513176</v>
      </c>
      <c r="G310" s="30">
        <v>-5.6252859063824151E-4</v>
      </c>
    </row>
    <row r="311" spans="1:7">
      <c r="A311" s="24">
        <v>230</v>
      </c>
      <c r="B311" s="24">
        <v>5</v>
      </c>
      <c r="C311" s="27">
        <v>4.6030214230396764E-2</v>
      </c>
      <c r="D311" s="25">
        <v>5610416</v>
      </c>
      <c r="E311" s="26" t="s">
        <v>66</v>
      </c>
      <c r="F311" s="30">
        <v>-1.3929503601597726</v>
      </c>
      <c r="G311" s="30">
        <v>-5.766663508466204E-4</v>
      </c>
    </row>
    <row r="312" spans="1:7">
      <c r="A312" s="24">
        <v>301</v>
      </c>
      <c r="B312" s="24">
        <v>9</v>
      </c>
      <c r="C312" s="19">
        <v>0.17664480835963028</v>
      </c>
      <c r="D312" s="25">
        <v>9410110</v>
      </c>
      <c r="E312" s="13" t="s">
        <v>72</v>
      </c>
      <c r="F312" s="19">
        <v>-0.35025904019178045</v>
      </c>
      <c r="G312" s="19">
        <v>-5.8510678467838082E-4</v>
      </c>
    </row>
    <row r="313" spans="1:7">
      <c r="A313" s="24">
        <v>304</v>
      </c>
      <c r="B313" s="24">
        <v>9</v>
      </c>
      <c r="C313" s="19">
        <v>0.43980621336710929</v>
      </c>
      <c r="D313" s="25">
        <v>9420188</v>
      </c>
      <c r="E313" s="13" t="s">
        <v>333</v>
      </c>
      <c r="F313" s="19">
        <v>-0.13211040905986016</v>
      </c>
      <c r="G313" s="19">
        <v>-5.992384118255707E-4</v>
      </c>
    </row>
    <row r="314" spans="1:7">
      <c r="A314" s="24">
        <v>241</v>
      </c>
      <c r="B314" s="24">
        <v>6</v>
      </c>
      <c r="C314" s="27">
        <v>9.1050404551074285E-2</v>
      </c>
      <c r="D314" s="25">
        <v>6110116</v>
      </c>
      <c r="E314" s="26" t="s">
        <v>276</v>
      </c>
      <c r="F314" s="30">
        <v>-0.61564815305915621</v>
      </c>
      <c r="G314" s="30">
        <v>-6.1315317776151229E-4</v>
      </c>
    </row>
    <row r="315" spans="1:7">
      <c r="A315" s="24">
        <v>289</v>
      </c>
      <c r="B315" s="24">
        <v>9</v>
      </c>
      <c r="C315" s="19">
        <v>0.84149405730669469</v>
      </c>
      <c r="D315" s="25">
        <v>9110101</v>
      </c>
      <c r="E315" s="13" t="s">
        <v>70</v>
      </c>
      <c r="F315" s="19">
        <v>-8.4245374439950726E-2</v>
      </c>
      <c r="G315" s="19">
        <v>-6.2537713538516747E-4</v>
      </c>
    </row>
    <row r="316" spans="1:7">
      <c r="A316" s="24">
        <v>354</v>
      </c>
      <c r="B316" s="24">
        <v>11</v>
      </c>
      <c r="C316" s="19">
        <v>5.7945594093408999E-2</v>
      </c>
      <c r="D316" s="25">
        <v>11110812</v>
      </c>
      <c r="E316" s="13" t="s">
        <v>162</v>
      </c>
      <c r="F316" s="19">
        <v>-1.0381266249664178</v>
      </c>
      <c r="G316" s="19">
        <v>-6.2556371460667829E-4</v>
      </c>
    </row>
    <row r="317" spans="1:7">
      <c r="A317" s="24">
        <v>179</v>
      </c>
      <c r="B317" s="24">
        <v>5</v>
      </c>
      <c r="C317" s="27">
        <v>7.1392940917760245E-2</v>
      </c>
      <c r="D317" s="25">
        <v>5110113</v>
      </c>
      <c r="E317" s="26" t="s">
        <v>229</v>
      </c>
      <c r="F317" s="30">
        <v>-0.97688522790793098</v>
      </c>
      <c r="G317" s="30">
        <v>-6.3077643331865395E-4</v>
      </c>
    </row>
    <row r="318" spans="1:7">
      <c r="A318" s="24">
        <v>299</v>
      </c>
      <c r="B318" s="24">
        <v>9</v>
      </c>
      <c r="C318" s="19">
        <v>7.4930652159081804E-2</v>
      </c>
      <c r="D318" s="25">
        <v>9350101</v>
      </c>
      <c r="E318" s="13" t="s">
        <v>330</v>
      </c>
      <c r="F318" s="19">
        <v>-0.80601025673091575</v>
      </c>
      <c r="G318" s="19">
        <v>-6.6770627807685105E-4</v>
      </c>
    </row>
    <row r="319" spans="1:7">
      <c r="A319" s="24">
        <v>61</v>
      </c>
      <c r="B319" s="24">
        <v>1</v>
      </c>
      <c r="C319" s="27">
        <v>1.8156314721722265E-2</v>
      </c>
      <c r="D319" s="25">
        <v>1170102</v>
      </c>
      <c r="E319" s="26" t="s">
        <v>142</v>
      </c>
      <c r="F319" s="30">
        <v>-3.551161237299294</v>
      </c>
      <c r="G319" s="30">
        <v>-6.733579898107315E-4</v>
      </c>
    </row>
    <row r="320" spans="1:7">
      <c r="A320" s="24">
        <v>31</v>
      </c>
      <c r="B320" s="24">
        <v>1</v>
      </c>
      <c r="C320" s="27">
        <v>0.10835351646239404</v>
      </c>
      <c r="D320" s="25">
        <v>1121007</v>
      </c>
      <c r="E320" s="26" t="s">
        <v>11</v>
      </c>
      <c r="F320" s="30">
        <v>-0.69790535114357954</v>
      </c>
      <c r="G320" s="30">
        <v>-7.226389573836506E-4</v>
      </c>
    </row>
    <row r="321" spans="1:7">
      <c r="A321" s="24">
        <v>379</v>
      </c>
      <c r="B321" s="24">
        <v>12</v>
      </c>
      <c r="C321" s="19">
        <v>0.24077869819078271</v>
      </c>
      <c r="D321" s="25">
        <v>12130404</v>
      </c>
      <c r="E321" s="13" t="s">
        <v>555</v>
      </c>
      <c r="F321" s="19">
        <v>-0.30918881672249432</v>
      </c>
      <c r="G321" s="19">
        <v>-7.3677844251550362E-4</v>
      </c>
    </row>
    <row r="322" spans="1:7">
      <c r="A322" s="24">
        <v>377</v>
      </c>
      <c r="B322" s="24">
        <v>12</v>
      </c>
      <c r="C322" s="19">
        <v>0.16248453566466733</v>
      </c>
      <c r="D322" s="25">
        <v>12130310</v>
      </c>
      <c r="E322" s="13" t="s">
        <v>397</v>
      </c>
      <c r="F322" s="19">
        <v>-0.50879779920578461</v>
      </c>
      <c r="G322" s="19">
        <v>-7.4115189013253312E-4</v>
      </c>
    </row>
    <row r="323" spans="1:7">
      <c r="A323" s="24">
        <v>65</v>
      </c>
      <c r="B323" s="24">
        <v>1</v>
      </c>
      <c r="C323" s="27">
        <v>1.3466275488899199E-2</v>
      </c>
      <c r="D323" s="25">
        <v>1170110</v>
      </c>
      <c r="E323" s="26" t="s">
        <v>29</v>
      </c>
      <c r="F323" s="30">
        <v>-6.6399313200510512</v>
      </c>
      <c r="G323" s="30">
        <v>-8.0318943336358986E-4</v>
      </c>
    </row>
    <row r="324" spans="1:7">
      <c r="A324" s="24">
        <v>233</v>
      </c>
      <c r="B324" s="24">
        <v>5</v>
      </c>
      <c r="C324" s="27">
        <v>9.6888544026137419E-2</v>
      </c>
      <c r="D324" s="25">
        <v>5620108</v>
      </c>
      <c r="E324" s="26" t="s">
        <v>484</v>
      </c>
      <c r="F324" s="30">
        <v>-0.75639853028721671</v>
      </c>
      <c r="G324" s="30">
        <v>-8.0702355491049725E-4</v>
      </c>
    </row>
    <row r="325" spans="1:7">
      <c r="A325" s="24">
        <v>367</v>
      </c>
      <c r="B325" s="24">
        <v>12</v>
      </c>
      <c r="C325" s="19">
        <v>0.3824427331773036</v>
      </c>
      <c r="D325" s="25">
        <v>12130207</v>
      </c>
      <c r="E325" s="13" t="s">
        <v>78</v>
      </c>
      <c r="F325" s="19">
        <v>-0.22097605717853464</v>
      </c>
      <c r="G325" s="19">
        <v>-8.3751521866374807E-4</v>
      </c>
    </row>
    <row r="326" spans="1:7">
      <c r="A326" s="24">
        <v>105</v>
      </c>
      <c r="B326" s="24">
        <v>1</v>
      </c>
      <c r="C326" s="27">
        <v>3.6105462937608579E-2</v>
      </c>
      <c r="D326" s="25">
        <v>1210203</v>
      </c>
      <c r="E326" s="26" t="s">
        <v>169</v>
      </c>
      <c r="F326" s="30">
        <v>-2.0862653732153236</v>
      </c>
      <c r="G326" s="30">
        <v>-8.4574569097818316E-4</v>
      </c>
    </row>
    <row r="327" spans="1:7">
      <c r="A327" s="24">
        <v>72</v>
      </c>
      <c r="B327" s="24">
        <v>1</v>
      </c>
      <c r="C327" s="27">
        <v>3.088447215689093E-2</v>
      </c>
      <c r="D327" s="25">
        <v>1170122</v>
      </c>
      <c r="E327" s="26" t="s">
        <v>32</v>
      </c>
      <c r="F327" s="30">
        <v>-3.0211431820577062</v>
      </c>
      <c r="G327" s="30">
        <v>-8.7516799801207992E-4</v>
      </c>
    </row>
    <row r="328" spans="1:7">
      <c r="A328" s="24">
        <v>391</v>
      </c>
      <c r="B328" s="24">
        <v>12</v>
      </c>
      <c r="C328" s="19">
        <v>5.2357903331482478E-2</v>
      </c>
      <c r="D328" s="25">
        <v>12700101</v>
      </c>
      <c r="E328" s="13" t="s">
        <v>561</v>
      </c>
      <c r="F328" s="19">
        <v>-1.8108169870496904</v>
      </c>
      <c r="G328" s="19">
        <v>-8.8903254950938157E-4</v>
      </c>
    </row>
    <row r="329" spans="1:7">
      <c r="A329" s="24">
        <v>392</v>
      </c>
      <c r="B329" s="24">
        <v>12</v>
      </c>
      <c r="C329" s="19">
        <v>4.1174460467011245E-2</v>
      </c>
      <c r="D329" s="25">
        <v>12700103</v>
      </c>
      <c r="E329" s="13" t="s">
        <v>562</v>
      </c>
      <c r="F329" s="19">
        <v>-1.7675926447695889</v>
      </c>
      <c r="G329" s="19">
        <v>-9.0096269516948594E-4</v>
      </c>
    </row>
    <row r="330" spans="1:7">
      <c r="A330" s="24">
        <v>365</v>
      </c>
      <c r="B330" s="24">
        <v>12</v>
      </c>
      <c r="C330" s="19">
        <v>8.9451637190199593E-2</v>
      </c>
      <c r="D330" s="25">
        <v>12130202</v>
      </c>
      <c r="E330" s="13" t="s">
        <v>387</v>
      </c>
      <c r="F330" s="19">
        <v>-1.0263439792134843</v>
      </c>
      <c r="G330" s="19">
        <v>-9.2091411825929949E-4</v>
      </c>
    </row>
    <row r="331" spans="1:7">
      <c r="A331" s="24">
        <v>250</v>
      </c>
      <c r="B331" s="24">
        <v>6</v>
      </c>
      <c r="C331" s="19">
        <v>0.17918291572854508</v>
      </c>
      <c r="D331" s="25">
        <v>6130101</v>
      </c>
      <c r="E331" s="13" t="s">
        <v>494</v>
      </c>
      <c r="F331" s="19">
        <v>-0.5643677481471765</v>
      </c>
      <c r="G331" s="19">
        <v>-9.4938733407100284E-4</v>
      </c>
    </row>
    <row r="332" spans="1:7">
      <c r="A332" s="24">
        <v>256</v>
      </c>
      <c r="B332" s="24">
        <v>6</v>
      </c>
      <c r="C332" s="19">
        <v>0.21819371937822984</v>
      </c>
      <c r="D332" s="25">
        <v>6230101</v>
      </c>
      <c r="E332" s="13" t="s">
        <v>499</v>
      </c>
      <c r="F332" s="19">
        <v>-0.4135003266907189</v>
      </c>
      <c r="G332" s="19">
        <v>-9.7240500027844878E-4</v>
      </c>
    </row>
    <row r="333" spans="1:7">
      <c r="A333" s="24">
        <v>60</v>
      </c>
      <c r="B333" s="24">
        <v>1</v>
      </c>
      <c r="C333" s="27">
        <v>1.9522861872976197E-2</v>
      </c>
      <c r="D333" s="25">
        <v>1170101</v>
      </c>
      <c r="E333" s="26" t="s">
        <v>26</v>
      </c>
      <c r="F333" s="30">
        <v>-3.8947915866647476</v>
      </c>
      <c r="G333" s="30">
        <v>-1.0022655337016074E-3</v>
      </c>
    </row>
    <row r="334" spans="1:7">
      <c r="A334" s="24">
        <v>6</v>
      </c>
      <c r="B334" s="24">
        <v>1</v>
      </c>
      <c r="C334" s="27">
        <v>0.19256977865662589</v>
      </c>
      <c r="D334" s="25">
        <v>1110204</v>
      </c>
      <c r="E334" s="26" t="s">
        <v>106</v>
      </c>
      <c r="F334" s="30">
        <v>-0.52256029692863137</v>
      </c>
      <c r="G334" s="30">
        <v>-1.0027734278330309E-3</v>
      </c>
    </row>
    <row r="335" spans="1:7">
      <c r="A335" s="24">
        <v>369</v>
      </c>
      <c r="B335" s="24">
        <v>12</v>
      </c>
      <c r="C335" s="19">
        <v>0.27883228017534134</v>
      </c>
      <c r="D335" s="25">
        <v>12130212</v>
      </c>
      <c r="E335" s="13" t="s">
        <v>552</v>
      </c>
      <c r="F335" s="19">
        <v>-0.37630374683457202</v>
      </c>
      <c r="G335" s="19">
        <v>-1.0175905203994931E-3</v>
      </c>
    </row>
    <row r="336" spans="1:7">
      <c r="A336" s="24">
        <v>336</v>
      </c>
      <c r="B336" s="24">
        <v>11</v>
      </c>
      <c r="C336" s="19">
        <v>0.2928318184242909</v>
      </c>
      <c r="D336" s="25">
        <v>11110315</v>
      </c>
      <c r="E336" s="13" t="s">
        <v>361</v>
      </c>
      <c r="F336" s="19">
        <v>-0.34163675765293</v>
      </c>
      <c r="G336" s="19">
        <v>-1.0508145587507602E-3</v>
      </c>
    </row>
    <row r="337" spans="1:7">
      <c r="A337" s="24">
        <v>35</v>
      </c>
      <c r="B337" s="24">
        <v>1</v>
      </c>
      <c r="C337" s="27">
        <v>8.2367023188178831E-2</v>
      </c>
      <c r="D337" s="25">
        <v>1130105</v>
      </c>
      <c r="E337" s="26" t="s">
        <v>129</v>
      </c>
      <c r="F337" s="30">
        <v>-1.2008641813826659</v>
      </c>
      <c r="G337" s="30">
        <v>-1.0516726123456631E-3</v>
      </c>
    </row>
    <row r="338" spans="1:7">
      <c r="A338" s="24">
        <v>361</v>
      </c>
      <c r="B338" s="24">
        <v>12</v>
      </c>
      <c r="C338" s="19">
        <v>0.1655780764389494</v>
      </c>
      <c r="D338" s="25">
        <v>12130106</v>
      </c>
      <c r="E338" s="13" t="s">
        <v>551</v>
      </c>
      <c r="F338" s="19">
        <v>-0.67890761580088332</v>
      </c>
      <c r="G338" s="19">
        <v>-1.0800082175964492E-3</v>
      </c>
    </row>
    <row r="339" spans="1:7">
      <c r="A339" s="24">
        <v>270</v>
      </c>
      <c r="B339" s="24">
        <v>7</v>
      </c>
      <c r="C339" s="19">
        <v>2.3824571133586008</v>
      </c>
      <c r="D339" s="25">
        <v>7320102</v>
      </c>
      <c r="E339" s="13" t="s">
        <v>507</v>
      </c>
      <c r="F339" s="19">
        <v>-4.8645325173224396E-2</v>
      </c>
      <c r="G339" s="19">
        <v>-1.2163240317717191E-3</v>
      </c>
    </row>
    <row r="340" spans="1:7">
      <c r="A340" s="24">
        <v>74</v>
      </c>
      <c r="B340" s="24">
        <v>1</v>
      </c>
      <c r="C340" s="27">
        <v>2.9853807736972871E-2</v>
      </c>
      <c r="D340" s="25">
        <v>1170124</v>
      </c>
      <c r="E340" s="26" t="s">
        <v>40</v>
      </c>
      <c r="F340" s="30">
        <v>-3.6376410328107345</v>
      </c>
      <c r="G340" s="30">
        <v>-1.2789326204986091E-3</v>
      </c>
    </row>
    <row r="341" spans="1:7">
      <c r="A341" s="24">
        <v>218</v>
      </c>
      <c r="B341" s="24">
        <v>5</v>
      </c>
      <c r="C341" s="27">
        <v>0.18791238848078079</v>
      </c>
      <c r="D341" s="25">
        <v>5610112</v>
      </c>
      <c r="E341" s="26" t="s">
        <v>480</v>
      </c>
      <c r="F341" s="30">
        <v>-0.71603610597965606</v>
      </c>
      <c r="G341" s="30">
        <v>-1.3071370357369677E-3</v>
      </c>
    </row>
    <row r="342" spans="1:7">
      <c r="A342" s="24">
        <v>17</v>
      </c>
      <c r="B342" s="24">
        <v>1</v>
      </c>
      <c r="C342" s="27">
        <v>0.48546297812653916</v>
      </c>
      <c r="D342" s="25">
        <v>1110601</v>
      </c>
      <c r="E342" s="26" t="s">
        <v>114</v>
      </c>
      <c r="F342" s="30">
        <v>-0.29416684454848241</v>
      </c>
      <c r="G342" s="30">
        <v>-1.3473690548112501E-3</v>
      </c>
    </row>
    <row r="343" spans="1:7">
      <c r="A343" s="24">
        <v>14</v>
      </c>
      <c r="B343" s="24">
        <v>1</v>
      </c>
      <c r="C343" s="27">
        <v>0.13602365329595725</v>
      </c>
      <c r="D343" s="25">
        <v>1110401</v>
      </c>
      <c r="E343" s="26" t="s">
        <v>8</v>
      </c>
      <c r="F343" s="30">
        <v>-1.0121962736632573</v>
      </c>
      <c r="G343" s="30">
        <v>-1.3692723246310351E-3</v>
      </c>
    </row>
    <row r="344" spans="1:7">
      <c r="A344" s="24">
        <v>132</v>
      </c>
      <c r="B344" s="24">
        <v>3</v>
      </c>
      <c r="C344" s="27">
        <v>0.25265453436250662</v>
      </c>
      <c r="D344" s="25">
        <v>3120111</v>
      </c>
      <c r="E344" s="26" t="s">
        <v>190</v>
      </c>
      <c r="F344" s="30">
        <v>-0.62072152048912033</v>
      </c>
      <c r="G344" s="30">
        <v>-1.4395572060948386E-3</v>
      </c>
    </row>
    <row r="345" spans="1:7">
      <c r="A345" s="24">
        <v>248</v>
      </c>
      <c r="B345" s="24">
        <v>6</v>
      </c>
      <c r="C345" s="19">
        <v>4.3162671135045204E-2</v>
      </c>
      <c r="D345" s="25">
        <v>6110167</v>
      </c>
      <c r="E345" s="13" t="s">
        <v>492</v>
      </c>
      <c r="F345" s="19">
        <v>-3.0792363657966448</v>
      </c>
      <c r="G345" s="19">
        <v>-1.4674052329794452E-3</v>
      </c>
    </row>
    <row r="346" spans="1:7">
      <c r="A346" s="24">
        <v>11</v>
      </c>
      <c r="B346" s="24">
        <v>1</v>
      </c>
      <c r="C346" s="27">
        <v>0.75248282783516363</v>
      </c>
      <c r="D346" s="25">
        <v>1110301</v>
      </c>
      <c r="E346" s="26" t="s">
        <v>6</v>
      </c>
      <c r="F346" s="30">
        <v>-0.21414918577830067</v>
      </c>
      <c r="G346" s="30">
        <v>-1.5165760929378982E-3</v>
      </c>
    </row>
    <row r="347" spans="1:7">
      <c r="A347" s="24">
        <v>100</v>
      </c>
      <c r="B347" s="24">
        <v>1</v>
      </c>
      <c r="C347" s="27">
        <v>0.2145443168102118</v>
      </c>
      <c r="D347" s="25">
        <v>1190202</v>
      </c>
      <c r="E347" s="26" t="s">
        <v>164</v>
      </c>
      <c r="F347" s="30">
        <v>-0.80671074805976906</v>
      </c>
      <c r="G347" s="30">
        <v>-1.6410514574729338E-3</v>
      </c>
    </row>
    <row r="348" spans="1:7">
      <c r="A348" s="24">
        <v>161</v>
      </c>
      <c r="B348" s="24">
        <v>3</v>
      </c>
      <c r="C348" s="27">
        <v>0.2511993399817673</v>
      </c>
      <c r="D348" s="25">
        <v>3210104</v>
      </c>
      <c r="E348" s="26" t="s">
        <v>462</v>
      </c>
      <c r="F348" s="30">
        <v>-0.733136288777958</v>
      </c>
      <c r="G348" s="30">
        <v>-1.7034321646445031E-3</v>
      </c>
    </row>
    <row r="349" spans="1:7">
      <c r="A349" s="24">
        <v>372</v>
      </c>
      <c r="B349" s="24">
        <v>12</v>
      </c>
      <c r="C349" s="19">
        <v>0.13826185929953699</v>
      </c>
      <c r="D349" s="25">
        <v>12130304</v>
      </c>
      <c r="E349" s="13" t="s">
        <v>393</v>
      </c>
      <c r="F349" s="19">
        <v>-1.3460605798475633</v>
      </c>
      <c r="G349" s="19">
        <v>-1.722822604291778E-3</v>
      </c>
    </row>
    <row r="350" spans="1:7">
      <c r="A350" s="24">
        <v>217</v>
      </c>
      <c r="B350" s="24">
        <v>5</v>
      </c>
      <c r="C350" s="27">
        <v>5.6332220027080777E-2</v>
      </c>
      <c r="D350" s="25">
        <v>5610111</v>
      </c>
      <c r="E350" s="26" t="s">
        <v>64</v>
      </c>
      <c r="F350" s="30">
        <v>-3.4873237606356522</v>
      </c>
      <c r="G350" s="30">
        <v>-1.7473054013248043E-3</v>
      </c>
    </row>
    <row r="351" spans="1:7">
      <c r="A351" s="24">
        <v>267</v>
      </c>
      <c r="B351" s="24">
        <v>7</v>
      </c>
      <c r="C351" s="19">
        <v>0.12967418381768672</v>
      </c>
      <c r="D351" s="25">
        <v>7230189</v>
      </c>
      <c r="E351" s="13" t="s">
        <v>505</v>
      </c>
      <c r="F351" s="19">
        <v>-1.4644082824744831</v>
      </c>
      <c r="G351" s="19">
        <v>-1.8328333356218761E-3</v>
      </c>
    </row>
    <row r="352" spans="1:7">
      <c r="A352" s="24">
        <v>164</v>
      </c>
      <c r="B352" s="24">
        <v>4</v>
      </c>
      <c r="C352" s="27">
        <v>0.32852467143806929</v>
      </c>
      <c r="D352" s="25">
        <v>4310104</v>
      </c>
      <c r="E352" s="26" t="s">
        <v>592</v>
      </c>
      <c r="F352" s="30">
        <v>-0.68823563081538142</v>
      </c>
      <c r="G352" s="30">
        <v>-1.8538146338494936E-3</v>
      </c>
    </row>
    <row r="353" spans="1:7">
      <c r="A353" s="24">
        <v>300</v>
      </c>
      <c r="B353" s="24">
        <v>9</v>
      </c>
      <c r="C353" s="19">
        <v>0.10868730078211181</v>
      </c>
      <c r="D353" s="25">
        <v>9410102</v>
      </c>
      <c r="E353" s="13" t="s">
        <v>71</v>
      </c>
      <c r="F353" s="19">
        <v>-1.6436708466781469</v>
      </c>
      <c r="G353" s="19">
        <v>-1.9234058085930306E-3</v>
      </c>
    </row>
    <row r="354" spans="1:7">
      <c r="A354" s="24">
        <v>3</v>
      </c>
      <c r="B354" s="24">
        <v>1</v>
      </c>
      <c r="C354" s="27">
        <v>0.49107319380993975</v>
      </c>
      <c r="D354" s="25">
        <v>1110103</v>
      </c>
      <c r="E354" s="26" t="s">
        <v>103</v>
      </c>
      <c r="F354" s="30">
        <v>-0.40182272540350006</v>
      </c>
      <c r="G354" s="30">
        <v>-2.0076351630079915E-3</v>
      </c>
    </row>
    <row r="355" spans="1:7">
      <c r="A355" s="24">
        <v>64</v>
      </c>
      <c r="B355" s="24">
        <v>1</v>
      </c>
      <c r="C355" s="27">
        <v>3.0222463009670346E-2</v>
      </c>
      <c r="D355" s="25">
        <v>1170107</v>
      </c>
      <c r="E355" s="26" t="s">
        <v>145</v>
      </c>
      <c r="F355" s="30">
        <v>-4.3731444356148401</v>
      </c>
      <c r="G355" s="30">
        <v>-2.0164870869153065E-3</v>
      </c>
    </row>
    <row r="356" spans="1:7">
      <c r="A356" s="24">
        <v>246</v>
      </c>
      <c r="B356" s="24">
        <v>6</v>
      </c>
      <c r="C356" s="19">
        <v>6.8047225300643416E-2</v>
      </c>
      <c r="D356" s="25">
        <v>6110164</v>
      </c>
      <c r="E356" s="13" t="s">
        <v>281</v>
      </c>
      <c r="F356" s="19">
        <v>-2.750064346029335</v>
      </c>
      <c r="G356" s="19">
        <v>-2.0422546644426709E-3</v>
      </c>
    </row>
    <row r="357" spans="1:7">
      <c r="A357" s="24">
        <v>265</v>
      </c>
      <c r="B357" s="24">
        <v>7</v>
      </c>
      <c r="C357" s="19">
        <v>0.1054145818620067</v>
      </c>
      <c r="D357" s="25">
        <v>7230108</v>
      </c>
      <c r="E357" s="13" t="s">
        <v>504</v>
      </c>
      <c r="F357" s="19">
        <v>-1.9057948241777756</v>
      </c>
      <c r="G357" s="19">
        <v>-2.1156808231948348E-3</v>
      </c>
    </row>
    <row r="358" spans="1:7">
      <c r="A358" s="24">
        <v>168</v>
      </c>
      <c r="B358" s="24">
        <v>4</v>
      </c>
      <c r="C358" s="27">
        <v>0.37402097251572886</v>
      </c>
      <c r="D358" s="25">
        <v>4310119</v>
      </c>
      <c r="E358" s="26" t="s">
        <v>51</v>
      </c>
      <c r="F358" s="30">
        <v>-0.65324108652374813</v>
      </c>
      <c r="G358" s="30">
        <v>-2.1290110317342347E-3</v>
      </c>
    </row>
    <row r="359" spans="1:7">
      <c r="A359" s="24">
        <v>123</v>
      </c>
      <c r="B359" s="24">
        <v>3</v>
      </c>
      <c r="C359" s="27">
        <v>0.44115467276700793</v>
      </c>
      <c r="D359" s="25">
        <v>3120102</v>
      </c>
      <c r="E359" s="26" t="s">
        <v>182</v>
      </c>
      <c r="F359" s="30">
        <v>-0.77007113196927435</v>
      </c>
      <c r="G359" s="30">
        <v>-2.2034634241191774E-3</v>
      </c>
    </row>
    <row r="360" spans="1:7">
      <c r="A360" s="24">
        <v>375</v>
      </c>
      <c r="B360" s="24">
        <v>12</v>
      </c>
      <c r="C360" s="19">
        <v>0.14900321036714115</v>
      </c>
      <c r="D360" s="25">
        <v>12130307</v>
      </c>
      <c r="E360" s="13" t="s">
        <v>395</v>
      </c>
      <c r="F360" s="19">
        <v>-1.3457259380696862</v>
      </c>
      <c r="G360" s="19">
        <v>-2.241643742560564E-3</v>
      </c>
    </row>
    <row r="361" spans="1:7">
      <c r="A361" s="24">
        <v>122</v>
      </c>
      <c r="B361" s="24">
        <v>3</v>
      </c>
      <c r="C361" s="27">
        <v>0.24393854418061012</v>
      </c>
      <c r="D361" s="25">
        <v>3120101</v>
      </c>
      <c r="E361" s="26" t="s">
        <v>451</v>
      </c>
      <c r="F361" s="30">
        <v>-0.91814016805212839</v>
      </c>
      <c r="G361" s="30">
        <v>-2.2482255713585494E-3</v>
      </c>
    </row>
    <row r="362" spans="1:7">
      <c r="A362" s="24">
        <v>281</v>
      </c>
      <c r="B362" s="24">
        <v>7</v>
      </c>
      <c r="C362" s="19">
        <v>6.997040580338186E-2</v>
      </c>
      <c r="D362" s="25">
        <v>7330102</v>
      </c>
      <c r="E362" s="13" t="s">
        <v>511</v>
      </c>
      <c r="F362" s="19">
        <v>-3.2946206571982994</v>
      </c>
      <c r="G362" s="19">
        <v>-2.3044921914784212E-3</v>
      </c>
    </row>
    <row r="363" spans="1:7">
      <c r="A363" s="24">
        <v>125</v>
      </c>
      <c r="B363" s="24">
        <v>3</v>
      </c>
      <c r="C363" s="27">
        <v>0.2568232794805832</v>
      </c>
      <c r="D363" s="25">
        <v>3120104</v>
      </c>
      <c r="E363" s="26" t="s">
        <v>184</v>
      </c>
      <c r="F363" s="30">
        <v>-1.0102859097917083</v>
      </c>
      <c r="G363" s="30">
        <v>-2.5860473280596066E-3</v>
      </c>
    </row>
    <row r="364" spans="1:7">
      <c r="A364" s="24">
        <v>129</v>
      </c>
      <c r="B364" s="24">
        <v>3</v>
      </c>
      <c r="C364" s="27">
        <v>0.18100402057369366</v>
      </c>
      <c r="D364" s="25">
        <v>3120108</v>
      </c>
      <c r="E364" s="26" t="s">
        <v>188</v>
      </c>
      <c r="F364" s="30">
        <v>-1.5516048733150045</v>
      </c>
      <c r="G364" s="30">
        <v>-2.6108276743903734E-3</v>
      </c>
    </row>
    <row r="365" spans="1:7">
      <c r="A365" s="24">
        <v>147</v>
      </c>
      <c r="B365" s="24">
        <v>3</v>
      </c>
      <c r="C365" s="27">
        <v>3.3142341914359504E-2</v>
      </c>
      <c r="D365" s="25">
        <v>3120306</v>
      </c>
      <c r="E365" s="26" t="s">
        <v>203</v>
      </c>
      <c r="F365" s="30">
        <v>-8.0760318544995542</v>
      </c>
      <c r="G365" s="30">
        <v>-2.6154903341750941E-3</v>
      </c>
    </row>
    <row r="366" spans="1:7">
      <c r="A366" s="24">
        <v>276</v>
      </c>
      <c r="B366" s="24">
        <v>7</v>
      </c>
      <c r="C366" s="19">
        <v>0.10483907438941957</v>
      </c>
      <c r="D366" s="25">
        <v>7320302</v>
      </c>
      <c r="E366" s="13" t="s">
        <v>508</v>
      </c>
      <c r="F366" s="19">
        <v>-2.0753554415428477</v>
      </c>
      <c r="G366" s="19">
        <v>-2.7754846519029239E-3</v>
      </c>
    </row>
    <row r="367" spans="1:7">
      <c r="A367" s="24">
        <v>383</v>
      </c>
      <c r="B367" s="24">
        <v>12</v>
      </c>
      <c r="C367" s="19">
        <v>0.24280363108203129</v>
      </c>
      <c r="D367" s="25">
        <v>12320107</v>
      </c>
      <c r="E367" s="13" t="s">
        <v>403</v>
      </c>
      <c r="F367" s="19">
        <v>-1.2815200717478104</v>
      </c>
      <c r="G367" s="19">
        <v>-2.8272607212683205E-3</v>
      </c>
    </row>
    <row r="368" spans="1:7">
      <c r="A368" s="24">
        <v>141</v>
      </c>
      <c r="B368" s="24">
        <v>3</v>
      </c>
      <c r="C368" s="27">
        <v>0.31960029744908491</v>
      </c>
      <c r="D368" s="25">
        <v>3120201</v>
      </c>
      <c r="E368" s="26" t="s">
        <v>199</v>
      </c>
      <c r="F368" s="30">
        <v>-0.95586471262725237</v>
      </c>
      <c r="G368" s="30">
        <v>-2.8478945432467984E-3</v>
      </c>
    </row>
    <row r="369" spans="1:7">
      <c r="A369" s="24">
        <v>15</v>
      </c>
      <c r="B369" s="24">
        <v>1</v>
      </c>
      <c r="C369" s="27">
        <v>0.22754721248486029</v>
      </c>
      <c r="D369" s="25">
        <v>1110502</v>
      </c>
      <c r="E369" s="26" t="s">
        <v>427</v>
      </c>
      <c r="F369" s="30">
        <v>-1.4014279440213162</v>
      </c>
      <c r="G369" s="30">
        <v>-2.848886661726576E-3</v>
      </c>
    </row>
    <row r="370" spans="1:7">
      <c r="A370" s="24">
        <v>92</v>
      </c>
      <c r="B370" s="24">
        <v>1</v>
      </c>
      <c r="C370" s="27">
        <v>0.37334038980407336</v>
      </c>
      <c r="D370" s="25">
        <v>1180101</v>
      </c>
      <c r="E370" s="26" t="s">
        <v>446</v>
      </c>
      <c r="F370" s="30">
        <v>-0.87075356430411643</v>
      </c>
      <c r="G370" s="30">
        <v>-2.9778562185212958E-3</v>
      </c>
    </row>
    <row r="371" spans="1:7">
      <c r="A371" s="24">
        <v>103</v>
      </c>
      <c r="B371" s="24">
        <v>1</v>
      </c>
      <c r="C371" s="27">
        <v>0.1500497297396515</v>
      </c>
      <c r="D371" s="25">
        <v>1210101</v>
      </c>
      <c r="E371" s="26" t="s">
        <v>447</v>
      </c>
      <c r="F371" s="30">
        <v>-2.1075124921998367</v>
      </c>
      <c r="G371" s="30">
        <v>-2.9832128725135209E-3</v>
      </c>
    </row>
    <row r="372" spans="1:7">
      <c r="A372" s="24">
        <v>239</v>
      </c>
      <c r="B372" s="24">
        <v>6</v>
      </c>
      <c r="C372" s="27">
        <v>0.1195893957474711</v>
      </c>
      <c r="D372" s="25">
        <v>6110106</v>
      </c>
      <c r="E372" s="26" t="s">
        <v>274</v>
      </c>
      <c r="F372" s="30">
        <v>-2.4019352661382776</v>
      </c>
      <c r="G372" s="30">
        <v>-3.0360210210856327E-3</v>
      </c>
    </row>
    <row r="373" spans="1:7">
      <c r="A373" s="24">
        <v>185</v>
      </c>
      <c r="B373" s="24">
        <v>5</v>
      </c>
      <c r="C373" s="27">
        <v>0.37390721117455483</v>
      </c>
      <c r="D373" s="25">
        <v>5110201</v>
      </c>
      <c r="E373" s="26" t="s">
        <v>471</v>
      </c>
      <c r="F373" s="30">
        <v>-0.82524530032737076</v>
      </c>
      <c r="G373" s="30">
        <v>-3.0569732831016191E-3</v>
      </c>
    </row>
    <row r="374" spans="1:7">
      <c r="A374" s="24">
        <v>310</v>
      </c>
      <c r="B374" s="24">
        <v>9</v>
      </c>
      <c r="C374" s="19">
        <v>1.2491372861341599</v>
      </c>
      <c r="D374" s="25">
        <v>9540188</v>
      </c>
      <c r="E374" s="13" t="s">
        <v>526</v>
      </c>
      <c r="F374" s="19">
        <v>-0.24622633849076259</v>
      </c>
      <c r="G374" s="19">
        <v>-3.1956975695797167E-3</v>
      </c>
    </row>
    <row r="375" spans="1:7">
      <c r="A375" s="24">
        <v>148</v>
      </c>
      <c r="B375" s="24">
        <v>3</v>
      </c>
      <c r="C375" s="27">
        <v>0.24800241596352754</v>
      </c>
      <c r="D375" s="25">
        <v>3120388</v>
      </c>
      <c r="E375" s="26" t="s">
        <v>204</v>
      </c>
      <c r="F375" s="30">
        <v>-1.3139053139696988</v>
      </c>
      <c r="G375" s="30">
        <v>-3.3530071397627854E-3</v>
      </c>
    </row>
    <row r="376" spans="1:7">
      <c r="A376" s="24">
        <v>252</v>
      </c>
      <c r="B376" s="24">
        <v>6</v>
      </c>
      <c r="C376" s="19">
        <v>0.20319555913804374</v>
      </c>
      <c r="D376" s="25">
        <v>6210101</v>
      </c>
      <c r="E376" s="13" t="s">
        <v>495</v>
      </c>
      <c r="F376" s="19">
        <v>-1.3152334650262554</v>
      </c>
      <c r="G376" s="19">
        <v>-3.4365534244855545E-3</v>
      </c>
    </row>
    <row r="377" spans="1:7">
      <c r="A377" s="24">
        <v>25</v>
      </c>
      <c r="B377" s="24">
        <v>1</v>
      </c>
      <c r="C377" s="27">
        <v>0.13685243329531624</v>
      </c>
      <c r="D377" s="25">
        <v>1120801</v>
      </c>
      <c r="E377" s="26" t="s">
        <v>428</v>
      </c>
      <c r="F377" s="30">
        <v>-2.8051587303602021</v>
      </c>
      <c r="G377" s="30">
        <v>-3.8333856753943341E-3</v>
      </c>
    </row>
    <row r="378" spans="1:7">
      <c r="A378" s="24">
        <v>119</v>
      </c>
      <c r="B378" s="24">
        <v>2</v>
      </c>
      <c r="C378" s="27">
        <v>0.65037985772872231</v>
      </c>
      <c r="D378" s="25">
        <v>2130101</v>
      </c>
      <c r="E378" s="26" t="s">
        <v>179</v>
      </c>
      <c r="F378" s="30">
        <v>-0.64617403635699455</v>
      </c>
      <c r="G378" s="30">
        <v>-4.1050525923819851E-3</v>
      </c>
    </row>
    <row r="379" spans="1:7">
      <c r="A379" s="24">
        <v>374</v>
      </c>
      <c r="B379" s="24">
        <v>12</v>
      </c>
      <c r="C379" s="19">
        <v>1.0765473418907754</v>
      </c>
      <c r="D379" s="25">
        <v>12130306</v>
      </c>
      <c r="E379" s="13" t="s">
        <v>421</v>
      </c>
      <c r="F379" s="19">
        <v>-0.37621761366959383</v>
      </c>
      <c r="G379" s="19">
        <v>-4.2372759298064918E-3</v>
      </c>
    </row>
    <row r="380" spans="1:7">
      <c r="A380" s="24">
        <v>134</v>
      </c>
      <c r="B380" s="24">
        <v>3</v>
      </c>
      <c r="C380" s="27">
        <v>9.4045123248142709E-2</v>
      </c>
      <c r="D380" s="25">
        <v>3120114</v>
      </c>
      <c r="E380" s="26" t="s">
        <v>192</v>
      </c>
      <c r="F380" s="30">
        <v>-4.6414346012622172</v>
      </c>
      <c r="G380" s="30">
        <v>-4.2481855915788352E-3</v>
      </c>
    </row>
    <row r="381" spans="1:7">
      <c r="A381" s="24">
        <v>128</v>
      </c>
      <c r="B381" s="24">
        <v>3</v>
      </c>
      <c r="C381" s="27">
        <v>0.98028378524654247</v>
      </c>
      <c r="D381" s="25">
        <v>3120107</v>
      </c>
      <c r="E381" s="26" t="s">
        <v>187</v>
      </c>
      <c r="F381" s="30">
        <v>-0.46608348660893695</v>
      </c>
      <c r="G381" s="30">
        <v>-4.287656344430452E-3</v>
      </c>
    </row>
    <row r="382" spans="1:7">
      <c r="A382" s="24">
        <v>170</v>
      </c>
      <c r="B382" s="24">
        <v>4</v>
      </c>
      <c r="C382" s="27">
        <v>0.60811838001927065</v>
      </c>
      <c r="D382" s="25">
        <v>4320101</v>
      </c>
      <c r="E382" s="26" t="s">
        <v>222</v>
      </c>
      <c r="F382" s="30">
        <v>-0.72288269363263158</v>
      </c>
      <c r="G382" s="30">
        <v>-4.3087683535251216E-3</v>
      </c>
    </row>
    <row r="383" spans="1:7">
      <c r="A383" s="24">
        <v>79</v>
      </c>
      <c r="B383" s="24">
        <v>1</v>
      </c>
      <c r="C383" s="27">
        <v>8.673627006237887E-2</v>
      </c>
      <c r="D383" s="25">
        <v>1170133</v>
      </c>
      <c r="E383" s="26" t="s">
        <v>150</v>
      </c>
      <c r="F383" s="30">
        <v>-5.5430844565190647</v>
      </c>
      <c r="G383" s="30">
        <v>-4.3966720824083032E-3</v>
      </c>
    </row>
    <row r="384" spans="1:7">
      <c r="A384" s="24">
        <v>275</v>
      </c>
      <c r="B384" s="24">
        <v>7</v>
      </c>
      <c r="C384" s="19">
        <v>0.17240707504231728</v>
      </c>
      <c r="D384" s="25">
        <v>7320301</v>
      </c>
      <c r="E384" s="13" t="s">
        <v>422</v>
      </c>
      <c r="F384" s="19">
        <v>-1.3554501794067586</v>
      </c>
      <c r="G384" s="19">
        <v>-4.4003136833306823E-3</v>
      </c>
    </row>
    <row r="385" spans="1:7">
      <c r="A385" s="24">
        <v>257</v>
      </c>
      <c r="B385" s="24">
        <v>6</v>
      </c>
      <c r="C385" s="19">
        <v>0.17384341533811543</v>
      </c>
      <c r="D385" s="25">
        <v>6230102</v>
      </c>
      <c r="E385" s="13" t="s">
        <v>500</v>
      </c>
      <c r="F385" s="19">
        <v>-2.1013485759980743</v>
      </c>
      <c r="G385" s="19">
        <v>-4.464900184297964E-3</v>
      </c>
    </row>
    <row r="386" spans="1:7">
      <c r="A386" s="24">
        <v>381</v>
      </c>
      <c r="B386" s="24">
        <v>12</v>
      </c>
      <c r="C386" s="19">
        <v>0.6092615476694313</v>
      </c>
      <c r="D386" s="25">
        <v>12130407</v>
      </c>
      <c r="E386" s="13" t="s">
        <v>557</v>
      </c>
      <c r="F386" s="19">
        <v>-0.7699311218687388</v>
      </c>
      <c r="G386" s="19">
        <v>-4.4963720837248606E-3</v>
      </c>
    </row>
    <row r="387" spans="1:7">
      <c r="A387" s="24">
        <v>70</v>
      </c>
      <c r="B387" s="24">
        <v>1</v>
      </c>
      <c r="C387" s="27">
        <v>0.10908697920600352</v>
      </c>
      <c r="D387" s="25">
        <v>1170120</v>
      </c>
      <c r="E387" s="26" t="s">
        <v>24</v>
      </c>
      <c r="F387" s="30">
        <v>-4.6201495415642002</v>
      </c>
      <c r="G387" s="30">
        <v>-4.7951454063361182E-3</v>
      </c>
    </row>
    <row r="388" spans="1:7">
      <c r="A388" s="24">
        <v>364</v>
      </c>
      <c r="B388" s="24">
        <v>12</v>
      </c>
      <c r="C388" s="19">
        <v>0.62938851998402168</v>
      </c>
      <c r="D388" s="25">
        <v>12130201</v>
      </c>
      <c r="E388" s="13" t="s">
        <v>386</v>
      </c>
      <c r="F388" s="19">
        <v>-0.82616079127167952</v>
      </c>
      <c r="G388" s="19">
        <v>-4.796838322888226E-3</v>
      </c>
    </row>
    <row r="389" spans="1:7">
      <c r="A389" s="24">
        <v>232</v>
      </c>
      <c r="B389" s="24">
        <v>5</v>
      </c>
      <c r="C389" s="27">
        <v>1.1355430732013949</v>
      </c>
      <c r="D389" s="25">
        <v>5620101</v>
      </c>
      <c r="E389" s="75" t="s">
        <v>420</v>
      </c>
      <c r="F389" s="30">
        <v>-0.36479053507879611</v>
      </c>
      <c r="G389" s="30">
        <v>-4.8607284339208835E-3</v>
      </c>
    </row>
    <row r="390" spans="1:7">
      <c r="A390" s="24">
        <v>378</v>
      </c>
      <c r="B390" s="24">
        <v>12</v>
      </c>
      <c r="C390" s="19">
        <v>0.72307045993417529</v>
      </c>
      <c r="D390" s="25">
        <v>12130403</v>
      </c>
      <c r="E390" s="13" t="s">
        <v>554</v>
      </c>
      <c r="F390" s="19">
        <v>-0.84754639898807493</v>
      </c>
      <c r="G390" s="19">
        <v>-5.0679240364970091E-3</v>
      </c>
    </row>
    <row r="391" spans="1:7">
      <c r="A391" s="24">
        <v>220</v>
      </c>
      <c r="B391" s="24">
        <v>5</v>
      </c>
      <c r="C391" s="27">
        <v>0.81001877620908835</v>
      </c>
      <c r="D391" s="25">
        <v>5610118</v>
      </c>
      <c r="E391" s="26" t="s">
        <v>260</v>
      </c>
      <c r="F391" s="30">
        <v>-0.70453437260298291</v>
      </c>
      <c r="G391" s="30">
        <v>-5.1221869663539161E-3</v>
      </c>
    </row>
    <row r="392" spans="1:7">
      <c r="A392" s="24">
        <v>59</v>
      </c>
      <c r="B392" s="24">
        <v>1</v>
      </c>
      <c r="C392" s="27">
        <v>0.16879836470074194</v>
      </c>
      <c r="D392" s="25">
        <v>1160185</v>
      </c>
      <c r="E392" s="26" t="s">
        <v>438</v>
      </c>
      <c r="F392" s="30">
        <v>-3.1581009362372181</v>
      </c>
      <c r="G392" s="30">
        <v>-5.1596755904857895E-3</v>
      </c>
    </row>
    <row r="393" spans="1:7">
      <c r="A393" s="24">
        <v>273</v>
      </c>
      <c r="B393" s="24">
        <v>7</v>
      </c>
      <c r="C393" s="19">
        <v>9.8908969783140302E-2</v>
      </c>
      <c r="D393" s="25">
        <v>7320202</v>
      </c>
      <c r="E393" s="13" t="s">
        <v>307</v>
      </c>
      <c r="F393" s="19">
        <v>-4.3999319746145016</v>
      </c>
      <c r="G393" s="19">
        <v>-5.3565421596939071E-3</v>
      </c>
    </row>
    <row r="394" spans="1:7">
      <c r="A394" s="24">
        <v>264</v>
      </c>
      <c r="B394" s="24">
        <v>7</v>
      </c>
      <c r="C394" s="19">
        <v>0.21785739067177609</v>
      </c>
      <c r="D394" s="25">
        <v>7230107</v>
      </c>
      <c r="E394" s="13" t="s">
        <v>298</v>
      </c>
      <c r="F394" s="19">
        <v>-2.5264111955458302</v>
      </c>
      <c r="G394" s="19">
        <v>-5.3650261957576863E-3</v>
      </c>
    </row>
    <row r="395" spans="1:7">
      <c r="A395" s="24">
        <v>139</v>
      </c>
      <c r="B395" s="24">
        <v>3</v>
      </c>
      <c r="C395" s="27">
        <v>0.17527505656444059</v>
      </c>
      <c r="D395" s="25">
        <v>3120129</v>
      </c>
      <c r="E395" s="26" t="s">
        <v>197</v>
      </c>
      <c r="F395" s="30">
        <v>-3.9280112339395767</v>
      </c>
      <c r="G395" s="30">
        <v>-6.3761843807262292E-3</v>
      </c>
    </row>
    <row r="396" spans="1:7">
      <c r="A396" s="24">
        <v>355</v>
      </c>
      <c r="B396" s="24">
        <v>12</v>
      </c>
      <c r="C396" s="19">
        <v>0.66171967059826975</v>
      </c>
      <c r="D396" s="25">
        <v>12110101</v>
      </c>
      <c r="E396" s="13" t="s">
        <v>378</v>
      </c>
      <c r="F396" s="19">
        <v>-1.0583803532949743</v>
      </c>
      <c r="G396" s="19">
        <v>-7.5336849766569269E-3</v>
      </c>
    </row>
    <row r="397" spans="1:7">
      <c r="A397" s="24">
        <v>160</v>
      </c>
      <c r="B397" s="24">
        <v>3</v>
      </c>
      <c r="C397" s="27">
        <v>0.76376059963178899</v>
      </c>
      <c r="D397" s="25">
        <v>3210103</v>
      </c>
      <c r="E397" s="26" t="s">
        <v>216</v>
      </c>
      <c r="F397" s="30">
        <v>-1.0960519082001574</v>
      </c>
      <c r="G397" s="30">
        <v>-7.9551836331186784E-3</v>
      </c>
    </row>
    <row r="398" spans="1:7">
      <c r="A398" s="24">
        <v>18</v>
      </c>
      <c r="B398" s="24">
        <v>1</v>
      </c>
      <c r="C398" s="27">
        <v>1.2325369485231539</v>
      </c>
      <c r="D398" s="25">
        <v>1120101</v>
      </c>
      <c r="E398" s="26" t="s">
        <v>115</v>
      </c>
      <c r="F398" s="30">
        <v>-0.66551838714851153</v>
      </c>
      <c r="G398" s="30">
        <v>-8.009962794236887E-3</v>
      </c>
    </row>
    <row r="399" spans="1:7">
      <c r="A399" s="24">
        <v>80</v>
      </c>
      <c r="B399" s="24">
        <v>1</v>
      </c>
      <c r="C399" s="27">
        <v>0.20386245397500721</v>
      </c>
      <c r="D399" s="25">
        <v>1170134</v>
      </c>
      <c r="E399" s="26" t="s">
        <v>151</v>
      </c>
      <c r="F399" s="30">
        <v>-4.3650847481596315</v>
      </c>
      <c r="G399" s="30">
        <v>-8.9464604460558466E-3</v>
      </c>
    </row>
    <row r="400" spans="1:7">
      <c r="A400" s="24">
        <v>219</v>
      </c>
      <c r="B400" s="24">
        <v>5</v>
      </c>
      <c r="C400" s="27">
        <v>0.12155871633914017</v>
      </c>
      <c r="D400" s="25">
        <v>5610113</v>
      </c>
      <c r="E400" s="26" t="s">
        <v>62</v>
      </c>
      <c r="F400" s="30">
        <v>-5.8720524963878917</v>
      </c>
      <c r="G400" s="30">
        <v>-9.2874551036421955E-3</v>
      </c>
    </row>
    <row r="401" spans="1:7">
      <c r="A401" s="24">
        <v>272</v>
      </c>
      <c r="B401" s="24">
        <v>7</v>
      </c>
      <c r="C401" s="19">
        <v>1.3080892744563737</v>
      </c>
      <c r="D401" s="25">
        <v>7320201</v>
      </c>
      <c r="E401" s="13" t="s">
        <v>306</v>
      </c>
      <c r="F401" s="19">
        <v>-0.8861606582054482</v>
      </c>
      <c r="G401" s="19">
        <v>-1.2810244351849225E-2</v>
      </c>
    </row>
    <row r="402" spans="1:7">
      <c r="A402" s="24">
        <v>282</v>
      </c>
      <c r="B402" s="24">
        <v>8</v>
      </c>
      <c r="C402" s="19">
        <v>0.91476311313694325</v>
      </c>
      <c r="D402" s="25">
        <v>8200102</v>
      </c>
      <c r="E402" s="13" t="s">
        <v>419</v>
      </c>
      <c r="F402" s="19">
        <v>-1.7041426012746497</v>
      </c>
      <c r="G402" s="19">
        <v>-1.2948260844731862E-2</v>
      </c>
    </row>
    <row r="403" spans="1:7">
      <c r="A403" s="24">
        <v>81</v>
      </c>
      <c r="B403" s="24">
        <v>1</v>
      </c>
      <c r="C403" s="27">
        <v>0.15888369340323055</v>
      </c>
      <c r="D403" s="25">
        <v>1170135</v>
      </c>
      <c r="E403" s="26" t="s">
        <v>152</v>
      </c>
      <c r="F403" s="30">
        <v>-9.5417521958001235</v>
      </c>
      <c r="G403" s="30">
        <v>-1.4654543062086255E-2</v>
      </c>
    </row>
    <row r="404" spans="1:7">
      <c r="A404" s="24">
        <v>56</v>
      </c>
      <c r="B404" s="24">
        <v>1</v>
      </c>
      <c r="C404" s="27">
        <v>0.62366761876263654</v>
      </c>
      <c r="D404" s="25">
        <v>1160169</v>
      </c>
      <c r="E404" s="26" t="s">
        <v>436</v>
      </c>
      <c r="F404" s="30">
        <v>-2.787310120236608</v>
      </c>
      <c r="G404" s="30">
        <v>-1.7674402221106195E-2</v>
      </c>
    </row>
    <row r="405" spans="1:7">
      <c r="A405" s="24">
        <v>44</v>
      </c>
      <c r="B405" s="24">
        <v>1</v>
      </c>
      <c r="C405" s="27">
        <v>0.53153770523751154</v>
      </c>
      <c r="D405" s="25">
        <v>1140401</v>
      </c>
      <c r="E405" s="26" t="s">
        <v>433</v>
      </c>
      <c r="F405" s="30">
        <v>-3.8504272785360394</v>
      </c>
      <c r="G405" s="30">
        <v>-2.1058205186126625E-2</v>
      </c>
    </row>
    <row r="406" spans="1:7">
      <c r="A406" s="24">
        <v>19</v>
      </c>
      <c r="B406" s="24">
        <v>1</v>
      </c>
      <c r="C406" s="27">
        <v>4.1205557550716874</v>
      </c>
      <c r="D406" s="25">
        <v>1120102</v>
      </c>
      <c r="E406" s="26" t="s">
        <v>116</v>
      </c>
      <c r="F406" s="30">
        <v>-0.54581059296231471</v>
      </c>
      <c r="G406" s="30">
        <v>-2.1696540329898567E-2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L21" sqref="L21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100.00000000000001</v>
      </c>
      <c r="D9" s="23"/>
      <c r="E9" s="22" t="s">
        <v>3</v>
      </c>
      <c r="F9" s="29"/>
      <c r="G9" s="28">
        <f>SUM(G10:G406)</f>
        <v>-0.26847866490607042</v>
      </c>
      <c r="J9" s="7"/>
      <c r="K9" s="7"/>
      <c r="L9" s="7"/>
      <c r="M9" s="7"/>
    </row>
    <row r="10" spans="1:14">
      <c r="A10" s="24">
        <v>78</v>
      </c>
      <c r="B10" s="24">
        <v>1</v>
      </c>
      <c r="C10" s="27">
        <v>0.33622964395694876</v>
      </c>
      <c r="D10" s="25">
        <v>1170132</v>
      </c>
      <c r="E10" s="26" t="s">
        <v>25</v>
      </c>
      <c r="F10" s="30">
        <v>18.682256943658039</v>
      </c>
      <c r="G10" s="30">
        <v>5.7093865467568047E-2</v>
      </c>
      <c r="J10" s="14"/>
      <c r="K10" s="14"/>
      <c r="L10" s="14"/>
      <c r="M10" s="14"/>
    </row>
    <row r="11" spans="1:14">
      <c r="A11" s="24">
        <v>324</v>
      </c>
      <c r="B11" s="24">
        <v>11</v>
      </c>
      <c r="C11" s="19">
        <v>5.7339201422092838</v>
      </c>
      <c r="D11" s="25">
        <v>11110101</v>
      </c>
      <c r="E11" s="13" t="s">
        <v>350</v>
      </c>
      <c r="F11" s="19">
        <v>0.31875732853103855</v>
      </c>
      <c r="G11" s="19">
        <v>1.9400782417745288E-2</v>
      </c>
      <c r="I11" s="82" t="s">
        <v>630</v>
      </c>
      <c r="J11" s="82"/>
      <c r="K11" s="82"/>
      <c r="L11" s="82"/>
      <c r="M11" s="82"/>
      <c r="N11" s="82"/>
    </row>
    <row r="12" spans="1:14" ht="15">
      <c r="A12" s="24">
        <v>21</v>
      </c>
      <c r="B12" s="24">
        <v>1</v>
      </c>
      <c r="C12" s="27">
        <v>0.18186071757440786</v>
      </c>
      <c r="D12" s="25">
        <v>1120201</v>
      </c>
      <c r="E12" s="26" t="s">
        <v>118</v>
      </c>
      <c r="F12" s="30">
        <v>10.010277847794891</v>
      </c>
      <c r="G12" s="30">
        <v>1.530760497901287E-2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374</v>
      </c>
      <c r="B13" s="24">
        <v>12</v>
      </c>
      <c r="C13" s="19">
        <v>1.0765473418907754</v>
      </c>
      <c r="D13" s="25">
        <v>12130306</v>
      </c>
      <c r="E13" s="13" t="s">
        <v>421</v>
      </c>
      <c r="F13" s="19">
        <v>1.0884231055852567</v>
      </c>
      <c r="G13" s="19">
        <v>1.2179853894211121E-2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329</v>
      </c>
      <c r="B14" s="24">
        <v>11</v>
      </c>
      <c r="C14" s="19">
        <v>2.1690958132568685</v>
      </c>
      <c r="D14" s="25">
        <v>11110208</v>
      </c>
      <c r="E14" s="13" t="s">
        <v>355</v>
      </c>
      <c r="F14" s="19">
        <v>0.41380153210681669</v>
      </c>
      <c r="G14" s="19">
        <v>9.3277284608292502E-3</v>
      </c>
      <c r="I14" s="33">
        <v>1</v>
      </c>
      <c r="J14" s="34">
        <f>C10</f>
        <v>0.33622964395694876</v>
      </c>
      <c r="K14" s="35">
        <f>D10</f>
        <v>1170132</v>
      </c>
      <c r="L14" s="36" t="str">
        <f t="shared" ref="J14:N20" si="0">E10</f>
        <v>Zanahoria</v>
      </c>
      <c r="M14" s="34">
        <f t="shared" si="0"/>
        <v>18.682256943658039</v>
      </c>
      <c r="N14" s="37">
        <f t="shared" si="0"/>
        <v>5.7093865467568047E-2</v>
      </c>
    </row>
    <row r="15" spans="1:14">
      <c r="A15" s="24">
        <v>300</v>
      </c>
      <c r="B15" s="24">
        <v>9</v>
      </c>
      <c r="C15" s="19">
        <v>0.10868730078211181</v>
      </c>
      <c r="D15" s="25">
        <v>9410102</v>
      </c>
      <c r="E15" s="13" t="s">
        <v>71</v>
      </c>
      <c r="F15" s="19">
        <v>6.7146546416188668</v>
      </c>
      <c r="G15" s="19">
        <v>7.7075391773952628E-3</v>
      </c>
      <c r="I15" s="38">
        <v>2</v>
      </c>
      <c r="J15" s="39">
        <f t="shared" si="0"/>
        <v>5.7339201422092838</v>
      </c>
      <c r="K15" s="40">
        <f t="shared" si="0"/>
        <v>11110101</v>
      </c>
      <c r="L15" s="41" t="str">
        <f t="shared" si="0"/>
        <v>Almuerzo en local</v>
      </c>
      <c r="M15" s="39">
        <f t="shared" si="0"/>
        <v>0.31875732853103855</v>
      </c>
      <c r="N15" s="42">
        <f t="shared" si="0"/>
        <v>1.9400782417745288E-2</v>
      </c>
    </row>
    <row r="16" spans="1:14">
      <c r="A16" s="24">
        <v>355</v>
      </c>
      <c r="B16" s="24">
        <v>12</v>
      </c>
      <c r="C16" s="19">
        <v>0.66171967059826975</v>
      </c>
      <c r="D16" s="25">
        <v>12110101</v>
      </c>
      <c r="E16" s="13" t="s">
        <v>378</v>
      </c>
      <c r="F16" s="19">
        <v>1.024105236885231</v>
      </c>
      <c r="G16" s="19">
        <v>7.1932137694242634E-3</v>
      </c>
      <c r="I16" s="38">
        <v>3</v>
      </c>
      <c r="J16" s="39">
        <f t="shared" si="0"/>
        <v>0.18186071757440786</v>
      </c>
      <c r="K16" s="40">
        <f t="shared" si="0"/>
        <v>1120201</v>
      </c>
      <c r="L16" s="41" t="str">
        <f t="shared" si="0"/>
        <v>Carne fresca de ganado porcino entero o cortes especiales</v>
      </c>
      <c r="M16" s="39">
        <f t="shared" si="0"/>
        <v>10.010277847794891</v>
      </c>
      <c r="N16" s="42">
        <f t="shared" si="0"/>
        <v>1.530760497901287E-2</v>
      </c>
    </row>
    <row r="17" spans="1:14">
      <c r="A17" s="24">
        <v>19</v>
      </c>
      <c r="B17" s="24">
        <v>1</v>
      </c>
      <c r="C17" s="27">
        <v>4.1205557550716874</v>
      </c>
      <c r="D17" s="25">
        <v>1120102</v>
      </c>
      <c r="E17" s="26" t="s">
        <v>116</v>
      </c>
      <c r="F17" s="30">
        <v>0.17624920175713932</v>
      </c>
      <c r="G17" s="30">
        <v>6.949162167966586E-3</v>
      </c>
      <c r="I17" s="38">
        <v>4</v>
      </c>
      <c r="J17" s="39">
        <f t="shared" si="0"/>
        <v>1.0765473418907754</v>
      </c>
      <c r="K17" s="40">
        <f t="shared" si="0"/>
        <v>12130306</v>
      </c>
      <c r="L17" s="41" t="str">
        <f t="shared" si="0"/>
        <v>Perfume/Colonia/Loción</v>
      </c>
      <c r="M17" s="39">
        <f t="shared" si="0"/>
        <v>1.0884231055852567</v>
      </c>
      <c r="N17" s="42">
        <f t="shared" si="0"/>
        <v>1.2179853894211121E-2</v>
      </c>
    </row>
    <row r="18" spans="1:14">
      <c r="A18" s="24">
        <v>325</v>
      </c>
      <c r="B18" s="24">
        <v>11</v>
      </c>
      <c r="C18" s="19">
        <v>0.45040326252434543</v>
      </c>
      <c r="D18" s="25">
        <v>11110102</v>
      </c>
      <c r="E18" s="13" t="s">
        <v>351</v>
      </c>
      <c r="F18" s="19">
        <v>0.97998069171563174</v>
      </c>
      <c r="G18" s="19">
        <v>4.7043977320835942E-3</v>
      </c>
      <c r="I18" s="38">
        <v>5</v>
      </c>
      <c r="J18" s="39">
        <f t="shared" si="0"/>
        <v>2.1690958132568685</v>
      </c>
      <c r="K18" s="40">
        <f t="shared" si="0"/>
        <v>11110208</v>
      </c>
      <c r="L18" s="41" t="str">
        <f t="shared" si="0"/>
        <v>Expendio de otro plato extra/especial</v>
      </c>
      <c r="M18" s="39">
        <f t="shared" si="0"/>
        <v>0.41380153210681669</v>
      </c>
      <c r="N18" s="42">
        <f t="shared" si="0"/>
        <v>9.3277284608292502E-3</v>
      </c>
    </row>
    <row r="19" spans="1:14">
      <c r="A19" s="24">
        <v>51</v>
      </c>
      <c r="B19" s="24">
        <v>1</v>
      </c>
      <c r="C19" s="27">
        <v>4.5162372524463881E-2</v>
      </c>
      <c r="D19" s="25">
        <v>1160155</v>
      </c>
      <c r="E19" s="26" t="s">
        <v>17</v>
      </c>
      <c r="F19" s="30">
        <v>5.4110401514094297</v>
      </c>
      <c r="G19" s="30">
        <v>4.5553242225237472E-3</v>
      </c>
      <c r="I19" s="38">
        <v>6</v>
      </c>
      <c r="J19" s="39">
        <f t="shared" si="0"/>
        <v>0.10868730078211181</v>
      </c>
      <c r="K19" s="40">
        <f t="shared" si="0"/>
        <v>9410102</v>
      </c>
      <c r="L19" s="41" t="str">
        <f t="shared" si="0"/>
        <v>Piscina</v>
      </c>
      <c r="M19" s="39">
        <f t="shared" si="0"/>
        <v>6.7146546416188668</v>
      </c>
      <c r="N19" s="42">
        <f t="shared" si="0"/>
        <v>7.7075391773952628E-3</v>
      </c>
    </row>
    <row r="20" spans="1:14">
      <c r="A20" s="24">
        <v>68</v>
      </c>
      <c r="B20" s="24">
        <v>1</v>
      </c>
      <c r="C20" s="27">
        <v>0.10018813743267853</v>
      </c>
      <c r="D20" s="25">
        <v>1170113</v>
      </c>
      <c r="E20" s="26" t="s">
        <v>27</v>
      </c>
      <c r="F20" s="30">
        <v>4.2781075066263385</v>
      </c>
      <c r="G20" s="30">
        <v>4.2324696245500375E-3</v>
      </c>
      <c r="I20" s="43">
        <v>7</v>
      </c>
      <c r="J20" s="44">
        <f t="shared" si="0"/>
        <v>0.66171967059826975</v>
      </c>
      <c r="K20" s="45">
        <f t="shared" si="0"/>
        <v>12110101</v>
      </c>
      <c r="L20" s="46" t="str">
        <f t="shared" si="0"/>
        <v>Corte de cabello y/o peinado</v>
      </c>
      <c r="M20" s="44">
        <f t="shared" si="0"/>
        <v>1.024105236885231</v>
      </c>
      <c r="N20" s="47">
        <f t="shared" si="0"/>
        <v>7.1932137694242634E-3</v>
      </c>
    </row>
    <row r="21" spans="1:14">
      <c r="A21" s="24">
        <v>170</v>
      </c>
      <c r="B21" s="24">
        <v>4</v>
      </c>
      <c r="C21" s="27">
        <v>0.60811838001927065</v>
      </c>
      <c r="D21" s="25">
        <v>4320101</v>
      </c>
      <c r="E21" s="26" t="s">
        <v>222</v>
      </c>
      <c r="F21" s="30">
        <v>0.70291098010371034</v>
      </c>
      <c r="G21" s="30">
        <v>4.1482840089201445E-3</v>
      </c>
      <c r="I21" s="38"/>
      <c r="J21" s="39"/>
      <c r="K21" s="40"/>
      <c r="L21" s="41"/>
      <c r="M21" s="39"/>
      <c r="N21" s="42"/>
    </row>
    <row r="22" spans="1:14">
      <c r="A22" s="24">
        <v>11</v>
      </c>
      <c r="B22" s="24">
        <v>1</v>
      </c>
      <c r="C22" s="27">
        <v>0.75248282783516363</v>
      </c>
      <c r="D22" s="25">
        <v>1110301</v>
      </c>
      <c r="E22" s="26" t="s">
        <v>6</v>
      </c>
      <c r="F22" s="30">
        <v>0.54853718862473144</v>
      </c>
      <c r="G22" s="30">
        <v>3.865952351901257E-3</v>
      </c>
      <c r="I22" s="38"/>
      <c r="J22" s="39"/>
      <c r="K22" s="40"/>
      <c r="L22" s="41"/>
      <c r="M22" s="39"/>
      <c r="N22" s="42"/>
    </row>
    <row r="23" spans="1:14">
      <c r="A23" s="24">
        <v>129</v>
      </c>
      <c r="B23" s="24">
        <v>3</v>
      </c>
      <c r="C23" s="27">
        <v>0.18100402057369366</v>
      </c>
      <c r="D23" s="25">
        <v>3120108</v>
      </c>
      <c r="E23" s="26" t="s">
        <v>188</v>
      </c>
      <c r="F23" s="30">
        <v>2.2435247925910229</v>
      </c>
      <c r="G23" s="30">
        <v>3.7065534267914715E-3</v>
      </c>
      <c r="I23" s="43"/>
      <c r="J23" s="44"/>
      <c r="K23" s="45"/>
      <c r="L23" s="46"/>
      <c r="M23" s="44"/>
      <c r="N23" s="47"/>
    </row>
    <row r="24" spans="1:14">
      <c r="A24" s="24">
        <v>255</v>
      </c>
      <c r="B24" s="24">
        <v>6</v>
      </c>
      <c r="C24" s="19">
        <v>0.54283779650500175</v>
      </c>
      <c r="D24" s="25">
        <v>6220101</v>
      </c>
      <c r="E24" s="13" t="s">
        <v>498</v>
      </c>
      <c r="F24" s="19">
        <v>0.56261210792134531</v>
      </c>
      <c r="G24" s="19">
        <v>3.5894700879971894E-3</v>
      </c>
      <c r="I24" s="10"/>
    </row>
    <row r="25" spans="1:14" ht="15">
      <c r="A25" s="24">
        <v>330</v>
      </c>
      <c r="B25" s="24">
        <v>11</v>
      </c>
      <c r="C25" s="19">
        <v>1.3819861630374595</v>
      </c>
      <c r="D25" s="25">
        <v>11110309</v>
      </c>
      <c r="E25" s="13" t="s">
        <v>356</v>
      </c>
      <c r="F25" s="19">
        <v>0.25123032807115031</v>
      </c>
      <c r="G25" s="19">
        <v>3.4372280775233845E-3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110</v>
      </c>
      <c r="B26" s="24">
        <v>1</v>
      </c>
      <c r="C26" s="27">
        <v>0.31064984656461991</v>
      </c>
      <c r="D26" s="25">
        <v>1220301</v>
      </c>
      <c r="E26" s="26" t="s">
        <v>173</v>
      </c>
      <c r="F26" s="30">
        <v>1.0702558904830628</v>
      </c>
      <c r="G26" s="30">
        <v>3.2214691544976757E-3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264</v>
      </c>
      <c r="B27" s="24">
        <v>7</v>
      </c>
      <c r="C27" s="19">
        <v>0.21785739067177609</v>
      </c>
      <c r="D27" s="25">
        <v>7230107</v>
      </c>
      <c r="E27" s="13" t="s">
        <v>298</v>
      </c>
      <c r="F27" s="19">
        <v>1.5564429341276442</v>
      </c>
      <c r="G27" s="19">
        <v>3.2130807937095114E-3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-5.3252573885403169</v>
      </c>
      <c r="N27" s="37">
        <f t="shared" si="1"/>
        <v>-0.14122081915066173</v>
      </c>
    </row>
    <row r="28" spans="1:14">
      <c r="A28" s="24">
        <v>328</v>
      </c>
      <c r="B28" s="24">
        <v>11</v>
      </c>
      <c r="C28" s="19">
        <v>0.47074560961777306</v>
      </c>
      <c r="D28" s="25">
        <v>11110205</v>
      </c>
      <c r="E28" s="13" t="s">
        <v>354</v>
      </c>
      <c r="F28" s="19">
        <v>0.66142055901243779</v>
      </c>
      <c r="G28" s="19">
        <v>3.1508340339984667E-3</v>
      </c>
      <c r="I28" s="38">
        <v>2</v>
      </c>
      <c r="J28" s="39">
        <f>C405</f>
        <v>2.3824571133586008</v>
      </c>
      <c r="K28" s="40">
        <f>D405</f>
        <v>7320102</v>
      </c>
      <c r="L28" s="41" t="str">
        <f>E405</f>
        <v>Transporte en minibús</v>
      </c>
      <c r="M28" s="39">
        <f t="shared" ref="M28:N28" si="2">F405</f>
        <v>-3.7781343167406001</v>
      </c>
      <c r="N28" s="42">
        <f t="shared" si="2"/>
        <v>-9.4168994406967715E-2</v>
      </c>
    </row>
    <row r="29" spans="1:14">
      <c r="A29" s="24">
        <v>232</v>
      </c>
      <c r="B29" s="24">
        <v>5</v>
      </c>
      <c r="C29" s="27">
        <v>1.1355430732013949</v>
      </c>
      <c r="D29" s="25">
        <v>5620101</v>
      </c>
      <c r="E29" s="75" t="s">
        <v>420</v>
      </c>
      <c r="F29" s="30">
        <v>0.22972230629572099</v>
      </c>
      <c r="G29" s="30">
        <v>3.0416376849006855E-3</v>
      </c>
      <c r="I29" s="38">
        <v>3</v>
      </c>
      <c r="J29" s="39">
        <f>C404</f>
        <v>0.68683067533634445</v>
      </c>
      <c r="K29" s="40">
        <f>D404</f>
        <v>1170201</v>
      </c>
      <c r="L29" s="41" t="str">
        <f>E404</f>
        <v>Papa</v>
      </c>
      <c r="M29" s="39">
        <f t="shared" ref="M29:N29" si="3">F404</f>
        <v>-4.8139757398191545</v>
      </c>
      <c r="N29" s="42">
        <f t="shared" si="3"/>
        <v>-2.5261823283188736E-2</v>
      </c>
    </row>
    <row r="30" spans="1:14">
      <c r="A30" s="24">
        <v>163</v>
      </c>
      <c r="B30" s="24">
        <v>4</v>
      </c>
      <c r="C30" s="27">
        <v>3.0872381903007855</v>
      </c>
      <c r="D30" s="25">
        <v>4110101</v>
      </c>
      <c r="E30" s="26" t="s">
        <v>49</v>
      </c>
      <c r="F30" s="30">
        <v>9.5649262903951815E-2</v>
      </c>
      <c r="G30" s="30">
        <v>3.0319443830370218E-3</v>
      </c>
      <c r="I30" s="38">
        <v>4</v>
      </c>
      <c r="J30" s="39">
        <f t="shared" ref="J30:N30" si="4">C403</f>
        <v>0.17240707504231728</v>
      </c>
      <c r="K30" s="40">
        <f t="shared" si="4"/>
        <v>7320301</v>
      </c>
      <c r="L30" s="41" t="str">
        <f t="shared" si="4"/>
        <v>Transporte interdepartamental en ómnibus/flota</v>
      </c>
      <c r="M30" s="39">
        <f t="shared" si="4"/>
        <v>-7.7433361365928599</v>
      </c>
      <c r="N30" s="42">
        <f t="shared" si="4"/>
        <v>-2.4730617649087194E-2</v>
      </c>
    </row>
    <row r="31" spans="1:14">
      <c r="A31" s="24">
        <v>77</v>
      </c>
      <c r="B31" s="24">
        <v>1</v>
      </c>
      <c r="C31" s="27">
        <v>0.52818365536409784</v>
      </c>
      <c r="D31" s="25">
        <v>1170129</v>
      </c>
      <c r="E31" s="26" t="s">
        <v>23</v>
      </c>
      <c r="F31" s="30">
        <v>0.52288084515919042</v>
      </c>
      <c r="G31" s="30">
        <v>2.7389935219179627E-3</v>
      </c>
      <c r="I31" s="38">
        <v>5</v>
      </c>
      <c r="J31" s="39">
        <f>C402</f>
        <v>0.56843569095992652</v>
      </c>
      <c r="K31" s="40">
        <f>D402</f>
        <v>1140201</v>
      </c>
      <c r="L31" s="41" t="str">
        <f>E402</f>
        <v>Quesos y cuajada</v>
      </c>
      <c r="M31" s="39">
        <f t="shared" ref="M31:N31" si="5">F402</f>
        <v>-3.4694418913097325</v>
      </c>
      <c r="N31" s="42">
        <f t="shared" si="5"/>
        <v>-1.9823724295031139E-2</v>
      </c>
    </row>
    <row r="32" spans="1:14">
      <c r="A32" s="24">
        <v>165</v>
      </c>
      <c r="B32" s="24">
        <v>4</v>
      </c>
      <c r="C32" s="27">
        <v>5.6976685349355412E-2</v>
      </c>
      <c r="D32" s="25">
        <v>4310106</v>
      </c>
      <c r="E32" s="26" t="s">
        <v>593</v>
      </c>
      <c r="F32" s="30">
        <v>5.1452037935044048</v>
      </c>
      <c r="G32" s="30">
        <v>2.6794344400249311E-3</v>
      </c>
      <c r="I32" s="38">
        <v>6</v>
      </c>
      <c r="J32" s="39">
        <f>C401</f>
        <v>5.0974675520235699E-2</v>
      </c>
      <c r="K32" s="40">
        <f>D401</f>
        <v>1170121</v>
      </c>
      <c r="L32" s="41" t="str">
        <f>E401</f>
        <v>Locoto</v>
      </c>
      <c r="M32" s="39">
        <f>F401</f>
        <v>-14.883425440848107</v>
      </c>
      <c r="N32" s="42">
        <f>G401</f>
        <v>-1.0948629278341639E-2</v>
      </c>
    </row>
    <row r="33" spans="1:14">
      <c r="A33" s="24">
        <v>173</v>
      </c>
      <c r="B33" s="24">
        <v>4</v>
      </c>
      <c r="C33" s="27">
        <v>2.3800032322475229</v>
      </c>
      <c r="D33" s="25">
        <v>4510101</v>
      </c>
      <c r="E33" s="26" t="s">
        <v>468</v>
      </c>
      <c r="F33" s="30">
        <v>8.7744091397801149E-2</v>
      </c>
      <c r="G33" s="30">
        <v>2.143519683203345E-3</v>
      </c>
      <c r="I33" s="43">
        <v>7</v>
      </c>
      <c r="J33" s="44">
        <f>C400</f>
        <v>0.53153770523751154</v>
      </c>
      <c r="K33" s="45">
        <f>D400</f>
        <v>1140401</v>
      </c>
      <c r="L33" s="46" t="str">
        <f>E400</f>
        <v>Huevos y productos derivados preparados íntegramente con huevos</v>
      </c>
      <c r="M33" s="44">
        <f>F400</f>
        <v>-1.7927913372986937</v>
      </c>
      <c r="N33" s="47">
        <f>G400</f>
        <v>-9.4020641319688698E-3</v>
      </c>
    </row>
    <row r="34" spans="1:14">
      <c r="A34" s="24">
        <v>267</v>
      </c>
      <c r="B34" s="24">
        <v>7</v>
      </c>
      <c r="C34" s="19">
        <v>0.12967418381768672</v>
      </c>
      <c r="D34" s="25">
        <v>7230189</v>
      </c>
      <c r="E34" s="13" t="s">
        <v>505</v>
      </c>
      <c r="F34" s="19">
        <v>1.6831597157678013</v>
      </c>
      <c r="G34" s="19">
        <v>2.0702030014990917E-3</v>
      </c>
      <c r="I34" s="38"/>
      <c r="J34" s="39"/>
      <c r="K34" s="39"/>
      <c r="L34" s="48"/>
      <c r="M34" s="39"/>
      <c r="N34" s="39"/>
    </row>
    <row r="35" spans="1:14">
      <c r="A35" s="24">
        <v>194</v>
      </c>
      <c r="B35" s="24">
        <v>5</v>
      </c>
      <c r="C35" s="27">
        <v>0.38234835683230278</v>
      </c>
      <c r="D35" s="25">
        <v>5310188</v>
      </c>
      <c r="E35" s="26" t="s">
        <v>240</v>
      </c>
      <c r="F35" s="30">
        <v>0.56437842491710022</v>
      </c>
      <c r="G35" s="30">
        <v>1.9616964916195751E-3</v>
      </c>
      <c r="I35" s="38"/>
      <c r="J35" s="39"/>
      <c r="K35" s="39"/>
      <c r="L35" s="48"/>
      <c r="M35" s="39"/>
      <c r="N35" s="39"/>
    </row>
    <row r="36" spans="1:14">
      <c r="A36" s="24">
        <v>160</v>
      </c>
      <c r="B36" s="24">
        <v>3</v>
      </c>
      <c r="C36" s="27">
        <v>0.76376059963178899</v>
      </c>
      <c r="D36" s="25">
        <v>3210103</v>
      </c>
      <c r="E36" s="26" t="s">
        <v>216</v>
      </c>
      <c r="F36" s="30">
        <v>0.26624981178007268</v>
      </c>
      <c r="G36" s="30">
        <v>1.9061439821426731E-3</v>
      </c>
      <c r="I36" s="43"/>
      <c r="J36" s="44"/>
      <c r="K36" s="44"/>
      <c r="L36" s="49"/>
      <c r="M36" s="44"/>
      <c r="N36" s="44"/>
    </row>
    <row r="37" spans="1:14">
      <c r="A37" s="24">
        <v>352</v>
      </c>
      <c r="B37" s="24">
        <v>11</v>
      </c>
      <c r="C37" s="19">
        <v>0.30924898235453835</v>
      </c>
      <c r="D37" s="25">
        <v>11110807</v>
      </c>
      <c r="E37" s="13" t="s">
        <v>546</v>
      </c>
      <c r="F37" s="19">
        <v>0.58942556869729934</v>
      </c>
      <c r="G37" s="19">
        <v>1.8645399299055505E-3</v>
      </c>
    </row>
    <row r="38" spans="1:14">
      <c r="A38" s="24">
        <v>45</v>
      </c>
      <c r="B38" s="24">
        <v>1</v>
      </c>
      <c r="C38" s="27">
        <v>0.36180169686441382</v>
      </c>
      <c r="D38" s="25">
        <v>1150101</v>
      </c>
      <c r="E38" s="26" t="s">
        <v>134</v>
      </c>
      <c r="F38" s="30">
        <v>0.54187956881819321</v>
      </c>
      <c r="G38" s="30">
        <v>1.8433343984976148E-3</v>
      </c>
    </row>
    <row r="39" spans="1:14">
      <c r="A39" s="24">
        <v>220</v>
      </c>
      <c r="B39" s="24">
        <v>5</v>
      </c>
      <c r="C39" s="27">
        <v>0.81001877620908835</v>
      </c>
      <c r="D39" s="25">
        <v>5610118</v>
      </c>
      <c r="E39" s="26" t="s">
        <v>260</v>
      </c>
      <c r="F39" s="30">
        <v>0.25486514454451381</v>
      </c>
      <c r="G39" s="30">
        <v>1.8349607558085482E-3</v>
      </c>
    </row>
    <row r="40" spans="1:14">
      <c r="A40" s="24">
        <v>348</v>
      </c>
      <c r="B40" s="24">
        <v>11</v>
      </c>
      <c r="C40" s="19">
        <v>0.51040243366018856</v>
      </c>
      <c r="D40" s="25">
        <v>11110801</v>
      </c>
      <c r="E40" s="13" t="s">
        <v>542</v>
      </c>
      <c r="F40" s="19">
        <v>0.32623839564152046</v>
      </c>
      <c r="G40" s="19">
        <v>1.7512375178645944E-3</v>
      </c>
      <c r="L40" s="11" t="s">
        <v>82</v>
      </c>
    </row>
    <row r="41" spans="1:14">
      <c r="A41" s="24">
        <v>250</v>
      </c>
      <c r="B41" s="24">
        <v>6</v>
      </c>
      <c r="C41" s="19">
        <v>0.17918291572854508</v>
      </c>
      <c r="D41" s="25">
        <v>6130101</v>
      </c>
      <c r="E41" s="13" t="s">
        <v>494</v>
      </c>
      <c r="F41" s="19">
        <v>0.99745048157149352</v>
      </c>
      <c r="G41" s="19">
        <v>1.6639807892624787E-3</v>
      </c>
    </row>
    <row r="42" spans="1:14">
      <c r="A42" s="24">
        <v>334</v>
      </c>
      <c r="B42" s="24">
        <v>11</v>
      </c>
      <c r="C42" s="19">
        <v>0.23970988846304159</v>
      </c>
      <c r="D42" s="25">
        <v>11110313</v>
      </c>
      <c r="E42" s="13" t="s">
        <v>75</v>
      </c>
      <c r="F42" s="19">
        <v>0.64497468168123184</v>
      </c>
      <c r="G42" s="19">
        <v>1.663588848193864E-3</v>
      </c>
    </row>
    <row r="43" spans="1:14">
      <c r="A43" s="24">
        <v>296</v>
      </c>
      <c r="B43" s="24">
        <v>9</v>
      </c>
      <c r="C43" s="19">
        <v>0.20324450631051946</v>
      </c>
      <c r="D43" s="25">
        <v>9310188</v>
      </c>
      <c r="E43" s="13" t="s">
        <v>327</v>
      </c>
      <c r="F43" s="19">
        <v>0.77814624918073338</v>
      </c>
      <c r="G43" s="19">
        <v>1.5612146247631709E-3</v>
      </c>
    </row>
    <row r="44" spans="1:14">
      <c r="A44" s="24">
        <v>122</v>
      </c>
      <c r="B44" s="24">
        <v>3</v>
      </c>
      <c r="C44" s="27">
        <v>0.24393854418061012</v>
      </c>
      <c r="D44" s="25">
        <v>3120101</v>
      </c>
      <c r="E44" s="26" t="s">
        <v>451</v>
      </c>
      <c r="F44" s="30">
        <v>0.62689028471343278</v>
      </c>
      <c r="G44" s="30">
        <v>1.5168766378251231E-3</v>
      </c>
    </row>
    <row r="45" spans="1:14">
      <c r="A45" s="24">
        <v>64</v>
      </c>
      <c r="B45" s="24">
        <v>1</v>
      </c>
      <c r="C45" s="27">
        <v>3.0222463009670346E-2</v>
      </c>
      <c r="D45" s="25">
        <v>1170107</v>
      </c>
      <c r="E45" s="26" t="s">
        <v>145</v>
      </c>
      <c r="F45" s="30">
        <v>3.4244881880454603</v>
      </c>
      <c r="G45" s="30">
        <v>1.5059510296607913E-3</v>
      </c>
    </row>
    <row r="46" spans="1:14">
      <c r="A46" s="24">
        <v>140</v>
      </c>
      <c r="B46" s="24">
        <v>3</v>
      </c>
      <c r="C46" s="27">
        <v>0.20010728890171087</v>
      </c>
      <c r="D46" s="25">
        <v>3120130</v>
      </c>
      <c r="E46" s="26" t="s">
        <v>198</v>
      </c>
      <c r="F46" s="30">
        <v>0.77145126748625614</v>
      </c>
      <c r="G46" s="30">
        <v>1.4784004683710632E-3</v>
      </c>
    </row>
    <row r="47" spans="1:14">
      <c r="A47" s="24">
        <v>346</v>
      </c>
      <c r="B47" s="24">
        <v>11</v>
      </c>
      <c r="C47" s="19">
        <v>0.17871756449406717</v>
      </c>
      <c r="D47" s="25">
        <v>11110701</v>
      </c>
      <c r="E47" s="13" t="s">
        <v>179</v>
      </c>
      <c r="F47" s="19">
        <v>0.77117948260740921</v>
      </c>
      <c r="G47" s="19">
        <v>1.4461795866229951E-3</v>
      </c>
    </row>
    <row r="48" spans="1:14">
      <c r="A48" s="24">
        <v>304</v>
      </c>
      <c r="B48" s="24">
        <v>9</v>
      </c>
      <c r="C48" s="19">
        <v>0.43980621336710929</v>
      </c>
      <c r="D48" s="25">
        <v>9420188</v>
      </c>
      <c r="E48" s="13" t="s">
        <v>333</v>
      </c>
      <c r="F48" s="19">
        <v>0.31963820265366039</v>
      </c>
      <c r="G48" s="19">
        <v>1.4440453666759317E-3</v>
      </c>
    </row>
    <row r="49" spans="1:7">
      <c r="A49" s="24">
        <v>46</v>
      </c>
      <c r="B49" s="24">
        <v>1</v>
      </c>
      <c r="C49" s="27">
        <v>0.26079106160659138</v>
      </c>
      <c r="D49" s="25">
        <v>1150201</v>
      </c>
      <c r="E49" s="26" t="s">
        <v>135</v>
      </c>
      <c r="F49" s="30">
        <v>0.49297360481512786</v>
      </c>
      <c r="G49" s="30">
        <v>1.3263879264431512E-3</v>
      </c>
    </row>
    <row r="50" spans="1:7">
      <c r="A50" s="24">
        <v>70</v>
      </c>
      <c r="B50" s="24">
        <v>1</v>
      </c>
      <c r="C50" s="27">
        <v>0.10908697920600352</v>
      </c>
      <c r="D50" s="25">
        <v>1170120</v>
      </c>
      <c r="E50" s="26" t="s">
        <v>24</v>
      </c>
      <c r="F50" s="30">
        <v>1.3078768224709325</v>
      </c>
      <c r="G50" s="30">
        <v>1.2912279167547678E-3</v>
      </c>
    </row>
    <row r="51" spans="1:7">
      <c r="A51" s="24">
        <v>327</v>
      </c>
      <c r="B51" s="24">
        <v>11</v>
      </c>
      <c r="C51" s="19">
        <v>6.4925418630915124E-2</v>
      </c>
      <c r="D51" s="25">
        <v>11110204</v>
      </c>
      <c r="E51" s="13" t="s">
        <v>353</v>
      </c>
      <c r="F51" s="19">
        <v>2.1917254811155473</v>
      </c>
      <c r="G51" s="19">
        <v>1.2197611280821555E-3</v>
      </c>
    </row>
    <row r="52" spans="1:7">
      <c r="A52" s="24">
        <v>358</v>
      </c>
      <c r="B52" s="24">
        <v>12</v>
      </c>
      <c r="C52" s="19">
        <v>6.9657779426061814E-2</v>
      </c>
      <c r="D52" s="25">
        <v>12110201</v>
      </c>
      <c r="E52" s="13" t="s">
        <v>381</v>
      </c>
      <c r="F52" s="19">
        <v>1.6121380409831687</v>
      </c>
      <c r="G52" s="19">
        <v>1.1206073012005803E-3</v>
      </c>
    </row>
    <row r="53" spans="1:7">
      <c r="A53" s="24">
        <v>344</v>
      </c>
      <c r="B53" s="24">
        <v>11</v>
      </c>
      <c r="C53" s="19">
        <v>0.38474287492333192</v>
      </c>
      <c r="D53" s="25">
        <v>11110401</v>
      </c>
      <c r="E53" s="13" t="s">
        <v>368</v>
      </c>
      <c r="F53" s="19">
        <v>0.27990662310335424</v>
      </c>
      <c r="G53" s="19">
        <v>1.1175823495393779E-3</v>
      </c>
    </row>
    <row r="54" spans="1:7">
      <c r="A54" s="24">
        <v>25</v>
      </c>
      <c r="B54" s="24">
        <v>1</v>
      </c>
      <c r="C54" s="27">
        <v>0.13685243329531624</v>
      </c>
      <c r="D54" s="25">
        <v>1120801</v>
      </c>
      <c r="E54" s="26" t="s">
        <v>428</v>
      </c>
      <c r="F54" s="30">
        <v>0.77337879559247202</v>
      </c>
      <c r="G54" s="30">
        <v>1.0244581647008652E-3</v>
      </c>
    </row>
    <row r="55" spans="1:7">
      <c r="A55" s="24">
        <v>171</v>
      </c>
      <c r="B55" s="24">
        <v>4</v>
      </c>
      <c r="C55" s="27">
        <v>1.0439820623611877</v>
      </c>
      <c r="D55" s="25">
        <v>4410101</v>
      </c>
      <c r="E55" s="26" t="s">
        <v>53</v>
      </c>
      <c r="F55" s="30">
        <v>9.094887939635754E-2</v>
      </c>
      <c r="G55" s="30">
        <v>9.9900196980425167E-4</v>
      </c>
    </row>
    <row r="56" spans="1:7">
      <c r="A56" s="24">
        <v>361</v>
      </c>
      <c r="B56" s="24">
        <v>12</v>
      </c>
      <c r="C56" s="19">
        <v>0.1655780764389494</v>
      </c>
      <c r="D56" s="25">
        <v>12130106</v>
      </c>
      <c r="E56" s="13" t="s">
        <v>551</v>
      </c>
      <c r="F56" s="19">
        <v>0.61847110741948264</v>
      </c>
      <c r="G56" s="19">
        <v>9.7456533777501644E-4</v>
      </c>
    </row>
    <row r="57" spans="1:7">
      <c r="A57" s="24">
        <v>364</v>
      </c>
      <c r="B57" s="24">
        <v>12</v>
      </c>
      <c r="C57" s="19">
        <v>0.62938851998402168</v>
      </c>
      <c r="D57" s="25">
        <v>12130201</v>
      </c>
      <c r="E57" s="13" t="s">
        <v>386</v>
      </c>
      <c r="F57" s="19">
        <v>0.16891458096557344</v>
      </c>
      <c r="G57" s="19">
        <v>9.7003732413233424E-4</v>
      </c>
    </row>
    <row r="58" spans="1:7">
      <c r="A58" s="24">
        <v>301</v>
      </c>
      <c r="B58" s="24">
        <v>9</v>
      </c>
      <c r="C58" s="19">
        <v>0.17664480835963028</v>
      </c>
      <c r="D58" s="25">
        <v>9410110</v>
      </c>
      <c r="E58" s="13" t="s">
        <v>72</v>
      </c>
      <c r="F58" s="19">
        <v>0.52875908290508367</v>
      </c>
      <c r="G58" s="19">
        <v>8.7783617436837684E-4</v>
      </c>
    </row>
    <row r="59" spans="1:7">
      <c r="A59" s="24">
        <v>131</v>
      </c>
      <c r="B59" s="24">
        <v>3</v>
      </c>
      <c r="C59" s="27">
        <v>0.25235248122569265</v>
      </c>
      <c r="D59" s="25">
        <v>3120110</v>
      </c>
      <c r="E59" s="26" t="s">
        <v>46</v>
      </c>
      <c r="F59" s="30">
        <v>0.3643637662541277</v>
      </c>
      <c r="G59" s="30">
        <v>8.7301322531051879E-4</v>
      </c>
    </row>
    <row r="60" spans="1:7">
      <c r="A60" s="24">
        <v>161</v>
      </c>
      <c r="B60" s="24">
        <v>3</v>
      </c>
      <c r="C60" s="27">
        <v>0.2511993399817673</v>
      </c>
      <c r="D60" s="25">
        <v>3210104</v>
      </c>
      <c r="E60" s="26" t="s">
        <v>462</v>
      </c>
      <c r="F60" s="30">
        <v>0.36594382663293068</v>
      </c>
      <c r="G60" s="30">
        <v>8.4176822999289453E-4</v>
      </c>
    </row>
    <row r="61" spans="1:7">
      <c r="A61" s="24">
        <v>320</v>
      </c>
      <c r="B61" s="24">
        <v>10</v>
      </c>
      <c r="C61" s="19">
        <v>0.17763230034434502</v>
      </c>
      <c r="D61" s="25">
        <v>10500102</v>
      </c>
      <c r="E61" s="13" t="s">
        <v>533</v>
      </c>
      <c r="F61" s="19">
        <v>0.4197447646791419</v>
      </c>
      <c r="G61" s="19">
        <v>8.0509684355274322E-4</v>
      </c>
    </row>
    <row r="62" spans="1:7">
      <c r="A62" s="24">
        <v>371</v>
      </c>
      <c r="B62" s="24">
        <v>12</v>
      </c>
      <c r="C62" s="19">
        <v>0.21249750284699268</v>
      </c>
      <c r="D62" s="25">
        <v>12130303</v>
      </c>
      <c r="E62" s="13" t="s">
        <v>392</v>
      </c>
      <c r="F62" s="19">
        <v>0.40040899862487933</v>
      </c>
      <c r="G62" s="19">
        <v>8.0492204223245583E-4</v>
      </c>
    </row>
    <row r="63" spans="1:7">
      <c r="A63" s="24">
        <v>265</v>
      </c>
      <c r="B63" s="24">
        <v>7</v>
      </c>
      <c r="C63" s="19">
        <v>0.1054145818620067</v>
      </c>
      <c r="D63" s="25">
        <v>7230108</v>
      </c>
      <c r="E63" s="13" t="s">
        <v>504</v>
      </c>
      <c r="F63" s="19">
        <v>0.72422501538289552</v>
      </c>
      <c r="G63" s="19">
        <v>7.8654678217443823E-4</v>
      </c>
    </row>
    <row r="64" spans="1:7">
      <c r="A64" s="24">
        <v>256</v>
      </c>
      <c r="B64" s="24">
        <v>6</v>
      </c>
      <c r="C64" s="19">
        <v>0.21819371937822984</v>
      </c>
      <c r="D64" s="25">
        <v>6230101</v>
      </c>
      <c r="E64" s="13" t="s">
        <v>499</v>
      </c>
      <c r="F64" s="19">
        <v>0.32872297495225578</v>
      </c>
      <c r="G64" s="19">
        <v>7.6777776517845584E-4</v>
      </c>
    </row>
    <row r="65" spans="1:7">
      <c r="A65" s="24">
        <v>134</v>
      </c>
      <c r="B65" s="24">
        <v>3</v>
      </c>
      <c r="C65" s="27">
        <v>9.4045123248142709E-2</v>
      </c>
      <c r="D65" s="25">
        <v>3120114</v>
      </c>
      <c r="E65" s="26" t="s">
        <v>192</v>
      </c>
      <c r="F65" s="30">
        <v>0.88095075986727167</v>
      </c>
      <c r="G65" s="30">
        <v>7.6682500718940126E-4</v>
      </c>
    </row>
    <row r="66" spans="1:7">
      <c r="A66" s="24">
        <v>365</v>
      </c>
      <c r="B66" s="24">
        <v>12</v>
      </c>
      <c r="C66" s="19">
        <v>8.9451637190199593E-2</v>
      </c>
      <c r="D66" s="25">
        <v>12130202</v>
      </c>
      <c r="E66" s="13" t="s">
        <v>387</v>
      </c>
      <c r="F66" s="19">
        <v>0.85588667758385029</v>
      </c>
      <c r="G66" s="19">
        <v>7.5804633005787617E-4</v>
      </c>
    </row>
    <row r="67" spans="1:7">
      <c r="A67" s="24">
        <v>260</v>
      </c>
      <c r="B67" s="24">
        <v>7</v>
      </c>
      <c r="C67" s="19">
        <v>0.14972476890473782</v>
      </c>
      <c r="D67" s="25">
        <v>7120101</v>
      </c>
      <c r="E67" s="13" t="s">
        <v>295</v>
      </c>
      <c r="F67" s="19">
        <v>0.5325843614919723</v>
      </c>
      <c r="G67" s="19">
        <v>7.5421197851611782E-4</v>
      </c>
    </row>
    <row r="68" spans="1:7">
      <c r="A68" s="24">
        <v>99</v>
      </c>
      <c r="B68" s="24">
        <v>1</v>
      </c>
      <c r="C68" s="27">
        <v>0.40919033134600818</v>
      </c>
      <c r="D68" s="25">
        <v>1190102</v>
      </c>
      <c r="E68" s="26" t="s">
        <v>163</v>
      </c>
      <c r="F68" s="30">
        <v>0.17411316673174859</v>
      </c>
      <c r="G68" s="30">
        <v>7.4058091612843723E-4</v>
      </c>
    </row>
    <row r="69" spans="1:7">
      <c r="A69" s="24">
        <v>206</v>
      </c>
      <c r="B69" s="24">
        <v>5</v>
      </c>
      <c r="C69" s="27">
        <v>0.15207964600027241</v>
      </c>
      <c r="D69" s="25">
        <v>5400301</v>
      </c>
      <c r="E69" s="26" t="s">
        <v>249</v>
      </c>
      <c r="F69" s="30">
        <v>0.50310645384079589</v>
      </c>
      <c r="G69" s="30">
        <v>7.3949760668860158E-4</v>
      </c>
    </row>
    <row r="70" spans="1:7">
      <c r="A70" s="24">
        <v>387</v>
      </c>
      <c r="B70" s="24">
        <v>12</v>
      </c>
      <c r="C70" s="19">
        <v>1.3108741704258972E-2</v>
      </c>
      <c r="D70" s="25">
        <v>12320602</v>
      </c>
      <c r="E70" s="13" t="s">
        <v>559</v>
      </c>
      <c r="F70" s="19">
        <v>5.4298639267576609</v>
      </c>
      <c r="G70" s="19">
        <v>7.1889198117867622E-4</v>
      </c>
    </row>
    <row r="71" spans="1:7">
      <c r="A71" s="24">
        <v>72</v>
      </c>
      <c r="B71" s="24">
        <v>1</v>
      </c>
      <c r="C71" s="27">
        <v>3.088447215689093E-2</v>
      </c>
      <c r="D71" s="25">
        <v>1170122</v>
      </c>
      <c r="E71" s="26" t="s">
        <v>32</v>
      </c>
      <c r="F71" s="30">
        <v>2.5600023681531248</v>
      </c>
      <c r="G71" s="30">
        <v>7.1725110426890072E-4</v>
      </c>
    </row>
    <row r="72" spans="1:7">
      <c r="A72" s="24">
        <v>375</v>
      </c>
      <c r="B72" s="24">
        <v>12</v>
      </c>
      <c r="C72" s="19">
        <v>0.14900321036714115</v>
      </c>
      <c r="D72" s="25">
        <v>12130307</v>
      </c>
      <c r="E72" s="13" t="s">
        <v>395</v>
      </c>
      <c r="F72" s="19">
        <v>0.4259456184038557</v>
      </c>
      <c r="G72" s="19">
        <v>6.9809368237092994E-4</v>
      </c>
    </row>
    <row r="73" spans="1:7">
      <c r="A73" s="24">
        <v>155</v>
      </c>
      <c r="B73" s="24">
        <v>3</v>
      </c>
      <c r="C73" s="27">
        <v>7.2072848821885305E-2</v>
      </c>
      <c r="D73" s="25">
        <v>3130102</v>
      </c>
      <c r="E73" s="26" t="s">
        <v>211</v>
      </c>
      <c r="F73" s="30">
        <v>1.0457557213074065</v>
      </c>
      <c r="G73" s="30">
        <v>6.961119954512412E-4</v>
      </c>
    </row>
    <row r="74" spans="1:7">
      <c r="A74" s="24">
        <v>236</v>
      </c>
      <c r="B74" s="24">
        <v>6</v>
      </c>
      <c r="C74" s="27">
        <v>0.41948029376090068</v>
      </c>
      <c r="D74" s="25">
        <v>6110102</v>
      </c>
      <c r="E74" s="26" t="s">
        <v>486</v>
      </c>
      <c r="F74" s="30">
        <v>0.14886447096065236</v>
      </c>
      <c r="G74" s="30">
        <v>6.8228309887382265E-4</v>
      </c>
    </row>
    <row r="75" spans="1:7">
      <c r="A75" s="24">
        <v>356</v>
      </c>
      <c r="B75" s="24">
        <v>12</v>
      </c>
      <c r="C75" s="19">
        <v>8.5276628461539924E-2</v>
      </c>
      <c r="D75" s="25">
        <v>12110102</v>
      </c>
      <c r="E75" s="13" t="s">
        <v>548</v>
      </c>
      <c r="F75" s="19">
        <v>0.81336152884576851</v>
      </c>
      <c r="G75" s="19">
        <v>6.8063342933339993E-4</v>
      </c>
    </row>
    <row r="76" spans="1:7">
      <c r="A76" s="24">
        <v>168</v>
      </c>
      <c r="B76" s="24">
        <v>4</v>
      </c>
      <c r="C76" s="27">
        <v>0.37402097251572886</v>
      </c>
      <c r="D76" s="25">
        <v>4310119</v>
      </c>
      <c r="E76" s="26" t="s">
        <v>51</v>
      </c>
      <c r="F76" s="30">
        <v>0.19319650090259266</v>
      </c>
      <c r="G76" s="30">
        <v>6.2386562538471703E-4</v>
      </c>
    </row>
    <row r="77" spans="1:7">
      <c r="A77" s="24">
        <v>18</v>
      </c>
      <c r="B77" s="24">
        <v>1</v>
      </c>
      <c r="C77" s="27">
        <v>1.2325369485231539</v>
      </c>
      <c r="D77" s="25">
        <v>1120101</v>
      </c>
      <c r="E77" s="26" t="s">
        <v>115</v>
      </c>
      <c r="F77" s="30">
        <v>5.2192692427754928E-2</v>
      </c>
      <c r="G77" s="30">
        <v>6.2232012940290407E-4</v>
      </c>
    </row>
    <row r="78" spans="1:7">
      <c r="A78" s="24">
        <v>190</v>
      </c>
      <c r="B78" s="24">
        <v>5</v>
      </c>
      <c r="C78" s="27">
        <v>6.6219226200600029E-2</v>
      </c>
      <c r="D78" s="25">
        <v>5200206</v>
      </c>
      <c r="E78" s="26" t="s">
        <v>238</v>
      </c>
      <c r="F78" s="30">
        <v>0.87314668619764557</v>
      </c>
      <c r="G78" s="30">
        <v>5.4676285603488773E-4</v>
      </c>
    </row>
    <row r="79" spans="1:7">
      <c r="A79" s="24">
        <v>121</v>
      </c>
      <c r="B79" s="24">
        <v>3</v>
      </c>
      <c r="C79" s="27">
        <v>3.4464745321390378E-2</v>
      </c>
      <c r="D79" s="25">
        <v>3110101</v>
      </c>
      <c r="E79" s="26" t="s">
        <v>45</v>
      </c>
      <c r="F79" s="30">
        <v>1.5898642614517788</v>
      </c>
      <c r="G79" s="30">
        <v>5.4374535899531296E-4</v>
      </c>
    </row>
    <row r="80" spans="1:7">
      <c r="A80" s="24">
        <v>75</v>
      </c>
      <c r="B80" s="24">
        <v>1</v>
      </c>
      <c r="C80" s="27">
        <v>0.10487765967256354</v>
      </c>
      <c r="D80" s="25">
        <v>1170125</v>
      </c>
      <c r="E80" s="26" t="s">
        <v>441</v>
      </c>
      <c r="F80" s="30">
        <v>0.54209700456273602</v>
      </c>
      <c r="G80" s="30">
        <v>5.2016782432430986E-4</v>
      </c>
    </row>
    <row r="81" spans="1:7">
      <c r="A81" s="24">
        <v>230</v>
      </c>
      <c r="B81" s="24">
        <v>5</v>
      </c>
      <c r="C81" s="27">
        <v>4.6030214230396764E-2</v>
      </c>
      <c r="D81" s="25">
        <v>5610416</v>
      </c>
      <c r="E81" s="26" t="s">
        <v>66</v>
      </c>
      <c r="F81" s="30">
        <v>1.1870625137054169</v>
      </c>
      <c r="G81" s="30">
        <v>4.8328598818090263E-4</v>
      </c>
    </row>
    <row r="82" spans="1:7">
      <c r="A82" s="24">
        <v>5</v>
      </c>
      <c r="B82" s="24">
        <v>1</v>
      </c>
      <c r="C82" s="27">
        <v>0.20183040690386492</v>
      </c>
      <c r="D82" s="25">
        <v>1110203</v>
      </c>
      <c r="E82" s="26" t="s">
        <v>105</v>
      </c>
      <c r="F82" s="30">
        <v>0.2397381301338708</v>
      </c>
      <c r="G82" s="30">
        <v>4.8043230167330373E-4</v>
      </c>
    </row>
    <row r="83" spans="1:7">
      <c r="A83" s="24">
        <v>339</v>
      </c>
      <c r="B83" s="24">
        <v>11</v>
      </c>
      <c r="C83" s="19">
        <v>3.0286901151946832E-2</v>
      </c>
      <c r="D83" s="25">
        <v>11110318</v>
      </c>
      <c r="E83" s="13" t="s">
        <v>363</v>
      </c>
      <c r="F83" s="19">
        <v>1.7313054402415373</v>
      </c>
      <c r="G83" s="19">
        <v>4.4343491889443259E-4</v>
      </c>
    </row>
    <row r="84" spans="1:7">
      <c r="A84" s="24">
        <v>189</v>
      </c>
      <c r="B84" s="24">
        <v>5</v>
      </c>
      <c r="C84" s="27">
        <v>7.7574035822107201E-2</v>
      </c>
      <c r="D84" s="25">
        <v>5200204</v>
      </c>
      <c r="E84" s="26" t="s">
        <v>472</v>
      </c>
      <c r="F84" s="30">
        <v>0.55642640407203015</v>
      </c>
      <c r="G84" s="30">
        <v>4.2115334152420037E-4</v>
      </c>
    </row>
    <row r="85" spans="1:7">
      <c r="A85" s="24">
        <v>123</v>
      </c>
      <c r="B85" s="24">
        <v>3</v>
      </c>
      <c r="C85" s="27">
        <v>0.44115467276700793</v>
      </c>
      <c r="D85" s="25">
        <v>3120102</v>
      </c>
      <c r="E85" s="26" t="s">
        <v>182</v>
      </c>
      <c r="F85" s="30">
        <v>0.1461693764754024</v>
      </c>
      <c r="G85" s="30">
        <v>4.1391175003189736E-4</v>
      </c>
    </row>
    <row r="86" spans="1:7">
      <c r="A86" s="24">
        <v>187</v>
      </c>
      <c r="B86" s="24">
        <v>5</v>
      </c>
      <c r="C86" s="27">
        <v>2.9445593739658195E-2</v>
      </c>
      <c r="D86" s="25">
        <v>5200101</v>
      </c>
      <c r="E86" s="26" t="s">
        <v>235</v>
      </c>
      <c r="F86" s="30">
        <v>1.4250269718113495</v>
      </c>
      <c r="G86" s="30">
        <v>4.1012633139117678E-4</v>
      </c>
    </row>
    <row r="87" spans="1:7">
      <c r="A87" s="24">
        <v>193</v>
      </c>
      <c r="B87" s="24">
        <v>5</v>
      </c>
      <c r="C87" s="27">
        <v>7.3647424151465746E-2</v>
      </c>
      <c r="D87" s="25">
        <v>5200304</v>
      </c>
      <c r="E87" s="26" t="s">
        <v>57</v>
      </c>
      <c r="F87" s="30">
        <v>0.606852989715434</v>
      </c>
      <c r="G87" s="30">
        <v>4.0576996519036171E-4</v>
      </c>
    </row>
    <row r="88" spans="1:7">
      <c r="A88" s="24">
        <v>295</v>
      </c>
      <c r="B88" s="24">
        <v>9</v>
      </c>
      <c r="C88" s="19">
        <v>3.4417056245972327E-2</v>
      </c>
      <c r="D88" s="25">
        <v>9310103</v>
      </c>
      <c r="E88" s="13" t="s">
        <v>326</v>
      </c>
      <c r="F88" s="19">
        <v>0.9567948336876908</v>
      </c>
      <c r="G88" s="19">
        <v>3.8240135106948792E-4</v>
      </c>
    </row>
    <row r="89" spans="1:7">
      <c r="A89" s="24">
        <v>382</v>
      </c>
      <c r="B89" s="24">
        <v>12</v>
      </c>
      <c r="C89" s="19">
        <v>7.2813627946656009E-2</v>
      </c>
      <c r="D89" s="25">
        <v>12130409</v>
      </c>
      <c r="E89" s="13" t="s">
        <v>558</v>
      </c>
      <c r="F89" s="19">
        <v>0.61428781437531388</v>
      </c>
      <c r="G89" s="19">
        <v>3.2763281930178924E-4</v>
      </c>
    </row>
    <row r="90" spans="1:7">
      <c r="A90" s="24">
        <v>310</v>
      </c>
      <c r="B90" s="24">
        <v>9</v>
      </c>
      <c r="C90" s="19">
        <v>1.2491372861341599</v>
      </c>
      <c r="D90" s="25">
        <v>9540188</v>
      </c>
      <c r="E90" s="13" t="s">
        <v>526</v>
      </c>
      <c r="F90" s="19">
        <v>2.4914095870576247E-2</v>
      </c>
      <c r="G90" s="19">
        <v>3.2169129470937505E-4</v>
      </c>
    </row>
    <row r="91" spans="1:7">
      <c r="A91" s="24">
        <v>105</v>
      </c>
      <c r="B91" s="24">
        <v>1</v>
      </c>
      <c r="C91" s="27">
        <v>3.6105462937608579E-2</v>
      </c>
      <c r="D91" s="25">
        <v>1210203</v>
      </c>
      <c r="E91" s="26" t="s">
        <v>169</v>
      </c>
      <c r="F91" s="30">
        <v>0.75000795135482523</v>
      </c>
      <c r="G91" s="30">
        <v>2.9690219287748372E-4</v>
      </c>
    </row>
    <row r="92" spans="1:7">
      <c r="A92" s="24">
        <v>372</v>
      </c>
      <c r="B92" s="24">
        <v>12</v>
      </c>
      <c r="C92" s="19">
        <v>0.13826185929953699</v>
      </c>
      <c r="D92" s="25">
        <v>12130304</v>
      </c>
      <c r="E92" s="13" t="s">
        <v>393</v>
      </c>
      <c r="F92" s="19">
        <v>0.23270560846520016</v>
      </c>
      <c r="G92" s="19">
        <v>2.9304270588068922E-4</v>
      </c>
    </row>
    <row r="93" spans="1:7">
      <c r="A93" s="24">
        <v>261</v>
      </c>
      <c r="B93" s="24">
        <v>7</v>
      </c>
      <c r="C93" s="19">
        <v>8.8306948481179634E-2</v>
      </c>
      <c r="D93" s="25">
        <v>7210101</v>
      </c>
      <c r="E93" s="13" t="s">
        <v>503</v>
      </c>
      <c r="F93" s="19">
        <v>0.33855091839396501</v>
      </c>
      <c r="G93" s="19">
        <v>2.8809599098913384E-4</v>
      </c>
    </row>
    <row r="94" spans="1:7">
      <c r="A94" s="24">
        <v>347</v>
      </c>
      <c r="B94" s="24">
        <v>11</v>
      </c>
      <c r="C94" s="19">
        <v>1.9176849275357906E-2</v>
      </c>
      <c r="D94" s="25">
        <v>11110702</v>
      </c>
      <c r="E94" s="13" t="s">
        <v>541</v>
      </c>
      <c r="F94" s="19">
        <v>1.335732819360147</v>
      </c>
      <c r="G94" s="19">
        <v>2.8786547115067316E-4</v>
      </c>
    </row>
    <row r="95" spans="1:7">
      <c r="A95" s="24">
        <v>354</v>
      </c>
      <c r="B95" s="24">
        <v>11</v>
      </c>
      <c r="C95" s="19">
        <v>5.7945594093408999E-2</v>
      </c>
      <c r="D95" s="25">
        <v>11110812</v>
      </c>
      <c r="E95" s="13" t="s">
        <v>162</v>
      </c>
      <c r="F95" s="19">
        <v>0.46941841480803159</v>
      </c>
      <c r="G95" s="19">
        <v>2.7917911664102242E-4</v>
      </c>
    </row>
    <row r="96" spans="1:7">
      <c r="A96" s="24">
        <v>391</v>
      </c>
      <c r="B96" s="24">
        <v>12</v>
      </c>
      <c r="C96" s="19">
        <v>5.2357903331482478E-2</v>
      </c>
      <c r="D96" s="25">
        <v>12700101</v>
      </c>
      <c r="E96" s="13" t="s">
        <v>561</v>
      </c>
      <c r="F96" s="19">
        <v>0.54855680212271274</v>
      </c>
      <c r="G96" s="19">
        <v>2.6373151587459073E-4</v>
      </c>
    </row>
    <row r="97" spans="1:7">
      <c r="A97" s="24">
        <v>337</v>
      </c>
      <c r="B97" s="24">
        <v>11</v>
      </c>
      <c r="C97" s="19">
        <v>2.1896995021118745E-2</v>
      </c>
      <c r="D97" s="25">
        <v>11110316</v>
      </c>
      <c r="E97" s="13" t="s">
        <v>362</v>
      </c>
      <c r="F97" s="19">
        <v>1.2228940005630573</v>
      </c>
      <c r="G97" s="19">
        <v>2.4837031226155156E-4</v>
      </c>
    </row>
    <row r="98" spans="1:7">
      <c r="A98" s="24">
        <v>331</v>
      </c>
      <c r="B98" s="24">
        <v>11</v>
      </c>
      <c r="C98" s="19">
        <v>4.2178988162475624E-2</v>
      </c>
      <c r="D98" s="25">
        <v>11110310</v>
      </c>
      <c r="E98" s="13" t="s">
        <v>594</v>
      </c>
      <c r="F98" s="19">
        <v>0.52753906929279282</v>
      </c>
      <c r="G98" s="19">
        <v>2.25713041074996E-4</v>
      </c>
    </row>
    <row r="99" spans="1:7">
      <c r="A99" s="24">
        <v>378</v>
      </c>
      <c r="B99" s="24">
        <v>12</v>
      </c>
      <c r="C99" s="19">
        <v>0.72307045993417529</v>
      </c>
      <c r="D99" s="25">
        <v>12130403</v>
      </c>
      <c r="E99" s="13" t="s">
        <v>554</v>
      </c>
      <c r="F99" s="19">
        <v>3.8155277460671932E-2</v>
      </c>
      <c r="G99" s="19">
        <v>2.2561001438101084E-4</v>
      </c>
    </row>
    <row r="100" spans="1:7">
      <c r="A100" s="24">
        <v>106</v>
      </c>
      <c r="B100" s="24">
        <v>1</v>
      </c>
      <c r="C100" s="27">
        <v>1.6487762176980472E-2</v>
      </c>
      <c r="D100" s="25">
        <v>1210288</v>
      </c>
      <c r="E100" s="26" t="s">
        <v>449</v>
      </c>
      <c r="F100" s="30">
        <v>1.3580037764306496</v>
      </c>
      <c r="G100" s="30">
        <v>2.2230952843528198E-4</v>
      </c>
    </row>
    <row r="101" spans="1:7">
      <c r="A101" s="24">
        <v>138</v>
      </c>
      <c r="B101" s="24">
        <v>3</v>
      </c>
      <c r="C101" s="27">
        <v>4.3652588480188145E-2</v>
      </c>
      <c r="D101" s="25">
        <v>3120123</v>
      </c>
      <c r="E101" s="26" t="s">
        <v>454</v>
      </c>
      <c r="F101" s="30">
        <v>0.53649393673658174</v>
      </c>
      <c r="G101" s="30">
        <v>2.1317044901901248E-4</v>
      </c>
    </row>
    <row r="102" spans="1:7">
      <c r="A102" s="24">
        <v>302</v>
      </c>
      <c r="B102" s="24">
        <v>9</v>
      </c>
      <c r="C102" s="19">
        <v>1.383336355281304E-2</v>
      </c>
      <c r="D102" s="25">
        <v>9410111</v>
      </c>
      <c r="E102" s="13" t="s">
        <v>521</v>
      </c>
      <c r="F102" s="19">
        <v>1.6443671419959394</v>
      </c>
      <c r="G102" s="19">
        <v>2.0543561006144758E-4</v>
      </c>
    </row>
    <row r="103" spans="1:7">
      <c r="A103" s="24">
        <v>229</v>
      </c>
      <c r="B103" s="24">
        <v>5</v>
      </c>
      <c r="C103" s="27">
        <v>7.353969839882922E-2</v>
      </c>
      <c r="D103" s="25">
        <v>5610415</v>
      </c>
      <c r="E103" s="26" t="s">
        <v>482</v>
      </c>
      <c r="F103" s="30">
        <v>0.28597609912663913</v>
      </c>
      <c r="G103" s="30">
        <v>2.029901118747496E-4</v>
      </c>
    </row>
    <row r="104" spans="1:7">
      <c r="A104" s="24">
        <v>340</v>
      </c>
      <c r="B104" s="24">
        <v>11</v>
      </c>
      <c r="C104" s="19">
        <v>3.5442212988766715E-2</v>
      </c>
      <c r="D104" s="25">
        <v>11110320</v>
      </c>
      <c r="E104" s="13" t="s">
        <v>364</v>
      </c>
      <c r="F104" s="19">
        <v>0.47803681792939479</v>
      </c>
      <c r="G104" s="19">
        <v>1.9987006600155735E-4</v>
      </c>
    </row>
    <row r="105" spans="1:7">
      <c r="A105" s="24">
        <v>326</v>
      </c>
      <c r="B105" s="24">
        <v>11</v>
      </c>
      <c r="C105" s="19">
        <v>0.19705972671749497</v>
      </c>
      <c r="D105" s="25">
        <v>11110201</v>
      </c>
      <c r="E105" s="13" t="s">
        <v>352</v>
      </c>
      <c r="F105" s="19">
        <v>8.9451583638711085E-2</v>
      </c>
      <c r="G105" s="19">
        <v>1.8829963306527087E-4</v>
      </c>
    </row>
    <row r="106" spans="1:7">
      <c r="A106" s="24">
        <v>142</v>
      </c>
      <c r="B106" s="24">
        <v>3</v>
      </c>
      <c r="C106" s="27">
        <v>4.560894404738345E-2</v>
      </c>
      <c r="D106" s="25">
        <v>3120202</v>
      </c>
      <c r="E106" s="26" t="s">
        <v>47</v>
      </c>
      <c r="F106" s="30">
        <v>0.42454867121473061</v>
      </c>
      <c r="G106" s="30">
        <v>1.812340853302357E-4</v>
      </c>
    </row>
    <row r="107" spans="1:7">
      <c r="A107" s="24">
        <v>209</v>
      </c>
      <c r="B107" s="24">
        <v>5</v>
      </c>
      <c r="C107" s="27">
        <v>9.350819673835345E-3</v>
      </c>
      <c r="D107" s="25">
        <v>5520305</v>
      </c>
      <c r="E107" s="26" t="s">
        <v>252</v>
      </c>
      <c r="F107" s="30">
        <v>2.0204216595577362</v>
      </c>
      <c r="G107" s="30">
        <v>1.7871604794063127E-4</v>
      </c>
    </row>
    <row r="108" spans="1:7">
      <c r="A108" s="24">
        <v>117</v>
      </c>
      <c r="B108" s="24">
        <v>2</v>
      </c>
      <c r="C108" s="27">
        <v>9.3856947783184513E-2</v>
      </c>
      <c r="D108" s="25">
        <v>2120101</v>
      </c>
      <c r="E108" s="26" t="s">
        <v>44</v>
      </c>
      <c r="F108" s="30">
        <v>0.18864014743655844</v>
      </c>
      <c r="G108" s="30">
        <v>1.7184919454392872E-4</v>
      </c>
    </row>
    <row r="109" spans="1:7">
      <c r="A109" s="24">
        <v>152</v>
      </c>
      <c r="B109" s="24">
        <v>3</v>
      </c>
      <c r="C109" s="27">
        <v>2.4256576103296349E-2</v>
      </c>
      <c r="D109" s="25">
        <v>3120402</v>
      </c>
      <c r="E109" s="26" t="s">
        <v>208</v>
      </c>
      <c r="F109" s="30">
        <v>0.64111093404621844</v>
      </c>
      <c r="G109" s="30">
        <v>1.5529314888266586E-4</v>
      </c>
    </row>
    <row r="110" spans="1:7">
      <c r="A110" s="24">
        <v>36</v>
      </c>
      <c r="B110" s="24">
        <v>1</v>
      </c>
      <c r="C110" s="27">
        <v>4.8845727971394456E-2</v>
      </c>
      <c r="D110" s="25">
        <v>1140101</v>
      </c>
      <c r="E110" s="26" t="s">
        <v>12</v>
      </c>
      <c r="F110" s="30">
        <v>0.32170577371908315</v>
      </c>
      <c r="G110" s="30">
        <v>1.521496878517593E-4</v>
      </c>
    </row>
    <row r="111" spans="1:7">
      <c r="A111" s="24">
        <v>196</v>
      </c>
      <c r="B111" s="24">
        <v>5</v>
      </c>
      <c r="C111" s="27">
        <v>0.22644142093659689</v>
      </c>
      <c r="D111" s="25">
        <v>5310304</v>
      </c>
      <c r="E111" s="26" t="s">
        <v>59</v>
      </c>
      <c r="F111" s="30">
        <v>6.6312967953785495E-2</v>
      </c>
      <c r="G111" s="30">
        <v>1.4798389236314651E-4</v>
      </c>
    </row>
    <row r="112" spans="1:7">
      <c r="A112" s="24">
        <v>56</v>
      </c>
      <c r="B112" s="24">
        <v>1</v>
      </c>
      <c r="C112" s="27">
        <v>0.62366761876263654</v>
      </c>
      <c r="D112" s="25">
        <v>1160169</v>
      </c>
      <c r="E112" s="26" t="s">
        <v>436</v>
      </c>
      <c r="F112" s="30">
        <v>2.3987753296261793E-2</v>
      </c>
      <c r="G112" s="30">
        <v>1.4747067033473514E-4</v>
      </c>
    </row>
    <row r="113" spans="1:7">
      <c r="A113" s="24">
        <v>79</v>
      </c>
      <c r="B113" s="24">
        <v>1</v>
      </c>
      <c r="C113" s="27">
        <v>8.673627006237887E-2</v>
      </c>
      <c r="D113" s="25">
        <v>1170133</v>
      </c>
      <c r="E113" s="26" t="s">
        <v>150</v>
      </c>
      <c r="F113" s="30">
        <v>0.18143149168745598</v>
      </c>
      <c r="G113" s="30">
        <v>1.3556659529401181E-4</v>
      </c>
    </row>
    <row r="114" spans="1:7">
      <c r="A114" s="24">
        <v>305</v>
      </c>
      <c r="B114" s="24">
        <v>9</v>
      </c>
      <c r="C114" s="19">
        <v>1.1492017122838512</v>
      </c>
      <c r="D114" s="25">
        <v>9420301</v>
      </c>
      <c r="E114" s="13" t="s">
        <v>523</v>
      </c>
      <c r="F114" s="19">
        <v>1.1860172529276625E-2</v>
      </c>
      <c r="G114" s="19">
        <v>1.3171628321605563E-4</v>
      </c>
    </row>
    <row r="115" spans="1:7">
      <c r="A115" s="24">
        <v>197</v>
      </c>
      <c r="B115" s="24">
        <v>5</v>
      </c>
      <c r="C115" s="27">
        <v>1.5332962104735974E-2</v>
      </c>
      <c r="D115" s="25">
        <v>5310305</v>
      </c>
      <c r="E115" s="26" t="s">
        <v>60</v>
      </c>
      <c r="F115" s="30">
        <v>0.90357320971854449</v>
      </c>
      <c r="G115" s="30">
        <v>1.2441056286335806E-4</v>
      </c>
    </row>
    <row r="116" spans="1:7">
      <c r="A116" s="24">
        <v>214</v>
      </c>
      <c r="B116" s="24">
        <v>5</v>
      </c>
      <c r="C116" s="27">
        <v>2.7298138378869959E-2</v>
      </c>
      <c r="D116" s="25">
        <v>5520388</v>
      </c>
      <c r="E116" s="26" t="s">
        <v>257</v>
      </c>
      <c r="F116" s="30">
        <v>0.43992775854242439</v>
      </c>
      <c r="G116" s="30">
        <v>1.2387975557365304E-4</v>
      </c>
    </row>
    <row r="117" spans="1:7">
      <c r="A117" s="24">
        <v>181</v>
      </c>
      <c r="B117" s="24">
        <v>5</v>
      </c>
      <c r="C117" s="27">
        <v>1.8150973305377151E-2</v>
      </c>
      <c r="D117" s="25">
        <v>5110115</v>
      </c>
      <c r="E117" s="26" t="s">
        <v>230</v>
      </c>
      <c r="F117" s="30">
        <v>0.7757405632234482</v>
      </c>
      <c r="G117" s="30">
        <v>1.1934658103903884E-4</v>
      </c>
    </row>
    <row r="118" spans="1:7">
      <c r="A118" s="24">
        <v>22</v>
      </c>
      <c r="B118" s="24">
        <v>1</v>
      </c>
      <c r="C118" s="27">
        <v>6.6999048764886576E-2</v>
      </c>
      <c r="D118" s="25">
        <v>1120301</v>
      </c>
      <c r="E118" s="26" t="s">
        <v>119</v>
      </c>
      <c r="F118" s="30">
        <v>0.16144664496251515</v>
      </c>
      <c r="G118" s="30">
        <v>1.1650445875217083E-4</v>
      </c>
    </row>
    <row r="119" spans="1:7">
      <c r="A119" s="24">
        <v>222</v>
      </c>
      <c r="B119" s="24">
        <v>5</v>
      </c>
      <c r="C119" s="27">
        <v>2.6732365056393498E-2</v>
      </c>
      <c r="D119" s="25">
        <v>5610120</v>
      </c>
      <c r="E119" s="26" t="s">
        <v>262</v>
      </c>
      <c r="F119" s="30">
        <v>0.41026302671971493</v>
      </c>
      <c r="G119" s="30">
        <v>1.0877850799734252E-4</v>
      </c>
    </row>
    <row r="120" spans="1:7">
      <c r="A120" s="24">
        <v>383</v>
      </c>
      <c r="B120" s="24">
        <v>12</v>
      </c>
      <c r="C120" s="19">
        <v>0.24280363108203129</v>
      </c>
      <c r="D120" s="25">
        <v>12320107</v>
      </c>
      <c r="E120" s="13" t="s">
        <v>403</v>
      </c>
      <c r="F120" s="19">
        <v>4.8878970271881705E-2</v>
      </c>
      <c r="G120" s="19">
        <v>1.0616824355794984E-4</v>
      </c>
    </row>
    <row r="121" spans="1:7">
      <c r="A121" s="24">
        <v>8</v>
      </c>
      <c r="B121" s="24">
        <v>1</v>
      </c>
      <c r="C121" s="27">
        <v>2.5840413497644404E-2</v>
      </c>
      <c r="D121" s="25">
        <v>1110214</v>
      </c>
      <c r="E121" s="26" t="s">
        <v>108</v>
      </c>
      <c r="F121" s="30">
        <v>0.37699628799121587</v>
      </c>
      <c r="G121" s="30">
        <v>1.0370649811894456E-4</v>
      </c>
    </row>
    <row r="122" spans="1:7">
      <c r="A122" s="24">
        <v>91</v>
      </c>
      <c r="B122" s="24">
        <v>1</v>
      </c>
      <c r="C122" s="27">
        <v>1.1056952450089148E-2</v>
      </c>
      <c r="D122" s="25">
        <v>1170502</v>
      </c>
      <c r="E122" s="26" t="s">
        <v>445</v>
      </c>
      <c r="F122" s="30">
        <v>0.96275512439265576</v>
      </c>
      <c r="G122" s="30">
        <v>1.0005736525335681E-4</v>
      </c>
    </row>
    <row r="123" spans="1:7">
      <c r="A123" s="24">
        <v>180</v>
      </c>
      <c r="B123" s="24">
        <v>5</v>
      </c>
      <c r="C123" s="27">
        <v>0.14645373598973407</v>
      </c>
      <c r="D123" s="25">
        <v>5110114</v>
      </c>
      <c r="E123" s="26" t="s">
        <v>56</v>
      </c>
      <c r="F123" s="30">
        <v>7.2704488964814296E-2</v>
      </c>
      <c r="G123" s="30">
        <v>9.9060452966909143E-5</v>
      </c>
    </row>
    <row r="124" spans="1:7">
      <c r="A124" s="24">
        <v>6</v>
      </c>
      <c r="B124" s="24">
        <v>1</v>
      </c>
      <c r="C124" s="27">
        <v>0.19256977865662589</v>
      </c>
      <c r="D124" s="25">
        <v>1110204</v>
      </c>
      <c r="E124" s="26" t="s">
        <v>106</v>
      </c>
      <c r="F124" s="30">
        <v>5.1188292824022597E-2</v>
      </c>
      <c r="G124" s="30">
        <v>9.7453026282459014E-5</v>
      </c>
    </row>
    <row r="125" spans="1:7">
      <c r="A125" s="24">
        <v>200</v>
      </c>
      <c r="B125" s="24">
        <v>5</v>
      </c>
      <c r="C125" s="27">
        <v>8.5534887571395171E-2</v>
      </c>
      <c r="D125" s="25">
        <v>5320188</v>
      </c>
      <c r="E125" s="26" t="s">
        <v>243</v>
      </c>
      <c r="F125" s="30">
        <v>0.10727295299872708</v>
      </c>
      <c r="G125" s="30">
        <v>9.7347419142517936E-5</v>
      </c>
    </row>
    <row r="126" spans="1:7">
      <c r="A126" s="24">
        <v>201</v>
      </c>
      <c r="B126" s="24">
        <v>5</v>
      </c>
      <c r="C126" s="27">
        <v>1.7624187154923962E-2</v>
      </c>
      <c r="D126" s="25">
        <v>5400101</v>
      </c>
      <c r="E126" s="26" t="s">
        <v>244</v>
      </c>
      <c r="F126" s="30">
        <v>0.58107427754241492</v>
      </c>
      <c r="G126" s="30">
        <v>9.5607051705455816E-5</v>
      </c>
    </row>
    <row r="127" spans="1:7">
      <c r="A127" s="24">
        <v>243</v>
      </c>
      <c r="B127" s="24">
        <v>6</v>
      </c>
      <c r="C127" s="19">
        <v>2.8859566975766849E-2</v>
      </c>
      <c r="D127" s="25">
        <v>6110125</v>
      </c>
      <c r="E127" s="13" t="s">
        <v>490</v>
      </c>
      <c r="F127" s="19">
        <v>0.3296960561395279</v>
      </c>
      <c r="G127" s="19">
        <v>9.2426508710480437E-5</v>
      </c>
    </row>
    <row r="128" spans="1:7">
      <c r="A128" s="24">
        <v>297</v>
      </c>
      <c r="B128" s="24">
        <v>9</v>
      </c>
      <c r="C128" s="19">
        <v>2.1084890568215008E-2</v>
      </c>
      <c r="D128" s="25">
        <v>9320101</v>
      </c>
      <c r="E128" s="13" t="s">
        <v>328</v>
      </c>
      <c r="F128" s="19">
        <v>0.48111878820236154</v>
      </c>
      <c r="G128" s="19">
        <v>8.7650676684229825E-5</v>
      </c>
    </row>
    <row r="129" spans="1:7">
      <c r="A129" s="24">
        <v>217</v>
      </c>
      <c r="B129" s="24">
        <v>5</v>
      </c>
      <c r="C129" s="27">
        <v>5.6332220027080777E-2</v>
      </c>
      <c r="D129" s="25">
        <v>5610111</v>
      </c>
      <c r="E129" s="26" t="s">
        <v>64</v>
      </c>
      <c r="F129" s="30">
        <v>0.17038855631001937</v>
      </c>
      <c r="G129" s="30">
        <v>8.2174110223678129E-5</v>
      </c>
    </row>
    <row r="130" spans="1:7">
      <c r="A130" s="24">
        <v>151</v>
      </c>
      <c r="B130" s="24">
        <v>3</v>
      </c>
      <c r="C130" s="27">
        <v>3.5689693219800402E-2</v>
      </c>
      <c r="D130" s="25">
        <v>3120391</v>
      </c>
      <c r="E130" s="26" t="s">
        <v>458</v>
      </c>
      <c r="F130" s="30">
        <v>0.22133148572869299</v>
      </c>
      <c r="G130" s="30">
        <v>7.7580438567278643E-5</v>
      </c>
    </row>
    <row r="131" spans="1:7">
      <c r="A131" s="24">
        <v>216</v>
      </c>
      <c r="B131" s="24">
        <v>5</v>
      </c>
      <c r="C131" s="27">
        <v>2.2578995340020919E-2</v>
      </c>
      <c r="D131" s="25">
        <v>5610109</v>
      </c>
      <c r="E131" s="26" t="s">
        <v>63</v>
      </c>
      <c r="F131" s="30">
        <v>0.36485420290743864</v>
      </c>
      <c r="G131" s="30">
        <v>7.487001459608536E-5</v>
      </c>
    </row>
    <row r="132" spans="1:7">
      <c r="A132" s="24">
        <v>58</v>
      </c>
      <c r="B132" s="24">
        <v>1</v>
      </c>
      <c r="C132" s="27">
        <v>0.19391069313646389</v>
      </c>
      <c r="D132" s="25">
        <v>1160176</v>
      </c>
      <c r="E132" s="26" t="s">
        <v>20</v>
      </c>
      <c r="F132" s="30">
        <v>5.1160685026996333E-2</v>
      </c>
      <c r="G132" s="30">
        <v>7.4239334490821372E-5</v>
      </c>
    </row>
    <row r="133" spans="1:7">
      <c r="A133" s="24">
        <v>101</v>
      </c>
      <c r="B133" s="24">
        <v>1</v>
      </c>
      <c r="C133" s="27">
        <v>1.7616231222096591E-2</v>
      </c>
      <c r="D133" s="25">
        <v>1190203</v>
      </c>
      <c r="E133" s="26" t="s">
        <v>165</v>
      </c>
      <c r="F133" s="30">
        <v>0.41907514195218543</v>
      </c>
      <c r="G133" s="30">
        <v>7.0183733601606086E-5</v>
      </c>
    </row>
    <row r="134" spans="1:7">
      <c r="A134" s="24">
        <v>30</v>
      </c>
      <c r="B134" s="24">
        <v>1</v>
      </c>
      <c r="C134" s="27">
        <v>6.8001181356069251E-2</v>
      </c>
      <c r="D134" s="25">
        <v>1121004</v>
      </c>
      <c r="E134" s="26" t="s">
        <v>10</v>
      </c>
      <c r="F134" s="30">
        <v>0.10534903853773869</v>
      </c>
      <c r="G134" s="30">
        <v>6.9605713708170426E-5</v>
      </c>
    </row>
    <row r="135" spans="1:7">
      <c r="A135" s="24">
        <v>191</v>
      </c>
      <c r="B135" s="24">
        <v>5</v>
      </c>
      <c r="C135" s="27">
        <v>2.3891539365433899E-3</v>
      </c>
      <c r="D135" s="25">
        <v>5200210</v>
      </c>
      <c r="E135" s="26" t="s">
        <v>58</v>
      </c>
      <c r="F135" s="30">
        <v>2.5737953238060607</v>
      </c>
      <c r="G135" s="30">
        <v>6.4209618932520342E-5</v>
      </c>
    </row>
    <row r="136" spans="1:7">
      <c r="A136" s="24">
        <v>23</v>
      </c>
      <c r="B136" s="24">
        <v>1</v>
      </c>
      <c r="C136" s="27">
        <v>5.2614491578125318E-3</v>
      </c>
      <c r="D136" s="25">
        <v>1120501</v>
      </c>
      <c r="E136" s="26" t="s">
        <v>9</v>
      </c>
      <c r="F136" s="30">
        <v>1.0879143989539486</v>
      </c>
      <c r="G136" s="30">
        <v>5.8912441251725338E-5</v>
      </c>
    </row>
    <row r="137" spans="1:7">
      <c r="A137" s="24">
        <v>135</v>
      </c>
      <c r="B137" s="24">
        <v>3</v>
      </c>
      <c r="C137" s="27">
        <v>0.19548437282776468</v>
      </c>
      <c r="D137" s="25">
        <v>3120116</v>
      </c>
      <c r="E137" s="26" t="s">
        <v>193</v>
      </c>
      <c r="F137" s="30">
        <v>2.5556134412041409E-2</v>
      </c>
      <c r="G137" s="30">
        <v>5.2231188819489783E-5</v>
      </c>
    </row>
    <row r="138" spans="1:7">
      <c r="A138" s="24">
        <v>207</v>
      </c>
      <c r="B138" s="24">
        <v>5</v>
      </c>
      <c r="C138" s="27">
        <v>2.5999072587807098E-3</v>
      </c>
      <c r="D138" s="25">
        <v>5400303</v>
      </c>
      <c r="E138" s="26" t="s">
        <v>477</v>
      </c>
      <c r="F138" s="30">
        <v>2.0392219088369412</v>
      </c>
      <c r="G138" s="30">
        <v>5.1168809663503637E-5</v>
      </c>
    </row>
    <row r="139" spans="1:7">
      <c r="A139" s="24">
        <v>16</v>
      </c>
      <c r="B139" s="24">
        <v>1</v>
      </c>
      <c r="C139" s="27">
        <v>7.1446817148788193E-3</v>
      </c>
      <c r="D139" s="25">
        <v>1110505</v>
      </c>
      <c r="E139" s="26" t="s">
        <v>113</v>
      </c>
      <c r="F139" s="30">
        <v>0.63742434900431189</v>
      </c>
      <c r="G139" s="30">
        <v>4.5632701801891394E-5</v>
      </c>
    </row>
    <row r="140" spans="1:7">
      <c r="A140" s="24">
        <v>179</v>
      </c>
      <c r="B140" s="24">
        <v>5</v>
      </c>
      <c r="C140" s="27">
        <v>7.1392940917760245E-2</v>
      </c>
      <c r="D140" s="25">
        <v>5110113</v>
      </c>
      <c r="E140" s="26" t="s">
        <v>229</v>
      </c>
      <c r="F140" s="30">
        <v>5.7364157668637894E-2</v>
      </c>
      <c r="G140" s="30">
        <v>3.6579923966936439E-5</v>
      </c>
    </row>
    <row r="141" spans="1:7">
      <c r="A141" s="24">
        <v>50</v>
      </c>
      <c r="B141" s="24">
        <v>1</v>
      </c>
      <c r="C141" s="27">
        <v>0.40068905937630944</v>
      </c>
      <c r="D141" s="25">
        <v>1160147</v>
      </c>
      <c r="E141" s="26" t="s">
        <v>16</v>
      </c>
      <c r="F141" s="30">
        <v>7.8999577985738867E-3</v>
      </c>
      <c r="G141" s="30">
        <v>3.2166787955168151E-5</v>
      </c>
    </row>
    <row r="142" spans="1:7">
      <c r="A142" s="24">
        <v>2</v>
      </c>
      <c r="B142" s="24">
        <v>1</v>
      </c>
      <c r="C142" s="27">
        <v>0.23435322481397033</v>
      </c>
      <c r="D142" s="25">
        <v>1110102</v>
      </c>
      <c r="E142" s="26" t="s">
        <v>5</v>
      </c>
      <c r="F142" s="30">
        <v>1.2515926410650025E-2</v>
      </c>
      <c r="G142" s="30">
        <v>3.0127662220002834E-5</v>
      </c>
    </row>
    <row r="143" spans="1:7">
      <c r="A143" s="24">
        <v>28</v>
      </c>
      <c r="B143" s="24">
        <v>1</v>
      </c>
      <c r="C143" s="27">
        <v>9.4892426445808038E-3</v>
      </c>
      <c r="D143" s="25">
        <v>1120901</v>
      </c>
      <c r="E143" s="26" t="s">
        <v>124</v>
      </c>
      <c r="F143" s="30">
        <v>0.32694415435712276</v>
      </c>
      <c r="G143" s="30">
        <v>2.8701535756732623E-5</v>
      </c>
    </row>
    <row r="144" spans="1:7">
      <c r="A144" s="24">
        <v>120</v>
      </c>
      <c r="B144" s="24">
        <v>2</v>
      </c>
      <c r="C144" s="27">
        <v>8.8421498725494041E-2</v>
      </c>
      <c r="D144" s="25">
        <v>2200101</v>
      </c>
      <c r="E144" s="26" t="s">
        <v>180</v>
      </c>
      <c r="F144" s="30">
        <v>2.3676916941850479E-2</v>
      </c>
      <c r="G144" s="30">
        <v>2.285233378619189E-5</v>
      </c>
    </row>
    <row r="145" spans="1:7">
      <c r="A145" s="24">
        <v>104</v>
      </c>
      <c r="B145" s="24">
        <v>1</v>
      </c>
      <c r="C145" s="27">
        <v>4.4406414213498106E-2</v>
      </c>
      <c r="D145" s="25">
        <v>1210201</v>
      </c>
      <c r="E145" s="26" t="s">
        <v>448</v>
      </c>
      <c r="F145" s="30">
        <v>4.6935432343153671E-2</v>
      </c>
      <c r="G145" s="30">
        <v>2.2671606997399901E-5</v>
      </c>
    </row>
    <row r="146" spans="1:7">
      <c r="A146" s="24">
        <v>188</v>
      </c>
      <c r="B146" s="24">
        <v>5</v>
      </c>
      <c r="C146" s="27">
        <v>4.1031751967368687E-3</v>
      </c>
      <c r="D146" s="25">
        <v>5200203</v>
      </c>
      <c r="E146" s="26" t="s">
        <v>236</v>
      </c>
      <c r="F146" s="30">
        <v>0.59316684778085715</v>
      </c>
      <c r="G146" s="30">
        <v>2.2594480335038431E-5</v>
      </c>
    </row>
    <row r="147" spans="1:7">
      <c r="A147" s="24">
        <v>389</v>
      </c>
      <c r="B147" s="24">
        <v>12</v>
      </c>
      <c r="C147" s="19">
        <v>6.8891660749294273E-2</v>
      </c>
      <c r="D147" s="25">
        <v>12530101</v>
      </c>
      <c r="E147" s="13" t="s">
        <v>409</v>
      </c>
      <c r="F147" s="19">
        <v>3.3511192854085436E-2</v>
      </c>
      <c r="G147" s="19">
        <v>2.2426942492247961E-5</v>
      </c>
    </row>
    <row r="148" spans="1:7">
      <c r="A148" s="24">
        <v>198</v>
      </c>
      <c r="B148" s="24">
        <v>5</v>
      </c>
      <c r="C148" s="27">
        <v>6.4699776018317572E-3</v>
      </c>
      <c r="D148" s="25">
        <v>5310306</v>
      </c>
      <c r="E148" s="26" t="s">
        <v>61</v>
      </c>
      <c r="F148" s="30">
        <v>0.34879976728692252</v>
      </c>
      <c r="G148" s="30">
        <v>2.1741499589520348E-5</v>
      </c>
    </row>
    <row r="149" spans="1:7">
      <c r="A149" s="24">
        <v>231</v>
      </c>
      <c r="B149" s="24">
        <v>5</v>
      </c>
      <c r="C149" s="27">
        <v>5.3157533740885353E-2</v>
      </c>
      <c r="D149" s="25">
        <v>5610488</v>
      </c>
      <c r="E149" s="26" t="s">
        <v>483</v>
      </c>
      <c r="F149" s="30">
        <v>3.8798710381926504E-2</v>
      </c>
      <c r="G149" s="30">
        <v>1.968067899393342E-5</v>
      </c>
    </row>
    <row r="150" spans="1:7">
      <c r="A150" s="24">
        <v>350</v>
      </c>
      <c r="B150" s="24">
        <v>11</v>
      </c>
      <c r="C150" s="19">
        <v>1.0077850084587784E-3</v>
      </c>
      <c r="D150" s="25">
        <v>11110803</v>
      </c>
      <c r="E150" s="13" t="s">
        <v>544</v>
      </c>
      <c r="F150" s="19">
        <v>1.4044163360970918</v>
      </c>
      <c r="G150" s="19">
        <v>1.366174102292481E-5</v>
      </c>
    </row>
    <row r="151" spans="1:7">
      <c r="A151" s="24">
        <v>204</v>
      </c>
      <c r="B151" s="24">
        <v>5</v>
      </c>
      <c r="C151" s="27">
        <v>1.6539668040472359E-3</v>
      </c>
      <c r="D151" s="25">
        <v>5400188</v>
      </c>
      <c r="E151" s="26" t="s">
        <v>475</v>
      </c>
      <c r="F151" s="30">
        <v>0.74383005745000119</v>
      </c>
      <c r="G151" s="30">
        <v>1.3299714012950157E-5</v>
      </c>
    </row>
    <row r="152" spans="1:7">
      <c r="A152" s="24">
        <v>118</v>
      </c>
      <c r="B152" s="24">
        <v>2</v>
      </c>
      <c r="C152" s="27">
        <v>1.4127875417992677E-2</v>
      </c>
      <c r="D152" s="25">
        <v>2120102</v>
      </c>
      <c r="E152" s="26" t="s">
        <v>178</v>
      </c>
      <c r="F152" s="30">
        <v>0.10268908778539032</v>
      </c>
      <c r="G152" s="30">
        <v>1.3298567148083573E-5</v>
      </c>
    </row>
    <row r="153" spans="1:7">
      <c r="A153" s="24">
        <v>184</v>
      </c>
      <c r="B153" s="24">
        <v>5</v>
      </c>
      <c r="C153" s="27">
        <v>5.0497843681183508E-3</v>
      </c>
      <c r="D153" s="25">
        <v>5110190</v>
      </c>
      <c r="E153" s="26" t="s">
        <v>232</v>
      </c>
      <c r="F153" s="30">
        <v>0.27046545480566841</v>
      </c>
      <c r="G153" s="30">
        <v>1.3177477332443982E-5</v>
      </c>
    </row>
    <row r="154" spans="1:7">
      <c r="A154" s="24">
        <v>380</v>
      </c>
      <c r="B154" s="24">
        <v>12</v>
      </c>
      <c r="C154" s="19">
        <v>1.066307124109386E-2</v>
      </c>
      <c r="D154" s="25">
        <v>12130406</v>
      </c>
      <c r="E154" s="13" t="s">
        <v>556</v>
      </c>
      <c r="F154" s="19">
        <v>9.566202409145852E-2</v>
      </c>
      <c r="G154" s="19">
        <v>1.0250200329142711E-5</v>
      </c>
    </row>
    <row r="155" spans="1:7">
      <c r="A155" s="24">
        <v>208</v>
      </c>
      <c r="B155" s="24">
        <v>5</v>
      </c>
      <c r="C155" s="27">
        <v>2.8259650775320128E-2</v>
      </c>
      <c r="D155" s="25">
        <v>5400403</v>
      </c>
      <c r="E155" s="26" t="s">
        <v>478</v>
      </c>
      <c r="F155" s="30">
        <v>2.6598733280813747E-2</v>
      </c>
      <c r="G155" s="30">
        <v>7.5440771012013441E-6</v>
      </c>
    </row>
    <row r="156" spans="1:7">
      <c r="A156" s="24">
        <v>376</v>
      </c>
      <c r="B156" s="24">
        <v>12</v>
      </c>
      <c r="C156" s="19">
        <v>2.0467462188841182E-3</v>
      </c>
      <c r="D156" s="25">
        <v>12130308</v>
      </c>
      <c r="E156" s="13" t="s">
        <v>553</v>
      </c>
      <c r="F156" s="19">
        <v>0.30353070605930732</v>
      </c>
      <c r="G156" s="19">
        <v>6.3041250348323567E-6</v>
      </c>
    </row>
    <row r="157" spans="1:7">
      <c r="A157" s="24">
        <v>141</v>
      </c>
      <c r="B157" s="24">
        <v>3</v>
      </c>
      <c r="C157" s="27">
        <v>0.31960029744908491</v>
      </c>
      <c r="D157" s="25">
        <v>3120201</v>
      </c>
      <c r="E157" s="26" t="s">
        <v>199</v>
      </c>
      <c r="F157" s="30">
        <v>2.0327673101450117E-3</v>
      </c>
      <c r="G157" s="30">
        <v>5.9824294393699792E-6</v>
      </c>
    </row>
    <row r="158" spans="1:7">
      <c r="A158" s="24">
        <v>259</v>
      </c>
      <c r="B158" s="24">
        <v>7</v>
      </c>
      <c r="C158" s="19">
        <v>0.48192932858282295</v>
      </c>
      <c r="D158" s="25">
        <v>7110188</v>
      </c>
      <c r="E158" s="13" t="s">
        <v>502</v>
      </c>
      <c r="F158" s="19">
        <v>1.3395436706087338E-3</v>
      </c>
      <c r="G158" s="19">
        <v>5.8358218804129437E-6</v>
      </c>
    </row>
    <row r="159" spans="1:7">
      <c r="A159" s="24">
        <v>147</v>
      </c>
      <c r="B159" s="24">
        <v>3</v>
      </c>
      <c r="C159" s="27">
        <v>3.3142341914359504E-2</v>
      </c>
      <c r="D159" s="25">
        <v>3120306</v>
      </c>
      <c r="E159" s="26" t="s">
        <v>203</v>
      </c>
      <c r="F159" s="30">
        <v>1.4387393563342066E-2</v>
      </c>
      <c r="G159" s="30">
        <v>4.2716893447235927E-6</v>
      </c>
    </row>
    <row r="160" spans="1:7">
      <c r="A160" s="24">
        <v>294</v>
      </c>
      <c r="B160" s="24">
        <v>9</v>
      </c>
      <c r="C160" s="19">
        <v>3.9090637631471001E-3</v>
      </c>
      <c r="D160" s="25">
        <v>9140188</v>
      </c>
      <c r="E160" s="13" t="s">
        <v>325</v>
      </c>
      <c r="F160" s="19">
        <v>8.2703984064669278E-2</v>
      </c>
      <c r="G160" s="19">
        <v>2.6835682188695709E-6</v>
      </c>
    </row>
    <row r="161" spans="1:7">
      <c r="A161" s="24">
        <v>363</v>
      </c>
      <c r="B161" s="24">
        <v>12</v>
      </c>
      <c r="C161" s="19">
        <v>8.7485406907616518E-3</v>
      </c>
      <c r="D161" s="25">
        <v>12130188</v>
      </c>
      <c r="E161" s="13" t="s">
        <v>385</v>
      </c>
      <c r="F161" s="19">
        <v>6.3670018489725422E-3</v>
      </c>
      <c r="G161" s="19">
        <v>5.5259772219445167E-7</v>
      </c>
    </row>
    <row r="162" spans="1:7">
      <c r="A162" s="24">
        <v>1</v>
      </c>
      <c r="B162" s="24">
        <v>1</v>
      </c>
      <c r="C162" s="27">
        <v>1.9372140105453113</v>
      </c>
      <c r="D162" s="25">
        <v>1110101</v>
      </c>
      <c r="E162" s="26" t="s">
        <v>4</v>
      </c>
      <c r="F162" s="30">
        <v>0</v>
      </c>
      <c r="G162" s="30">
        <v>0</v>
      </c>
    </row>
    <row r="163" spans="1:7">
      <c r="A163" s="24">
        <v>9</v>
      </c>
      <c r="B163" s="24">
        <v>1</v>
      </c>
      <c r="C163" s="27">
        <v>5.9573134846317176E-2</v>
      </c>
      <c r="D163" s="25">
        <v>1110216</v>
      </c>
      <c r="E163" s="26" t="s">
        <v>424</v>
      </c>
      <c r="F163" s="30">
        <v>0</v>
      </c>
      <c r="G163" s="30">
        <v>0</v>
      </c>
    </row>
    <row r="164" spans="1:7">
      <c r="A164" s="24">
        <v>13</v>
      </c>
      <c r="B164" s="24">
        <v>1</v>
      </c>
      <c r="C164" s="27">
        <v>4.8388217611940107E-3</v>
      </c>
      <c r="D164" s="25">
        <v>1110306</v>
      </c>
      <c r="E164" s="26" t="s">
        <v>7</v>
      </c>
      <c r="F164" s="30">
        <v>0</v>
      </c>
      <c r="G164" s="30">
        <v>0</v>
      </c>
    </row>
    <row r="165" spans="1:7">
      <c r="A165" s="24">
        <v>49</v>
      </c>
      <c r="B165" s="24">
        <v>1</v>
      </c>
      <c r="C165" s="27">
        <v>6.9291434146479022E-2</v>
      </c>
      <c r="D165" s="25">
        <v>1160145</v>
      </c>
      <c r="E165" s="26" t="s">
        <v>18</v>
      </c>
      <c r="F165" s="30">
        <v>0</v>
      </c>
      <c r="G165" s="30">
        <v>0</v>
      </c>
    </row>
    <row r="166" spans="1:7">
      <c r="A166" s="24">
        <v>54</v>
      </c>
      <c r="B166" s="24">
        <v>1</v>
      </c>
      <c r="C166" s="27">
        <v>2.8187186962042783E-3</v>
      </c>
      <c r="D166" s="25">
        <v>1160164</v>
      </c>
      <c r="E166" s="26" t="s">
        <v>137</v>
      </c>
      <c r="F166" s="30">
        <v>0</v>
      </c>
      <c r="G166" s="30">
        <v>0</v>
      </c>
    </row>
    <row r="167" spans="1:7">
      <c r="A167" s="24">
        <v>63</v>
      </c>
      <c r="B167" s="24">
        <v>1</v>
      </c>
      <c r="C167" s="27">
        <v>1.1663726440345873E-3</v>
      </c>
      <c r="D167" s="25">
        <v>1170104</v>
      </c>
      <c r="E167" s="26" t="s">
        <v>144</v>
      </c>
      <c r="F167" s="30">
        <v>0</v>
      </c>
      <c r="G167" s="30">
        <v>0</v>
      </c>
    </row>
    <row r="168" spans="1:7">
      <c r="A168" s="24">
        <v>83</v>
      </c>
      <c r="B168" s="24">
        <v>1</v>
      </c>
      <c r="C168" s="27">
        <v>5.3716421424330708E-3</v>
      </c>
      <c r="D168" s="25">
        <v>1170137</v>
      </c>
      <c r="E168" s="26" t="s">
        <v>153</v>
      </c>
      <c r="F168" s="30">
        <v>0</v>
      </c>
      <c r="G168" s="30">
        <v>0</v>
      </c>
    </row>
    <row r="169" spans="1:7">
      <c r="A169" s="24">
        <v>89</v>
      </c>
      <c r="B169" s="24">
        <v>1</v>
      </c>
      <c r="C169" s="27">
        <v>7.4512527168320339E-2</v>
      </c>
      <c r="D169" s="25">
        <v>1170402</v>
      </c>
      <c r="E169" s="26" t="s">
        <v>443</v>
      </c>
      <c r="F169" s="30">
        <v>0</v>
      </c>
      <c r="G169" s="30">
        <v>0</v>
      </c>
    </row>
    <row r="170" spans="1:7">
      <c r="A170" s="24">
        <v>96</v>
      </c>
      <c r="B170" s="24">
        <v>1</v>
      </c>
      <c r="C170" s="27">
        <v>4.0364823610181282E-2</v>
      </c>
      <c r="D170" s="25">
        <v>1180403</v>
      </c>
      <c r="E170" s="26" t="s">
        <v>38</v>
      </c>
      <c r="F170" s="30">
        <v>0</v>
      </c>
      <c r="G170" s="30">
        <v>0</v>
      </c>
    </row>
    <row r="171" spans="1:7">
      <c r="A171" s="24">
        <v>113</v>
      </c>
      <c r="B171" s="24">
        <v>1</v>
      </c>
      <c r="C171" s="27">
        <v>1.111891372663238E-2</v>
      </c>
      <c r="D171" s="25">
        <v>1220601</v>
      </c>
      <c r="E171" s="26" t="s">
        <v>450</v>
      </c>
      <c r="F171" s="30">
        <v>0</v>
      </c>
      <c r="G171" s="30">
        <v>0</v>
      </c>
    </row>
    <row r="172" spans="1:7">
      <c r="A172" s="24">
        <v>114</v>
      </c>
      <c r="B172" s="24">
        <v>2</v>
      </c>
      <c r="C172" s="27">
        <v>1.1959852303586767E-2</v>
      </c>
      <c r="D172" s="25">
        <v>2110102</v>
      </c>
      <c r="E172" s="26" t="s">
        <v>43</v>
      </c>
      <c r="F172" s="30">
        <v>0</v>
      </c>
      <c r="G172" s="30">
        <v>0</v>
      </c>
    </row>
    <row r="173" spans="1:7">
      <c r="A173" s="24">
        <v>174</v>
      </c>
      <c r="B173" s="24">
        <v>4</v>
      </c>
      <c r="C173" s="27">
        <v>0.1165461574264426</v>
      </c>
      <c r="D173" s="25">
        <v>4520101</v>
      </c>
      <c r="E173" s="26" t="s">
        <v>225</v>
      </c>
      <c r="F173" s="30">
        <v>0</v>
      </c>
      <c r="G173" s="30">
        <v>0</v>
      </c>
    </row>
    <row r="174" spans="1:7">
      <c r="A174" s="24">
        <v>175</v>
      </c>
      <c r="B174" s="24">
        <v>4</v>
      </c>
      <c r="C174" s="27">
        <v>0.42155752807208635</v>
      </c>
      <c r="D174" s="25">
        <v>4520201</v>
      </c>
      <c r="E174" s="26" t="s">
        <v>226</v>
      </c>
      <c r="F174" s="30">
        <v>0</v>
      </c>
      <c r="G174" s="30">
        <v>0</v>
      </c>
    </row>
    <row r="175" spans="1:7">
      <c r="A175" s="24">
        <v>186</v>
      </c>
      <c r="B175" s="24">
        <v>5</v>
      </c>
      <c r="C175" s="27">
        <v>7.7256106575129234E-3</v>
      </c>
      <c r="D175" s="25">
        <v>5110408</v>
      </c>
      <c r="E175" s="26" t="s">
        <v>234</v>
      </c>
      <c r="F175" s="30">
        <v>0</v>
      </c>
      <c r="G175" s="30">
        <v>0</v>
      </c>
    </row>
    <row r="176" spans="1:7">
      <c r="A176" s="24">
        <v>205</v>
      </c>
      <c r="B176" s="24">
        <v>5</v>
      </c>
      <c r="C176" s="27">
        <v>1.7927936300108072E-3</v>
      </c>
      <c r="D176" s="25">
        <v>5400288</v>
      </c>
      <c r="E176" s="26" t="s">
        <v>476</v>
      </c>
      <c r="F176" s="30">
        <v>0</v>
      </c>
      <c r="G176" s="30">
        <v>0</v>
      </c>
    </row>
    <row r="177" spans="1:7">
      <c r="A177" s="24">
        <v>234</v>
      </c>
      <c r="B177" s="24">
        <v>5</v>
      </c>
      <c r="C177" s="27">
        <v>4.8693275836277569E-2</v>
      </c>
      <c r="D177" s="25">
        <v>5620110</v>
      </c>
      <c r="E177" s="26" t="s">
        <v>68</v>
      </c>
      <c r="F177" s="30">
        <v>0</v>
      </c>
      <c r="G177" s="30">
        <v>0</v>
      </c>
    </row>
    <row r="178" spans="1:7">
      <c r="A178" s="24">
        <v>262</v>
      </c>
      <c r="B178" s="24">
        <v>7</v>
      </c>
      <c r="C178" s="19">
        <v>1.2735311227120678</v>
      </c>
      <c r="D178" s="25">
        <v>7220101</v>
      </c>
      <c r="E178" s="13" t="s">
        <v>69</v>
      </c>
      <c r="F178" s="19">
        <v>0</v>
      </c>
      <c r="G178" s="19">
        <v>0</v>
      </c>
    </row>
    <row r="179" spans="1:7">
      <c r="A179" s="24">
        <v>263</v>
      </c>
      <c r="B179" s="24">
        <v>7</v>
      </c>
      <c r="C179" s="19">
        <v>9.9739581001602851E-2</v>
      </c>
      <c r="D179" s="25">
        <v>7220103</v>
      </c>
      <c r="E179" s="13" t="s">
        <v>297</v>
      </c>
      <c r="F179" s="19">
        <v>0</v>
      </c>
      <c r="G179" s="19">
        <v>0</v>
      </c>
    </row>
    <row r="180" spans="1:7">
      <c r="A180" s="24">
        <v>266</v>
      </c>
      <c r="B180" s="24">
        <v>7</v>
      </c>
      <c r="C180" s="19">
        <v>1.4526212560566627E-3</v>
      </c>
      <c r="D180" s="25">
        <v>7230109</v>
      </c>
      <c r="E180" s="13" t="s">
        <v>300</v>
      </c>
      <c r="F180" s="19">
        <v>0</v>
      </c>
      <c r="G180" s="19">
        <v>0</v>
      </c>
    </row>
    <row r="181" spans="1:7">
      <c r="A181" s="24">
        <v>277</v>
      </c>
      <c r="B181" s="24">
        <v>7</v>
      </c>
      <c r="C181" s="19">
        <v>6.4399432128318099E-2</v>
      </c>
      <c r="D181" s="25">
        <v>7320401</v>
      </c>
      <c r="E181" s="13" t="s">
        <v>310</v>
      </c>
      <c r="F181" s="19">
        <v>0</v>
      </c>
      <c r="G181" s="19">
        <v>0</v>
      </c>
    </row>
    <row r="182" spans="1:7">
      <c r="A182" s="24">
        <v>278</v>
      </c>
      <c r="B182" s="24">
        <v>7</v>
      </c>
      <c r="C182" s="19">
        <v>7.5658468517399921E-2</v>
      </c>
      <c r="D182" s="25">
        <v>7320601</v>
      </c>
      <c r="E182" s="13" t="s">
        <v>311</v>
      </c>
      <c r="F182" s="19">
        <v>0</v>
      </c>
      <c r="G182" s="19">
        <v>0</v>
      </c>
    </row>
    <row r="183" spans="1:7">
      <c r="A183" s="24">
        <v>279</v>
      </c>
      <c r="B183" s="24">
        <v>7</v>
      </c>
      <c r="C183" s="19">
        <v>3.7898694217299231E-2</v>
      </c>
      <c r="D183" s="25">
        <v>7320801</v>
      </c>
      <c r="E183" s="13" t="s">
        <v>509</v>
      </c>
      <c r="F183" s="19">
        <v>0</v>
      </c>
      <c r="G183" s="19">
        <v>0</v>
      </c>
    </row>
    <row r="184" spans="1:7">
      <c r="A184" s="24">
        <v>283</v>
      </c>
      <c r="B184" s="24">
        <v>8</v>
      </c>
      <c r="C184" s="19">
        <v>0.31623215538935984</v>
      </c>
      <c r="D184" s="25">
        <v>8300201</v>
      </c>
      <c r="E184" s="13" t="s">
        <v>512</v>
      </c>
      <c r="F184" s="19">
        <v>0</v>
      </c>
      <c r="G184" s="19">
        <v>0</v>
      </c>
    </row>
    <row r="185" spans="1:7">
      <c r="A185" s="24">
        <v>284</v>
      </c>
      <c r="B185" s="24">
        <v>8</v>
      </c>
      <c r="C185" s="19">
        <v>2.7255750588782752</v>
      </c>
      <c r="D185" s="25">
        <v>8300302</v>
      </c>
      <c r="E185" s="13" t="s">
        <v>513</v>
      </c>
      <c r="F185" s="19">
        <v>0</v>
      </c>
      <c r="G185" s="19">
        <v>0</v>
      </c>
    </row>
    <row r="186" spans="1:7">
      <c r="A186" s="24">
        <v>285</v>
      </c>
      <c r="B186" s="24">
        <v>8</v>
      </c>
      <c r="C186" s="19">
        <v>0.79791495683576918</v>
      </c>
      <c r="D186" s="25">
        <v>8300388</v>
      </c>
      <c r="E186" s="13" t="s">
        <v>514</v>
      </c>
      <c r="F186" s="19">
        <v>0</v>
      </c>
      <c r="G186" s="19">
        <v>0</v>
      </c>
    </row>
    <row r="187" spans="1:7">
      <c r="A187" s="24">
        <v>286</v>
      </c>
      <c r="B187" s="24">
        <v>8</v>
      </c>
      <c r="C187" s="19">
        <v>0.39621517998236161</v>
      </c>
      <c r="D187" s="25">
        <v>8300402</v>
      </c>
      <c r="E187" s="13" t="s">
        <v>318</v>
      </c>
      <c r="F187" s="19">
        <v>0</v>
      </c>
      <c r="G187" s="19">
        <v>0</v>
      </c>
    </row>
    <row r="188" spans="1:7">
      <c r="A188" s="24">
        <v>288</v>
      </c>
      <c r="B188" s="24">
        <v>8</v>
      </c>
      <c r="C188" s="19">
        <v>0.21919907512451811</v>
      </c>
      <c r="D188" s="25">
        <v>8300801</v>
      </c>
      <c r="E188" s="13" t="s">
        <v>516</v>
      </c>
      <c r="F188" s="19">
        <v>0</v>
      </c>
      <c r="G188" s="19">
        <v>0</v>
      </c>
    </row>
    <row r="189" spans="1:7">
      <c r="A189" s="24">
        <v>306</v>
      </c>
      <c r="B189" s="24">
        <v>9</v>
      </c>
      <c r="C189" s="19">
        <v>1.4482715266750788E-4</v>
      </c>
      <c r="D189" s="25">
        <v>9420407</v>
      </c>
      <c r="E189" s="13" t="s">
        <v>524</v>
      </c>
      <c r="F189" s="19">
        <v>0</v>
      </c>
      <c r="G189" s="19">
        <v>0</v>
      </c>
    </row>
    <row r="190" spans="1:7">
      <c r="A190" s="24">
        <v>309</v>
      </c>
      <c r="B190" s="24">
        <v>9</v>
      </c>
      <c r="C190" s="19">
        <v>1.4504906501435926E-3</v>
      </c>
      <c r="D190" s="25">
        <v>9520102</v>
      </c>
      <c r="E190" s="13" t="s">
        <v>338</v>
      </c>
      <c r="F190" s="19">
        <v>0</v>
      </c>
      <c r="G190" s="19">
        <v>0</v>
      </c>
    </row>
    <row r="191" spans="1:7">
      <c r="A191" s="24">
        <v>312</v>
      </c>
      <c r="B191" s="24">
        <v>10</v>
      </c>
      <c r="C191" s="19">
        <v>0.17601271745217292</v>
      </c>
      <c r="D191" s="25">
        <v>10100102</v>
      </c>
      <c r="E191" s="13" t="s">
        <v>528</v>
      </c>
      <c r="F191" s="19">
        <v>0</v>
      </c>
      <c r="G191" s="19">
        <v>0</v>
      </c>
    </row>
    <row r="192" spans="1:7">
      <c r="A192" s="24">
        <v>313</v>
      </c>
      <c r="B192" s="24">
        <v>10</v>
      </c>
      <c r="C192" s="19">
        <v>0.6289556604381763</v>
      </c>
      <c r="D192" s="25">
        <v>10100103</v>
      </c>
      <c r="E192" s="13" t="s">
        <v>418</v>
      </c>
      <c r="F192" s="19">
        <v>0</v>
      </c>
      <c r="G192" s="19">
        <v>0</v>
      </c>
    </row>
    <row r="193" spans="1:7">
      <c r="A193" s="24">
        <v>314</v>
      </c>
      <c r="B193" s="24">
        <v>10</v>
      </c>
      <c r="C193" s="19">
        <v>0.80786208835239481</v>
      </c>
      <c r="D193" s="25">
        <v>10200101</v>
      </c>
      <c r="E193" s="13" t="s">
        <v>73</v>
      </c>
      <c r="F193" s="19">
        <v>0</v>
      </c>
      <c r="G193" s="19">
        <v>0</v>
      </c>
    </row>
    <row r="194" spans="1:7">
      <c r="A194" s="24">
        <v>316</v>
      </c>
      <c r="B194" s="24">
        <v>10</v>
      </c>
      <c r="C194" s="19">
        <v>1.2997695677251797</v>
      </c>
      <c r="D194" s="25">
        <v>10400101</v>
      </c>
      <c r="E194" s="13" t="s">
        <v>74</v>
      </c>
      <c r="F194" s="19">
        <v>0</v>
      </c>
      <c r="G194" s="19">
        <v>0</v>
      </c>
    </row>
    <row r="195" spans="1:7">
      <c r="A195" s="24">
        <v>317</v>
      </c>
      <c r="B195" s="24">
        <v>10</v>
      </c>
      <c r="C195" s="19">
        <v>5.5020611065627834E-2</v>
      </c>
      <c r="D195" s="25">
        <v>10400103</v>
      </c>
      <c r="E195" s="13" t="s">
        <v>530</v>
      </c>
      <c r="F195" s="19">
        <v>0</v>
      </c>
      <c r="G195" s="19">
        <v>0</v>
      </c>
    </row>
    <row r="196" spans="1:7">
      <c r="A196" s="24">
        <v>318</v>
      </c>
      <c r="B196" s="24">
        <v>10</v>
      </c>
      <c r="C196" s="19">
        <v>0.22897006295223266</v>
      </c>
      <c r="D196" s="25">
        <v>10400104</v>
      </c>
      <c r="E196" s="13" t="s">
        <v>531</v>
      </c>
      <c r="F196" s="19">
        <v>0</v>
      </c>
      <c r="G196" s="19">
        <v>0</v>
      </c>
    </row>
    <row r="197" spans="1:7">
      <c r="A197" s="24">
        <v>319</v>
      </c>
      <c r="B197" s="24">
        <v>10</v>
      </c>
      <c r="C197" s="19">
        <v>0.18981838365633691</v>
      </c>
      <c r="D197" s="25">
        <v>10400107</v>
      </c>
      <c r="E197" s="13" t="s">
        <v>532</v>
      </c>
      <c r="F197" s="19">
        <v>0</v>
      </c>
      <c r="G197" s="19">
        <v>0</v>
      </c>
    </row>
    <row r="198" spans="1:7">
      <c r="A198" s="24">
        <v>341</v>
      </c>
      <c r="B198" s="24">
        <v>11</v>
      </c>
      <c r="C198" s="19">
        <v>5.6070037255102753E-3</v>
      </c>
      <c r="D198" s="25">
        <v>11110321</v>
      </c>
      <c r="E198" s="13" t="s">
        <v>365</v>
      </c>
      <c r="F198" s="19">
        <v>0</v>
      </c>
      <c r="G198" s="19">
        <v>0</v>
      </c>
    </row>
    <row r="199" spans="1:7">
      <c r="A199" s="24">
        <v>342</v>
      </c>
      <c r="B199" s="24">
        <v>11</v>
      </c>
      <c r="C199" s="19">
        <v>7.5360477671586809E-2</v>
      </c>
      <c r="D199" s="25">
        <v>11110322</v>
      </c>
      <c r="E199" s="13" t="s">
        <v>366</v>
      </c>
      <c r="F199" s="19">
        <v>0</v>
      </c>
      <c r="G199" s="19">
        <v>0</v>
      </c>
    </row>
    <row r="200" spans="1:7">
      <c r="A200" s="24">
        <v>345</v>
      </c>
      <c r="B200" s="24">
        <v>11</v>
      </c>
      <c r="C200" s="19">
        <v>1.9921937657987198E-3</v>
      </c>
      <c r="D200" s="25">
        <v>11110502</v>
      </c>
      <c r="E200" s="13" t="s">
        <v>369</v>
      </c>
      <c r="F200" s="19">
        <v>0</v>
      </c>
      <c r="G200" s="19">
        <v>0</v>
      </c>
    </row>
    <row r="201" spans="1:7">
      <c r="A201" s="24">
        <v>351</v>
      </c>
      <c r="B201" s="24">
        <v>11</v>
      </c>
      <c r="C201" s="19">
        <v>1.8453947553333457E-2</v>
      </c>
      <c r="D201" s="25">
        <v>11110806</v>
      </c>
      <c r="E201" s="13" t="s">
        <v>545</v>
      </c>
      <c r="F201" s="19">
        <v>0</v>
      </c>
      <c r="G201" s="19">
        <v>0</v>
      </c>
    </row>
    <row r="202" spans="1:7">
      <c r="A202" s="24">
        <v>360</v>
      </c>
      <c r="B202" s="24">
        <v>12</v>
      </c>
      <c r="C202" s="19">
        <v>6.3180374359898733E-2</v>
      </c>
      <c r="D202" s="25">
        <v>12110205</v>
      </c>
      <c r="E202" s="13" t="s">
        <v>550</v>
      </c>
      <c r="F202" s="19">
        <v>0</v>
      </c>
      <c r="G202" s="19">
        <v>0</v>
      </c>
    </row>
    <row r="203" spans="1:7">
      <c r="A203" s="24">
        <v>388</v>
      </c>
      <c r="B203" s="24">
        <v>12</v>
      </c>
      <c r="C203" s="19">
        <v>0.10682127704984325</v>
      </c>
      <c r="D203" s="25">
        <v>12400107</v>
      </c>
      <c r="E203" s="13" t="s">
        <v>560</v>
      </c>
      <c r="F203" s="19">
        <v>0</v>
      </c>
      <c r="G203" s="19">
        <v>0</v>
      </c>
    </row>
    <row r="204" spans="1:7">
      <c r="A204" s="24">
        <v>390</v>
      </c>
      <c r="B204" s="24">
        <v>12</v>
      </c>
      <c r="C204" s="19">
        <v>8.8990599910523216E-2</v>
      </c>
      <c r="D204" s="25">
        <v>12540101</v>
      </c>
      <c r="E204" s="13" t="s">
        <v>410</v>
      </c>
      <c r="F204" s="19">
        <v>0</v>
      </c>
      <c r="G204" s="19">
        <v>0</v>
      </c>
    </row>
    <row r="205" spans="1:7">
      <c r="A205" s="24">
        <v>394</v>
      </c>
      <c r="B205" s="24">
        <v>12</v>
      </c>
      <c r="C205" s="19">
        <v>3.8445454064486566E-2</v>
      </c>
      <c r="D205" s="25">
        <v>12700106</v>
      </c>
      <c r="E205" s="13" t="s">
        <v>563</v>
      </c>
      <c r="F205" s="19">
        <v>0</v>
      </c>
      <c r="G205" s="19">
        <v>0</v>
      </c>
    </row>
    <row r="206" spans="1:7">
      <c r="A206" s="24">
        <v>395</v>
      </c>
      <c r="B206" s="24">
        <v>12</v>
      </c>
      <c r="C206" s="19">
        <v>1.3366310689021357E-2</v>
      </c>
      <c r="D206" s="25">
        <v>12700108</v>
      </c>
      <c r="E206" s="13" t="s">
        <v>564</v>
      </c>
      <c r="F206" s="19">
        <v>0</v>
      </c>
      <c r="G206" s="19">
        <v>0</v>
      </c>
    </row>
    <row r="207" spans="1:7">
      <c r="A207" s="24">
        <v>396</v>
      </c>
      <c r="B207" s="24">
        <v>12</v>
      </c>
      <c r="C207" s="19">
        <v>1.6012701002756091E-2</v>
      </c>
      <c r="D207" s="25">
        <v>12700110</v>
      </c>
      <c r="E207" s="13" t="s">
        <v>565</v>
      </c>
      <c r="F207" s="19">
        <v>0</v>
      </c>
      <c r="G207" s="19">
        <v>0</v>
      </c>
    </row>
    <row r="208" spans="1:7">
      <c r="A208" s="24">
        <v>397</v>
      </c>
      <c r="B208" s="24">
        <v>12</v>
      </c>
      <c r="C208" s="19">
        <v>7.4305315965982185E-4</v>
      </c>
      <c r="D208" s="25">
        <v>12700113</v>
      </c>
      <c r="E208" s="13" t="s">
        <v>416</v>
      </c>
      <c r="F208" s="19">
        <v>0</v>
      </c>
      <c r="G208" s="19">
        <v>0</v>
      </c>
    </row>
    <row r="209" spans="1:7">
      <c r="A209" s="24">
        <v>343</v>
      </c>
      <c r="B209" s="24">
        <v>11</v>
      </c>
      <c r="C209" s="19">
        <v>2.7425623391093577E-4</v>
      </c>
      <c r="D209" s="25">
        <v>11110323</v>
      </c>
      <c r="E209" s="13" t="s">
        <v>367</v>
      </c>
      <c r="F209" s="19">
        <v>-0.23024569387061211</v>
      </c>
      <c r="G209" s="19">
        <v>-5.5125971318198788E-7</v>
      </c>
    </row>
    <row r="210" spans="1:7">
      <c r="A210" s="24">
        <v>203</v>
      </c>
      <c r="B210" s="24">
        <v>5</v>
      </c>
      <c r="C210" s="27">
        <v>4.790854428037122E-3</v>
      </c>
      <c r="D210" s="25">
        <v>5400105</v>
      </c>
      <c r="E210" s="26" t="s">
        <v>474</v>
      </c>
      <c r="F210" s="30">
        <v>-2.2203264400089129E-2</v>
      </c>
      <c r="G210" s="30">
        <v>-9.1777861055582158E-7</v>
      </c>
    </row>
    <row r="211" spans="1:7">
      <c r="A211" s="24">
        <v>143</v>
      </c>
      <c r="B211" s="24">
        <v>3</v>
      </c>
      <c r="C211" s="27">
        <v>2.164509339883847E-2</v>
      </c>
      <c r="D211" s="25">
        <v>3120203</v>
      </c>
      <c r="E211" s="26" t="s">
        <v>455</v>
      </c>
      <c r="F211" s="30">
        <v>-1.2958804092455534E-2</v>
      </c>
      <c r="G211" s="30">
        <v>-2.6351131782006796E-6</v>
      </c>
    </row>
    <row r="212" spans="1:7">
      <c r="A212" s="24">
        <v>33</v>
      </c>
      <c r="B212" s="24">
        <v>1</v>
      </c>
      <c r="C212" s="27">
        <v>1.0411282796256034E-2</v>
      </c>
      <c r="D212" s="25">
        <v>1121101</v>
      </c>
      <c r="E212" s="26" t="s">
        <v>127</v>
      </c>
      <c r="F212" s="30">
        <v>-4.9850075794222182E-2</v>
      </c>
      <c r="G212" s="30">
        <v>-4.9811208376092341E-6</v>
      </c>
    </row>
    <row r="213" spans="1:7">
      <c r="A213" s="24">
        <v>39</v>
      </c>
      <c r="B213" s="24">
        <v>1</v>
      </c>
      <c r="C213" s="27">
        <v>3.2200577247430071E-2</v>
      </c>
      <c r="D213" s="25">
        <v>1140104</v>
      </c>
      <c r="E213" s="26" t="s">
        <v>14</v>
      </c>
      <c r="F213" s="30">
        <v>-1.9154233159279777E-2</v>
      </c>
      <c r="G213" s="30">
        <v>-6.253567408565913E-6</v>
      </c>
    </row>
    <row r="214" spans="1:7">
      <c r="A214" s="24">
        <v>176</v>
      </c>
      <c r="B214" s="24">
        <v>4</v>
      </c>
      <c r="C214" s="27">
        <v>3.1397939806669774E-3</v>
      </c>
      <c r="D214" s="25">
        <v>4520202</v>
      </c>
      <c r="E214" s="26" t="s">
        <v>469</v>
      </c>
      <c r="F214" s="30">
        <v>-0.22468752999679209</v>
      </c>
      <c r="G214" s="30">
        <v>-6.7314277702058326E-6</v>
      </c>
    </row>
    <row r="215" spans="1:7">
      <c r="A215" s="24">
        <v>183</v>
      </c>
      <c r="B215" s="24">
        <v>5</v>
      </c>
      <c r="C215" s="27">
        <v>2.89275786269476E-3</v>
      </c>
      <c r="D215" s="25">
        <v>5110188</v>
      </c>
      <c r="E215" s="26" t="s">
        <v>470</v>
      </c>
      <c r="F215" s="30">
        <v>-0.27359823097365954</v>
      </c>
      <c r="G215" s="30">
        <v>-7.49915822720886E-6</v>
      </c>
    </row>
    <row r="216" spans="1:7">
      <c r="A216" s="24">
        <v>115</v>
      </c>
      <c r="B216" s="24">
        <v>2</v>
      </c>
      <c r="C216" s="27">
        <v>1.510133644370616E-2</v>
      </c>
      <c r="D216" s="25">
        <v>2110103</v>
      </c>
      <c r="E216" s="26" t="s">
        <v>176</v>
      </c>
      <c r="F216" s="30">
        <v>-8.2997828868924817E-2</v>
      </c>
      <c r="G216" s="30">
        <v>-1.1033891322221364E-5</v>
      </c>
    </row>
    <row r="217" spans="1:7">
      <c r="A217" s="24">
        <v>111</v>
      </c>
      <c r="B217" s="24">
        <v>1</v>
      </c>
      <c r="C217" s="27">
        <v>5.6023985399213431E-4</v>
      </c>
      <c r="D217" s="25">
        <v>1220401</v>
      </c>
      <c r="E217" s="26" t="s">
        <v>42</v>
      </c>
      <c r="F217" s="30">
        <v>-2.0054177666166573</v>
      </c>
      <c r="G217" s="30">
        <v>-1.1443608796287976E-5</v>
      </c>
    </row>
    <row r="218" spans="1:7">
      <c r="A218" s="24">
        <v>308</v>
      </c>
      <c r="B218" s="24">
        <v>9</v>
      </c>
      <c r="C218" s="19">
        <v>9.2298275474451703E-3</v>
      </c>
      <c r="D218" s="25">
        <v>9510188</v>
      </c>
      <c r="E218" s="13" t="s">
        <v>337</v>
      </c>
      <c r="F218" s="19">
        <v>-0.20665916401935158</v>
      </c>
      <c r="G218" s="19">
        <v>-1.9621902169453232E-5</v>
      </c>
    </row>
    <row r="219" spans="1:7">
      <c r="A219" s="24">
        <v>287</v>
      </c>
      <c r="B219" s="24">
        <v>8</v>
      </c>
      <c r="C219" s="19">
        <v>6.4649900826153281E-2</v>
      </c>
      <c r="D219" s="25">
        <v>8300601</v>
      </c>
      <c r="E219" s="13" t="s">
        <v>515</v>
      </c>
      <c r="F219" s="19">
        <v>-3.2021443259711013E-2</v>
      </c>
      <c r="G219" s="19">
        <v>-1.9978481571302493E-5</v>
      </c>
    </row>
    <row r="220" spans="1:7">
      <c r="A220" s="24">
        <v>227</v>
      </c>
      <c r="B220" s="24">
        <v>5</v>
      </c>
      <c r="C220" s="27">
        <v>1.2373288228835117E-2</v>
      </c>
      <c r="D220" s="25">
        <v>5610288</v>
      </c>
      <c r="E220" s="26" t="s">
        <v>266</v>
      </c>
      <c r="F220" s="30">
        <v>-0.20848288088964884</v>
      </c>
      <c r="G220" s="30">
        <v>-2.4061893933547261E-5</v>
      </c>
    </row>
    <row r="221" spans="1:7">
      <c r="A221" s="24">
        <v>359</v>
      </c>
      <c r="B221" s="24">
        <v>12</v>
      </c>
      <c r="C221" s="19">
        <v>2.4134111979623545E-2</v>
      </c>
      <c r="D221" s="25">
        <v>12110204</v>
      </c>
      <c r="E221" s="13" t="s">
        <v>549</v>
      </c>
      <c r="F221" s="19">
        <v>-0.11262036337560399</v>
      </c>
      <c r="G221" s="19">
        <v>-2.8413290386595562E-5</v>
      </c>
    </row>
    <row r="222" spans="1:7">
      <c r="A222" s="24">
        <v>62</v>
      </c>
      <c r="B222" s="24">
        <v>1</v>
      </c>
      <c r="C222" s="27">
        <v>5.5375266570640614E-4</v>
      </c>
      <c r="D222" s="25">
        <v>1170103</v>
      </c>
      <c r="E222" s="26" t="s">
        <v>439</v>
      </c>
      <c r="F222" s="30">
        <v>-3.5321379310344847</v>
      </c>
      <c r="G222" s="30">
        <v>-2.8757063130754428E-5</v>
      </c>
    </row>
    <row r="223" spans="1:7">
      <c r="A223" s="24">
        <v>162</v>
      </c>
      <c r="B223" s="24">
        <v>3</v>
      </c>
      <c r="C223" s="27">
        <v>1.1952271671691191E-2</v>
      </c>
      <c r="D223" s="25">
        <v>3220101</v>
      </c>
      <c r="E223" s="26" t="s">
        <v>463</v>
      </c>
      <c r="F223" s="30">
        <v>-0.24998868754338988</v>
      </c>
      <c r="G223" s="30">
        <v>-2.9858435692250888E-5</v>
      </c>
    </row>
    <row r="224" spans="1:7">
      <c r="A224" s="24">
        <v>26</v>
      </c>
      <c r="B224" s="24">
        <v>1</v>
      </c>
      <c r="C224" s="27">
        <v>1.8017471234301891E-2</v>
      </c>
      <c r="D224" s="25">
        <v>1120803</v>
      </c>
      <c r="E224" s="26" t="s">
        <v>122</v>
      </c>
      <c r="F224" s="30">
        <v>-0.18702646187519489</v>
      </c>
      <c r="G224" s="30">
        <v>-3.3709416774595371E-5</v>
      </c>
    </row>
    <row r="225" spans="1:7">
      <c r="A225" s="24">
        <v>386</v>
      </c>
      <c r="B225" s="24">
        <v>12</v>
      </c>
      <c r="C225" s="19">
        <v>8.4202546326040736E-3</v>
      </c>
      <c r="D225" s="25">
        <v>12320403</v>
      </c>
      <c r="E225" s="13" t="s">
        <v>406</v>
      </c>
      <c r="F225" s="19">
        <v>-0.43789012709960495</v>
      </c>
      <c r="G225" s="19">
        <v>-3.4273961005829265E-5</v>
      </c>
    </row>
    <row r="226" spans="1:7">
      <c r="A226" s="24">
        <v>69</v>
      </c>
      <c r="B226" s="24">
        <v>1</v>
      </c>
      <c r="C226" s="27">
        <v>1.8867163744325056E-2</v>
      </c>
      <c r="D226" s="25">
        <v>1170117</v>
      </c>
      <c r="E226" s="26" t="s">
        <v>148</v>
      </c>
      <c r="F226" s="30">
        <v>-0.18533563180207491</v>
      </c>
      <c r="G226" s="30">
        <v>-3.5667975252791667E-5</v>
      </c>
    </row>
    <row r="227" spans="1:7">
      <c r="A227" s="24">
        <v>392</v>
      </c>
      <c r="B227" s="24">
        <v>12</v>
      </c>
      <c r="C227" s="19">
        <v>4.1174460467011245E-2</v>
      </c>
      <c r="D227" s="25">
        <v>12700103</v>
      </c>
      <c r="E227" s="13" t="s">
        <v>562</v>
      </c>
      <c r="F227" s="19">
        <v>-7.9089570353274574E-2</v>
      </c>
      <c r="G227" s="19">
        <v>-3.949410759633064E-5</v>
      </c>
    </row>
    <row r="228" spans="1:7">
      <c r="A228" s="24">
        <v>32</v>
      </c>
      <c r="B228" s="24">
        <v>1</v>
      </c>
      <c r="C228" s="27">
        <v>2.9600106101155066E-3</v>
      </c>
      <c r="D228" s="25">
        <v>1121010</v>
      </c>
      <c r="E228" s="26" t="s">
        <v>126</v>
      </c>
      <c r="F228" s="30">
        <v>-1.5078607053932047</v>
      </c>
      <c r="G228" s="30">
        <v>-4.2391852829282781E-5</v>
      </c>
    </row>
    <row r="229" spans="1:7">
      <c r="A229" s="24">
        <v>169</v>
      </c>
      <c r="B229" s="24">
        <v>4</v>
      </c>
      <c r="C229" s="27">
        <v>4.6213553640767286E-3</v>
      </c>
      <c r="D229" s="25">
        <v>4310188</v>
      </c>
      <c r="E229" s="26" t="s">
        <v>221</v>
      </c>
      <c r="F229" s="30">
        <v>-1.1919655246109273</v>
      </c>
      <c r="G229" s="30">
        <v>-4.285604638457533E-5</v>
      </c>
    </row>
    <row r="230" spans="1:7">
      <c r="A230" s="24">
        <v>107</v>
      </c>
      <c r="B230" s="24">
        <v>1</v>
      </c>
      <c r="C230" s="27">
        <v>9.990403360173418E-2</v>
      </c>
      <c r="D230" s="25">
        <v>1210302</v>
      </c>
      <c r="E230" s="26" t="s">
        <v>171</v>
      </c>
      <c r="F230" s="30">
        <v>-4.4933904596700103E-2</v>
      </c>
      <c r="G230" s="30">
        <v>-4.330189010198198E-5</v>
      </c>
    </row>
    <row r="231" spans="1:7">
      <c r="A231" s="24">
        <v>167</v>
      </c>
      <c r="B231" s="24">
        <v>4</v>
      </c>
      <c r="C231" s="27">
        <v>3.7995657275098398E-2</v>
      </c>
      <c r="D231" s="25">
        <v>4310114</v>
      </c>
      <c r="E231" s="26" t="s">
        <v>220</v>
      </c>
      <c r="F231" s="30">
        <v>-0.14940264324844188</v>
      </c>
      <c r="G231" s="30">
        <v>-4.733856772085624E-5</v>
      </c>
    </row>
    <row r="232" spans="1:7">
      <c r="A232" s="24">
        <v>224</v>
      </c>
      <c r="B232" s="24">
        <v>5</v>
      </c>
      <c r="C232" s="27">
        <v>1.3205197238271682E-2</v>
      </c>
      <c r="D232" s="25">
        <v>5610201</v>
      </c>
      <c r="E232" s="26" t="s">
        <v>264</v>
      </c>
      <c r="F232" s="30">
        <v>-0.43167902874392539</v>
      </c>
      <c r="G232" s="30">
        <v>-4.7923373231424331E-5</v>
      </c>
    </row>
    <row r="233" spans="1:7">
      <c r="A233" s="24">
        <v>225</v>
      </c>
      <c r="B233" s="24">
        <v>5</v>
      </c>
      <c r="C233" s="27">
        <v>6.9541382033095331E-2</v>
      </c>
      <c r="D233" s="25">
        <v>5610202</v>
      </c>
      <c r="E233" s="26" t="s">
        <v>265</v>
      </c>
      <c r="F233" s="30">
        <v>-7.5697003237296112E-2</v>
      </c>
      <c r="G233" s="30">
        <v>-4.83346198586414E-5</v>
      </c>
    </row>
    <row r="234" spans="1:7">
      <c r="A234" s="24">
        <v>212</v>
      </c>
      <c r="B234" s="24">
        <v>5</v>
      </c>
      <c r="C234" s="27">
        <v>2.507562273917107E-3</v>
      </c>
      <c r="D234" s="25">
        <v>5520321</v>
      </c>
      <c r="E234" s="26" t="s">
        <v>255</v>
      </c>
      <c r="F234" s="30">
        <v>-2.2532479155304319</v>
      </c>
      <c r="G234" s="30">
        <v>-5.1120354622834202E-5</v>
      </c>
    </row>
    <row r="235" spans="1:7">
      <c r="A235" s="24">
        <v>385</v>
      </c>
      <c r="B235" s="24">
        <v>12</v>
      </c>
      <c r="C235" s="19">
        <v>2.5926758191807509E-2</v>
      </c>
      <c r="D235" s="25">
        <v>12320401</v>
      </c>
      <c r="E235" s="13" t="s">
        <v>405</v>
      </c>
      <c r="F235" s="19">
        <v>-0.23984132818919424</v>
      </c>
      <c r="G235" s="19">
        <v>-5.2984583465642581E-5</v>
      </c>
    </row>
    <row r="236" spans="1:7">
      <c r="A236" s="24">
        <v>244</v>
      </c>
      <c r="B236" s="24">
        <v>6</v>
      </c>
      <c r="C236" s="19">
        <v>0.25702279433941061</v>
      </c>
      <c r="D236" s="25">
        <v>6110126</v>
      </c>
      <c r="E236" s="13" t="s">
        <v>279</v>
      </c>
      <c r="F236" s="19">
        <v>-2.2301088259812918E-2</v>
      </c>
      <c r="G236" s="19">
        <v>-5.4052027941468648E-5</v>
      </c>
    </row>
    <row r="237" spans="1:7">
      <c r="A237" s="24">
        <v>126</v>
      </c>
      <c r="B237" s="24">
        <v>3</v>
      </c>
      <c r="C237" s="27">
        <v>3.264347886383934E-3</v>
      </c>
      <c r="D237" s="25">
        <v>3120105</v>
      </c>
      <c r="E237" s="26" t="s">
        <v>185</v>
      </c>
      <c r="F237" s="30">
        <v>-1.9504072071397371</v>
      </c>
      <c r="G237" s="30">
        <v>-6.2522676283876578E-5</v>
      </c>
    </row>
    <row r="238" spans="1:7">
      <c r="A238" s="24">
        <v>172</v>
      </c>
      <c r="B238" s="24">
        <v>4</v>
      </c>
      <c r="C238" s="27">
        <v>6.6536652746891953E-2</v>
      </c>
      <c r="D238" s="25">
        <v>4440301</v>
      </c>
      <c r="E238" s="26" t="s">
        <v>467</v>
      </c>
      <c r="F238" s="30">
        <v>-9.6924656055663583E-2</v>
      </c>
      <c r="G238" s="30">
        <v>-6.8858817962934253E-5</v>
      </c>
    </row>
    <row r="239" spans="1:7">
      <c r="A239" s="24">
        <v>213</v>
      </c>
      <c r="B239" s="24">
        <v>5</v>
      </c>
      <c r="C239" s="27">
        <v>5.0860940792782682E-3</v>
      </c>
      <c r="D239" s="25">
        <v>5520323</v>
      </c>
      <c r="E239" s="26" t="s">
        <v>479</v>
      </c>
      <c r="F239" s="30">
        <v>-1.7097624324816985</v>
      </c>
      <c r="G239" s="30">
        <v>-7.7907295054639329E-5</v>
      </c>
    </row>
    <row r="240" spans="1:7">
      <c r="A240" s="24">
        <v>157</v>
      </c>
      <c r="B240" s="24">
        <v>3</v>
      </c>
      <c r="C240" s="27">
        <v>2.7401461952600157E-2</v>
      </c>
      <c r="D240" s="25">
        <v>3140301</v>
      </c>
      <c r="E240" s="26" t="s">
        <v>213</v>
      </c>
      <c r="F240" s="30">
        <v>-0.33538971593882749</v>
      </c>
      <c r="G240" s="30">
        <v>-7.9542246495938493E-5</v>
      </c>
    </row>
    <row r="241" spans="1:7">
      <c r="A241" s="24">
        <v>291</v>
      </c>
      <c r="B241" s="24">
        <v>9</v>
      </c>
      <c r="C241" s="19">
        <v>4.2166624407637887E-3</v>
      </c>
      <c r="D241" s="25">
        <v>9120101</v>
      </c>
      <c r="E241" s="13" t="s">
        <v>517</v>
      </c>
      <c r="F241" s="19">
        <v>-2.9208132387967822</v>
      </c>
      <c r="G241" s="19">
        <v>-8.9029877259981689E-5</v>
      </c>
    </row>
    <row r="242" spans="1:7">
      <c r="A242" s="24">
        <v>393</v>
      </c>
      <c r="B242" s="24">
        <v>12</v>
      </c>
      <c r="C242" s="19">
        <v>6.3779075010747088E-2</v>
      </c>
      <c r="D242" s="25">
        <v>12700105</v>
      </c>
      <c r="E242" s="13" t="s">
        <v>79</v>
      </c>
      <c r="F242" s="19">
        <v>-0.13922277498504831</v>
      </c>
      <c r="G242" s="19">
        <v>-9.2612969823595049E-5</v>
      </c>
    </row>
    <row r="243" spans="1:7">
      <c r="A243" s="24">
        <v>150</v>
      </c>
      <c r="B243" s="24">
        <v>3</v>
      </c>
      <c r="C243" s="27">
        <v>0.11617847776782157</v>
      </c>
      <c r="D243" s="25">
        <v>3120390</v>
      </c>
      <c r="E243" s="26" t="s">
        <v>206</v>
      </c>
      <c r="F243" s="30">
        <v>-8.621333801095421E-2</v>
      </c>
      <c r="G243" s="30">
        <v>-9.5592142462169803E-5</v>
      </c>
    </row>
    <row r="244" spans="1:7">
      <c r="A244" s="24">
        <v>127</v>
      </c>
      <c r="B244" s="24">
        <v>3</v>
      </c>
      <c r="C244" s="27">
        <v>3.0286170575851666E-3</v>
      </c>
      <c r="D244" s="25">
        <v>3120106</v>
      </c>
      <c r="E244" s="26" t="s">
        <v>452</v>
      </c>
      <c r="F244" s="30">
        <v>-3.4630470550969794</v>
      </c>
      <c r="G244" s="30">
        <v>-9.785223082855756E-5</v>
      </c>
    </row>
    <row r="245" spans="1:7">
      <c r="A245" s="24">
        <v>87</v>
      </c>
      <c r="B245" s="24">
        <v>1</v>
      </c>
      <c r="C245" s="27">
        <v>3.4192837922391566E-3</v>
      </c>
      <c r="D245" s="25">
        <v>1170303</v>
      </c>
      <c r="E245" s="26" t="s">
        <v>36</v>
      </c>
      <c r="F245" s="30">
        <v>-3.3968163221079983</v>
      </c>
      <c r="G245" s="30">
        <v>-9.803267090111087E-5</v>
      </c>
    </row>
    <row r="246" spans="1:7">
      <c r="A246" s="24">
        <v>43</v>
      </c>
      <c r="B246" s="24">
        <v>1</v>
      </c>
      <c r="C246" s="27">
        <v>4.4499412124484702E-2</v>
      </c>
      <c r="D246" s="25">
        <v>1140301</v>
      </c>
      <c r="E246" s="26" t="s">
        <v>432</v>
      </c>
      <c r="F246" s="30">
        <v>-0.20541237035598403</v>
      </c>
      <c r="G246" s="30">
        <v>-9.8393073185856008E-5</v>
      </c>
    </row>
    <row r="247" spans="1:7">
      <c r="A247" s="24">
        <v>116</v>
      </c>
      <c r="B247" s="24">
        <v>2</v>
      </c>
      <c r="C247" s="27">
        <v>5.5978916621686452E-3</v>
      </c>
      <c r="D247" s="25">
        <v>2110113</v>
      </c>
      <c r="E247" s="26" t="s">
        <v>177</v>
      </c>
      <c r="F247" s="30">
        <v>-1.6939313495962671</v>
      </c>
      <c r="G247" s="30">
        <v>-1.0026953525392325E-4</v>
      </c>
    </row>
    <row r="248" spans="1:7">
      <c r="A248" s="24">
        <v>153</v>
      </c>
      <c r="B248" s="24">
        <v>3</v>
      </c>
      <c r="C248" s="27">
        <v>4.4770910257191675E-2</v>
      </c>
      <c r="D248" s="25">
        <v>3120501</v>
      </c>
      <c r="E248" s="26" t="s">
        <v>459</v>
      </c>
      <c r="F248" s="30">
        <v>-0.24321479341922192</v>
      </c>
      <c r="G248" s="30">
        <v>-1.0130610995037931E-4</v>
      </c>
    </row>
    <row r="249" spans="1:7">
      <c r="A249" s="24">
        <v>299</v>
      </c>
      <c r="B249" s="24">
        <v>9</v>
      </c>
      <c r="C249" s="19">
        <v>7.4930652159081804E-2</v>
      </c>
      <c r="D249" s="25">
        <v>9350101</v>
      </c>
      <c r="E249" s="13" t="s">
        <v>330</v>
      </c>
      <c r="F249" s="19">
        <v>-0.12536058073714385</v>
      </c>
      <c r="G249" s="19">
        <v>-1.0273653715690049E-4</v>
      </c>
    </row>
    <row r="250" spans="1:7">
      <c r="A250" s="24">
        <v>10</v>
      </c>
      <c r="B250" s="24">
        <v>1</v>
      </c>
      <c r="C250" s="27">
        <v>0.10087827595662101</v>
      </c>
      <c r="D250" s="25">
        <v>1110221</v>
      </c>
      <c r="E250" s="26" t="s">
        <v>425</v>
      </c>
      <c r="F250" s="30">
        <v>-0.1304517420245177</v>
      </c>
      <c r="G250" s="30">
        <v>-1.0483606444178903E-4</v>
      </c>
    </row>
    <row r="251" spans="1:7">
      <c r="A251" s="24">
        <v>370</v>
      </c>
      <c r="B251" s="24">
        <v>12</v>
      </c>
      <c r="C251" s="19">
        <v>2.3942713769214335E-2</v>
      </c>
      <c r="D251" s="25">
        <v>12130301</v>
      </c>
      <c r="E251" s="13" t="s">
        <v>391</v>
      </c>
      <c r="F251" s="19">
        <v>-0.47068765937847701</v>
      </c>
      <c r="G251" s="19">
        <v>-1.0909408698016433E-4</v>
      </c>
    </row>
    <row r="252" spans="1:7">
      <c r="A252" s="24">
        <v>3</v>
      </c>
      <c r="B252" s="24">
        <v>1</v>
      </c>
      <c r="C252" s="27">
        <v>0.49107319380993975</v>
      </c>
      <c r="D252" s="25">
        <v>1110103</v>
      </c>
      <c r="E252" s="26" t="s">
        <v>103</v>
      </c>
      <c r="F252" s="30">
        <v>-2.2176641896820559E-2</v>
      </c>
      <c r="G252" s="30">
        <v>-1.1006041620341345E-4</v>
      </c>
    </row>
    <row r="253" spans="1:7">
      <c r="A253" s="24">
        <v>311</v>
      </c>
      <c r="B253" s="24">
        <v>9</v>
      </c>
      <c r="C253" s="19">
        <v>0.46786086822245049</v>
      </c>
      <c r="D253" s="25">
        <v>9540189</v>
      </c>
      <c r="E253" s="13" t="s">
        <v>527</v>
      </c>
      <c r="F253" s="19">
        <v>-2.5894873967313714E-2</v>
      </c>
      <c r="G253" s="19">
        <v>-1.1591066946678876E-4</v>
      </c>
    </row>
    <row r="254" spans="1:7">
      <c r="A254" s="24">
        <v>202</v>
      </c>
      <c r="B254" s="24">
        <v>5</v>
      </c>
      <c r="C254" s="27">
        <v>2.4346786946625419E-2</v>
      </c>
      <c r="D254" s="25">
        <v>5400104</v>
      </c>
      <c r="E254" s="26" t="s">
        <v>245</v>
      </c>
      <c r="F254" s="30">
        <v>-0.46844199406430587</v>
      </c>
      <c r="G254" s="30">
        <v>-1.1704128708244159E-4</v>
      </c>
    </row>
    <row r="255" spans="1:7">
      <c r="A255" s="24">
        <v>145</v>
      </c>
      <c r="B255" s="24">
        <v>3</v>
      </c>
      <c r="C255" s="27">
        <v>5.7905152870376215E-3</v>
      </c>
      <c r="D255" s="25">
        <v>3120301</v>
      </c>
      <c r="E255" s="26" t="s">
        <v>201</v>
      </c>
      <c r="F255" s="30">
        <v>-2.2158490307210732</v>
      </c>
      <c r="G255" s="30">
        <v>-1.244904611158232E-4</v>
      </c>
    </row>
    <row r="256" spans="1:7">
      <c r="A256" s="24">
        <v>238</v>
      </c>
      <c r="B256" s="24">
        <v>6</v>
      </c>
      <c r="C256" s="27">
        <v>3.4458038654083104E-2</v>
      </c>
      <c r="D256" s="25">
        <v>6110105</v>
      </c>
      <c r="E256" s="26" t="s">
        <v>488</v>
      </c>
      <c r="F256" s="30">
        <v>-0.37740110535212645</v>
      </c>
      <c r="G256" s="30">
        <v>-1.3629858179596224E-4</v>
      </c>
    </row>
    <row r="257" spans="1:7">
      <c r="A257" s="24">
        <v>377</v>
      </c>
      <c r="B257" s="24">
        <v>12</v>
      </c>
      <c r="C257" s="19">
        <v>0.16248453566466733</v>
      </c>
      <c r="D257" s="25">
        <v>12130310</v>
      </c>
      <c r="E257" s="13" t="s">
        <v>397</v>
      </c>
      <c r="F257" s="19">
        <v>-9.623274517115421E-2</v>
      </c>
      <c r="G257" s="19">
        <v>-1.3909234461422073E-4</v>
      </c>
    </row>
    <row r="258" spans="1:7">
      <c r="A258" s="24">
        <v>303</v>
      </c>
      <c r="B258" s="24">
        <v>9</v>
      </c>
      <c r="C258" s="19">
        <v>3.6645951716155041E-2</v>
      </c>
      <c r="D258" s="25">
        <v>9410188</v>
      </c>
      <c r="E258" s="13" t="s">
        <v>522</v>
      </c>
      <c r="F258" s="19">
        <v>-0.34094641114104096</v>
      </c>
      <c r="G258" s="19">
        <v>-1.4040923219881801E-4</v>
      </c>
    </row>
    <row r="259" spans="1:7">
      <c r="A259" s="24">
        <v>253</v>
      </c>
      <c r="B259" s="24">
        <v>6</v>
      </c>
      <c r="C259" s="19">
        <v>5.3290382786613646E-2</v>
      </c>
      <c r="D259" s="25">
        <v>6210102</v>
      </c>
      <c r="E259" s="13" t="s">
        <v>496</v>
      </c>
      <c r="F259" s="19">
        <v>-0.25430579844070156</v>
      </c>
      <c r="G259" s="19">
        <v>-1.4577579520412751E-4</v>
      </c>
    </row>
    <row r="260" spans="1:7">
      <c r="A260" s="24">
        <v>281</v>
      </c>
      <c r="B260" s="24">
        <v>7</v>
      </c>
      <c r="C260" s="19">
        <v>6.997040580338186E-2</v>
      </c>
      <c r="D260" s="25">
        <v>7330102</v>
      </c>
      <c r="E260" s="13" t="s">
        <v>511</v>
      </c>
      <c r="F260" s="19">
        <v>-0.21687387406528202</v>
      </c>
      <c r="G260" s="19">
        <v>-1.4630574234517985E-4</v>
      </c>
    </row>
    <row r="261" spans="1:7">
      <c r="A261" s="24">
        <v>7</v>
      </c>
      <c r="B261" s="24">
        <v>1</v>
      </c>
      <c r="C261" s="27">
        <v>4.2968005869984782E-2</v>
      </c>
      <c r="D261" s="25">
        <v>1110213</v>
      </c>
      <c r="E261" s="26" t="s">
        <v>107</v>
      </c>
      <c r="F261" s="30">
        <v>-0.33093415905783852</v>
      </c>
      <c r="G261" s="30">
        <v>-1.468970467566679E-4</v>
      </c>
    </row>
    <row r="262" spans="1:7">
      <c r="A262" s="24">
        <v>384</v>
      </c>
      <c r="B262" s="24">
        <v>12</v>
      </c>
      <c r="C262" s="19">
        <v>1.0758169158691745E-2</v>
      </c>
      <c r="D262" s="25">
        <v>12320111</v>
      </c>
      <c r="E262" s="13" t="s">
        <v>404</v>
      </c>
      <c r="F262" s="19">
        <v>-2.093464370746001</v>
      </c>
      <c r="G262" s="19">
        <v>-1.6210504833776856E-4</v>
      </c>
    </row>
    <row r="263" spans="1:7">
      <c r="A263" s="24">
        <v>61</v>
      </c>
      <c r="B263" s="24">
        <v>1</v>
      </c>
      <c r="C263" s="27">
        <v>1.8156314721722265E-2</v>
      </c>
      <c r="D263" s="25">
        <v>1170102</v>
      </c>
      <c r="E263" s="26" t="s">
        <v>142</v>
      </c>
      <c r="F263" s="30">
        <v>-0.89618464674900977</v>
      </c>
      <c r="G263" s="30">
        <v>-1.6345710644497983E-4</v>
      </c>
    </row>
    <row r="264" spans="1:7">
      <c r="A264" s="24">
        <v>248</v>
      </c>
      <c r="B264" s="24">
        <v>6</v>
      </c>
      <c r="C264" s="19">
        <v>4.3162671135045204E-2</v>
      </c>
      <c r="D264" s="25">
        <v>6110167</v>
      </c>
      <c r="E264" s="13" t="s">
        <v>492</v>
      </c>
      <c r="F264" s="19">
        <v>-0.35788100031253212</v>
      </c>
      <c r="G264" s="19">
        <v>-1.6485274541717227E-4</v>
      </c>
    </row>
    <row r="265" spans="1:7">
      <c r="A265" s="24">
        <v>12</v>
      </c>
      <c r="B265" s="24">
        <v>1</v>
      </c>
      <c r="C265" s="27">
        <v>4.1389146481820849E-2</v>
      </c>
      <c r="D265" s="25">
        <v>1110302</v>
      </c>
      <c r="E265" s="26" t="s">
        <v>426</v>
      </c>
      <c r="F265" s="30">
        <v>-0.41744580680264098</v>
      </c>
      <c r="G265" s="30">
        <v>-1.6821946280903705E-4</v>
      </c>
    </row>
    <row r="266" spans="1:7">
      <c r="A266" s="24">
        <v>211</v>
      </c>
      <c r="B266" s="24">
        <v>5</v>
      </c>
      <c r="C266" s="27">
        <v>1.3539193402497528E-2</v>
      </c>
      <c r="D266" s="25">
        <v>5520320</v>
      </c>
      <c r="E266" s="26" t="s">
        <v>254</v>
      </c>
      <c r="F266" s="30">
        <v>-1.4282045152879119</v>
      </c>
      <c r="G266" s="30">
        <v>-1.7650947993474661E-4</v>
      </c>
    </row>
    <row r="267" spans="1:7">
      <c r="A267" s="24">
        <v>90</v>
      </c>
      <c r="B267" s="24">
        <v>1</v>
      </c>
      <c r="C267" s="27">
        <v>3.968979204577474E-3</v>
      </c>
      <c r="D267" s="25">
        <v>1170404</v>
      </c>
      <c r="E267" s="26" t="s">
        <v>444</v>
      </c>
      <c r="F267" s="30">
        <v>-4.5860366334189218</v>
      </c>
      <c r="G267" s="30">
        <v>-1.8073691940998667E-4</v>
      </c>
    </row>
    <row r="268" spans="1:7">
      <c r="A268" s="24">
        <v>98</v>
      </c>
      <c r="B268" s="24">
        <v>1</v>
      </c>
      <c r="C268" s="27">
        <v>5.1518723582004246E-2</v>
      </c>
      <c r="D268" s="25">
        <v>1190101</v>
      </c>
      <c r="E268" s="26" t="s">
        <v>39</v>
      </c>
      <c r="F268" s="30">
        <v>-0.35531727916747746</v>
      </c>
      <c r="G268" s="30">
        <v>-1.866444203446679E-4</v>
      </c>
    </row>
    <row r="269" spans="1:7">
      <c r="A269" s="24">
        <v>242</v>
      </c>
      <c r="B269" s="24">
        <v>6</v>
      </c>
      <c r="C269" s="27">
        <v>4.1694249523313584E-3</v>
      </c>
      <c r="D269" s="25">
        <v>6110122</v>
      </c>
      <c r="E269" s="26" t="s">
        <v>277</v>
      </c>
      <c r="F269" s="30">
        <v>-4.0264398992484356</v>
      </c>
      <c r="G269" s="30">
        <v>-1.8887163191816958E-4</v>
      </c>
    </row>
    <row r="270" spans="1:7">
      <c r="A270" s="24">
        <v>95</v>
      </c>
      <c r="B270" s="24">
        <v>1</v>
      </c>
      <c r="C270" s="27">
        <v>6.3836188242229058E-2</v>
      </c>
      <c r="D270" s="25">
        <v>1180402</v>
      </c>
      <c r="E270" s="26" t="s">
        <v>161</v>
      </c>
      <c r="F270" s="30">
        <v>-0.29767698311917723</v>
      </c>
      <c r="G270" s="30">
        <v>-1.890260763870552E-4</v>
      </c>
    </row>
    <row r="271" spans="1:7">
      <c r="A271" s="24">
        <v>199</v>
      </c>
      <c r="B271" s="24">
        <v>5</v>
      </c>
      <c r="C271" s="27">
        <v>3.3627121974127108E-2</v>
      </c>
      <c r="D271" s="25">
        <v>5310505</v>
      </c>
      <c r="E271" s="26" t="s">
        <v>242</v>
      </c>
      <c r="F271" s="30">
        <v>-0.59823012910672491</v>
      </c>
      <c r="G271" s="30">
        <v>-1.9709799804371999E-4</v>
      </c>
    </row>
    <row r="272" spans="1:7">
      <c r="A272" s="24">
        <v>86</v>
      </c>
      <c r="B272" s="24">
        <v>1</v>
      </c>
      <c r="C272" s="27">
        <v>3.1562396143566171E-3</v>
      </c>
      <c r="D272" s="25">
        <v>1170301</v>
      </c>
      <c r="E272" s="26" t="s">
        <v>37</v>
      </c>
      <c r="F272" s="30">
        <v>-7.5383232278375516</v>
      </c>
      <c r="G272" s="30">
        <v>-1.9779586531584612E-4</v>
      </c>
    </row>
    <row r="273" spans="1:7">
      <c r="A273" s="24">
        <v>240</v>
      </c>
      <c r="B273" s="24">
        <v>6</v>
      </c>
      <c r="C273" s="27">
        <v>4.3462960427438885E-2</v>
      </c>
      <c r="D273" s="25">
        <v>6110108</v>
      </c>
      <c r="E273" s="26" t="s">
        <v>489</v>
      </c>
      <c r="F273" s="30">
        <v>-0.46921445360141867</v>
      </c>
      <c r="G273" s="30">
        <v>-2.0309791717233196E-4</v>
      </c>
    </row>
    <row r="274" spans="1:7">
      <c r="A274" s="24">
        <v>251</v>
      </c>
      <c r="B274" s="24">
        <v>6</v>
      </c>
      <c r="C274" s="19">
        <v>3.5013229730453004E-2</v>
      </c>
      <c r="D274" s="25">
        <v>6130107</v>
      </c>
      <c r="E274" s="13" t="s">
        <v>286</v>
      </c>
      <c r="F274" s="19">
        <v>-0.52965892061588304</v>
      </c>
      <c r="G274" s="19">
        <v>-2.1443438967554576E-4</v>
      </c>
    </row>
    <row r="275" spans="1:7">
      <c r="A275" s="24">
        <v>148</v>
      </c>
      <c r="B275" s="24">
        <v>3</v>
      </c>
      <c r="C275" s="27">
        <v>0.24800241596352754</v>
      </c>
      <c r="D275" s="25">
        <v>3120388</v>
      </c>
      <c r="E275" s="26" t="s">
        <v>204</v>
      </c>
      <c r="F275" s="30">
        <v>-8.5849157204931359E-2</v>
      </c>
      <c r="G275" s="30">
        <v>-2.1562349739944235E-4</v>
      </c>
    </row>
    <row r="276" spans="1:7">
      <c r="A276" s="24">
        <v>85</v>
      </c>
      <c r="B276" s="24">
        <v>1</v>
      </c>
      <c r="C276" s="27">
        <v>4.3382138762243887E-2</v>
      </c>
      <c r="D276" s="25">
        <v>1170208</v>
      </c>
      <c r="E276" s="26" t="s">
        <v>35</v>
      </c>
      <c r="F276" s="30">
        <v>-0.52176829206332931</v>
      </c>
      <c r="G276" s="30">
        <v>-2.19261066044273E-4</v>
      </c>
    </row>
    <row r="277" spans="1:7">
      <c r="A277" s="24">
        <v>100</v>
      </c>
      <c r="B277" s="24">
        <v>1</v>
      </c>
      <c r="C277" s="27">
        <v>0.2145443168102118</v>
      </c>
      <c r="D277" s="25">
        <v>1190202</v>
      </c>
      <c r="E277" s="26" t="s">
        <v>164</v>
      </c>
      <c r="F277" s="30">
        <v>-0.11251589209185786</v>
      </c>
      <c r="G277" s="30">
        <v>-2.2643011833366308E-4</v>
      </c>
    </row>
    <row r="278" spans="1:7">
      <c r="A278" s="24">
        <v>323</v>
      </c>
      <c r="B278" s="24">
        <v>10</v>
      </c>
      <c r="C278" s="19">
        <v>0.11724361707562926</v>
      </c>
      <c r="D278" s="25">
        <v>10500188</v>
      </c>
      <c r="E278" s="13" t="s">
        <v>535</v>
      </c>
      <c r="F278" s="19">
        <v>-0.18655265232238039</v>
      </c>
      <c r="G278" s="19">
        <v>-2.2657299858179554E-4</v>
      </c>
    </row>
    <row r="279" spans="1:7">
      <c r="A279" s="24">
        <v>74</v>
      </c>
      <c r="B279" s="24">
        <v>1</v>
      </c>
      <c r="C279" s="27">
        <v>2.9853807736972871E-2</v>
      </c>
      <c r="D279" s="25">
        <v>1170124</v>
      </c>
      <c r="E279" s="26" t="s">
        <v>40</v>
      </c>
      <c r="F279" s="30">
        <v>-0.72156495177089219</v>
      </c>
      <c r="G279" s="30">
        <v>-2.4380598123135747E-4</v>
      </c>
    </row>
    <row r="280" spans="1:7">
      <c r="A280" s="24">
        <v>65</v>
      </c>
      <c r="B280" s="24">
        <v>1</v>
      </c>
      <c r="C280" s="27">
        <v>1.3466275488899199E-2</v>
      </c>
      <c r="D280" s="25">
        <v>1170110</v>
      </c>
      <c r="E280" s="26" t="s">
        <v>29</v>
      </c>
      <c r="F280" s="30">
        <v>-2.2071175046407654</v>
      </c>
      <c r="G280" s="30">
        <v>-2.4858487156392226E-4</v>
      </c>
    </row>
    <row r="281" spans="1:7">
      <c r="A281" s="24">
        <v>298</v>
      </c>
      <c r="B281" s="24">
        <v>9</v>
      </c>
      <c r="C281" s="19">
        <v>0.10327601660661363</v>
      </c>
      <c r="D281" s="25">
        <v>9340201</v>
      </c>
      <c r="E281" s="13" t="s">
        <v>520</v>
      </c>
      <c r="F281" s="19">
        <v>-0.25025330970925852</v>
      </c>
      <c r="G281" s="19">
        <v>-2.5124282646740622E-4</v>
      </c>
    </row>
    <row r="282" spans="1:7">
      <c r="A282" s="24">
        <v>144</v>
      </c>
      <c r="B282" s="24">
        <v>3</v>
      </c>
      <c r="C282" s="27">
        <v>2.1543008524825713E-2</v>
      </c>
      <c r="D282" s="25">
        <v>3120204</v>
      </c>
      <c r="E282" s="26" t="s">
        <v>48</v>
      </c>
      <c r="F282" s="30">
        <v>-1.259785196448826</v>
      </c>
      <c r="G282" s="30">
        <v>-2.5370543205506063E-4</v>
      </c>
    </row>
    <row r="283" spans="1:7">
      <c r="A283" s="24">
        <v>47</v>
      </c>
      <c r="B283" s="24">
        <v>1</v>
      </c>
      <c r="C283" s="27">
        <v>4.5505223006363704E-3</v>
      </c>
      <c r="D283" s="25">
        <v>1160121</v>
      </c>
      <c r="E283" s="26" t="s">
        <v>21</v>
      </c>
      <c r="F283" s="30">
        <v>-6.0393716086932558</v>
      </c>
      <c r="G283" s="30">
        <v>-2.5413292593457669E-4</v>
      </c>
    </row>
    <row r="284" spans="1:7">
      <c r="A284" s="24">
        <v>210</v>
      </c>
      <c r="B284" s="24">
        <v>5</v>
      </c>
      <c r="C284" s="27">
        <v>8.3103555485226716E-2</v>
      </c>
      <c r="D284" s="25">
        <v>5520306</v>
      </c>
      <c r="E284" s="26" t="s">
        <v>253</v>
      </c>
      <c r="F284" s="30">
        <v>-0.34214289077800775</v>
      </c>
      <c r="G284" s="30">
        <v>-2.547587318641595E-4</v>
      </c>
    </row>
    <row r="285" spans="1:7">
      <c r="A285" s="24">
        <v>154</v>
      </c>
      <c r="B285" s="24">
        <v>3</v>
      </c>
      <c r="C285" s="27">
        <v>6.0427624264352914E-2</v>
      </c>
      <c r="D285" s="25">
        <v>3130101</v>
      </c>
      <c r="E285" s="26" t="s">
        <v>210</v>
      </c>
      <c r="F285" s="30">
        <v>-0.46077661672977444</v>
      </c>
      <c r="G285" s="30">
        <v>-2.6507621493223737E-4</v>
      </c>
    </row>
    <row r="286" spans="1:7">
      <c r="A286" s="24">
        <v>93</v>
      </c>
      <c r="B286" s="24">
        <v>1</v>
      </c>
      <c r="C286" s="27">
        <v>1.2112199748142658E-2</v>
      </c>
      <c r="D286" s="25">
        <v>1180201</v>
      </c>
      <c r="E286" s="26" t="s">
        <v>159</v>
      </c>
      <c r="F286" s="30">
        <v>-2.1872460465721666</v>
      </c>
      <c r="G286" s="30">
        <v>-2.760148208983443E-4</v>
      </c>
    </row>
    <row r="287" spans="1:7">
      <c r="A287" s="24">
        <v>332</v>
      </c>
      <c r="B287" s="24">
        <v>11</v>
      </c>
      <c r="C287" s="19">
        <v>0.15725023185268505</v>
      </c>
      <c r="D287" s="25">
        <v>11110311</v>
      </c>
      <c r="E287" s="13" t="s">
        <v>358</v>
      </c>
      <c r="F287" s="19">
        <v>-0.18067299387858338</v>
      </c>
      <c r="G287" s="19">
        <v>-2.7925595658717802E-4</v>
      </c>
    </row>
    <row r="288" spans="1:7">
      <c r="A288" s="24">
        <v>246</v>
      </c>
      <c r="B288" s="24">
        <v>6</v>
      </c>
      <c r="C288" s="19">
        <v>6.8047225300643416E-2</v>
      </c>
      <c r="D288" s="25">
        <v>6110164</v>
      </c>
      <c r="E288" s="13" t="s">
        <v>281</v>
      </c>
      <c r="F288" s="19">
        <v>-0.38807388321283609</v>
      </c>
      <c r="G288" s="19">
        <v>-2.7951457461488342E-4</v>
      </c>
    </row>
    <row r="289" spans="1:7">
      <c r="A289" s="24">
        <v>233</v>
      </c>
      <c r="B289" s="24">
        <v>5</v>
      </c>
      <c r="C289" s="27">
        <v>9.6888544026137419E-2</v>
      </c>
      <c r="D289" s="25">
        <v>5620108</v>
      </c>
      <c r="E289" s="26" t="s">
        <v>484</v>
      </c>
      <c r="F289" s="30">
        <v>-0.26963238512350829</v>
      </c>
      <c r="G289" s="30">
        <v>-2.8473691936305493E-4</v>
      </c>
    </row>
    <row r="290" spans="1:7">
      <c r="A290" s="24">
        <v>228</v>
      </c>
      <c r="B290" s="24">
        <v>5</v>
      </c>
      <c r="C290" s="27">
        <v>1.4591813886578864E-2</v>
      </c>
      <c r="D290" s="25">
        <v>5610303</v>
      </c>
      <c r="E290" s="26" t="s">
        <v>67</v>
      </c>
      <c r="F290" s="30">
        <v>-2.2903182147122836</v>
      </c>
      <c r="G290" s="30">
        <v>-2.9287516803790814E-4</v>
      </c>
    </row>
    <row r="291" spans="1:7">
      <c r="A291" s="24">
        <v>124</v>
      </c>
      <c r="B291" s="24">
        <v>3</v>
      </c>
      <c r="C291" s="27">
        <v>3.6853356031435733E-2</v>
      </c>
      <c r="D291" s="25">
        <v>3120103</v>
      </c>
      <c r="E291" s="26" t="s">
        <v>183</v>
      </c>
      <c r="F291" s="30">
        <v>-0.87665238540381996</v>
      </c>
      <c r="G291" s="30">
        <v>-3.0323967256554944E-4</v>
      </c>
    </row>
    <row r="292" spans="1:7">
      <c r="A292" s="24">
        <v>31</v>
      </c>
      <c r="B292" s="24">
        <v>1</v>
      </c>
      <c r="C292" s="27">
        <v>0.10835351646239404</v>
      </c>
      <c r="D292" s="25">
        <v>1121007</v>
      </c>
      <c r="E292" s="26" t="s">
        <v>11</v>
      </c>
      <c r="F292" s="30">
        <v>-0.30462589241779803</v>
      </c>
      <c r="G292" s="30">
        <v>-3.1238037670705538E-4</v>
      </c>
    </row>
    <row r="293" spans="1:7">
      <c r="A293" s="24">
        <v>268</v>
      </c>
      <c r="B293" s="24">
        <v>7</v>
      </c>
      <c r="C293" s="19">
        <v>5.0924642894871607E-2</v>
      </c>
      <c r="D293" s="25">
        <v>7240188</v>
      </c>
      <c r="E293" s="13" t="s">
        <v>302</v>
      </c>
      <c r="F293" s="19">
        <v>-0.63986041380673653</v>
      </c>
      <c r="G293" s="19">
        <v>-3.1536929769700265E-4</v>
      </c>
    </row>
    <row r="294" spans="1:7">
      <c r="A294" s="24">
        <v>108</v>
      </c>
      <c r="B294" s="24">
        <v>1</v>
      </c>
      <c r="C294" s="27">
        <v>0.26068706995119534</v>
      </c>
      <c r="D294" s="25">
        <v>1220102</v>
      </c>
      <c r="E294" s="26" t="s">
        <v>172</v>
      </c>
      <c r="F294" s="30">
        <v>-0.13019154133461219</v>
      </c>
      <c r="G294" s="30">
        <v>-3.4499568439768226E-4</v>
      </c>
    </row>
    <row r="295" spans="1:7">
      <c r="A295" s="24">
        <v>223</v>
      </c>
      <c r="B295" s="24">
        <v>5</v>
      </c>
      <c r="C295" s="27">
        <v>0.18829301552122243</v>
      </c>
      <c r="D295" s="25">
        <v>5610188</v>
      </c>
      <c r="E295" s="26" t="s">
        <v>263</v>
      </c>
      <c r="F295" s="30">
        <v>-0.19440664862215851</v>
      </c>
      <c r="G295" s="30">
        <v>-3.4529807443450051E-4</v>
      </c>
    </row>
    <row r="296" spans="1:7">
      <c r="A296" s="24">
        <v>273</v>
      </c>
      <c r="B296" s="24">
        <v>7</v>
      </c>
      <c r="C296" s="19">
        <v>9.8908969783140302E-2</v>
      </c>
      <c r="D296" s="25">
        <v>7320202</v>
      </c>
      <c r="E296" s="13" t="s">
        <v>307</v>
      </c>
      <c r="F296" s="19">
        <v>-0.30098129429770859</v>
      </c>
      <c r="G296" s="19">
        <v>-3.4935740263450799E-4</v>
      </c>
    </row>
    <row r="297" spans="1:7">
      <c r="A297" s="24">
        <v>38</v>
      </c>
      <c r="B297" s="24">
        <v>1</v>
      </c>
      <c r="C297" s="27">
        <v>0.35064477880425415</v>
      </c>
      <c r="D297" s="25">
        <v>1140103</v>
      </c>
      <c r="E297" s="26" t="s">
        <v>13</v>
      </c>
      <c r="F297" s="30">
        <v>-0.10858713067037895</v>
      </c>
      <c r="G297" s="30">
        <v>-3.5937039308014468E-4</v>
      </c>
    </row>
    <row r="298" spans="1:7">
      <c r="A298" s="24">
        <v>166</v>
      </c>
      <c r="B298" s="24">
        <v>4</v>
      </c>
      <c r="C298" s="27">
        <v>3.074149065306812E-2</v>
      </c>
      <c r="D298" s="25">
        <v>4310110</v>
      </c>
      <c r="E298" s="26" t="s">
        <v>52</v>
      </c>
      <c r="F298" s="30">
        <v>-1.4611775988262354</v>
      </c>
      <c r="G298" s="30">
        <v>-3.639046189075377E-4</v>
      </c>
    </row>
    <row r="299" spans="1:7">
      <c r="A299" s="24">
        <v>379</v>
      </c>
      <c r="B299" s="24">
        <v>12</v>
      </c>
      <c r="C299" s="19">
        <v>0.24077869819078271</v>
      </c>
      <c r="D299" s="25">
        <v>12130404</v>
      </c>
      <c r="E299" s="13" t="s">
        <v>555</v>
      </c>
      <c r="F299" s="19">
        <v>-0.15831083115455113</v>
      </c>
      <c r="G299" s="19">
        <v>-3.7507020854542298E-4</v>
      </c>
    </row>
    <row r="300" spans="1:7">
      <c r="A300" s="24">
        <v>159</v>
      </c>
      <c r="B300" s="24">
        <v>3</v>
      </c>
      <c r="C300" s="27">
        <v>0.32130291541319095</v>
      </c>
      <c r="D300" s="25">
        <v>3210102</v>
      </c>
      <c r="E300" s="26" t="s">
        <v>461</v>
      </c>
      <c r="F300" s="30">
        <v>-0.12811892075529352</v>
      </c>
      <c r="G300" s="30">
        <v>-3.8596609379520187E-4</v>
      </c>
    </row>
    <row r="301" spans="1:7">
      <c r="A301" s="24">
        <v>221</v>
      </c>
      <c r="B301" s="24">
        <v>5</v>
      </c>
      <c r="C301" s="27">
        <v>7.7629362594781343E-2</v>
      </c>
      <c r="D301" s="25">
        <v>5610119</v>
      </c>
      <c r="E301" s="26" t="s">
        <v>481</v>
      </c>
      <c r="F301" s="30">
        <v>-0.51248571100582785</v>
      </c>
      <c r="G301" s="30">
        <v>-3.9028623818060658E-4</v>
      </c>
    </row>
    <row r="302" spans="1:7">
      <c r="A302" s="24">
        <v>133</v>
      </c>
      <c r="B302" s="24">
        <v>3</v>
      </c>
      <c r="C302" s="27">
        <v>3.6043518417172064E-2</v>
      </c>
      <c r="D302" s="25">
        <v>3120112</v>
      </c>
      <c r="E302" s="26" t="s">
        <v>191</v>
      </c>
      <c r="F302" s="30">
        <v>-1.1492161174642246</v>
      </c>
      <c r="G302" s="30">
        <v>-4.0176004775174887E-4</v>
      </c>
    </row>
    <row r="303" spans="1:7">
      <c r="A303" s="24">
        <v>315</v>
      </c>
      <c r="B303" s="24">
        <v>10</v>
      </c>
      <c r="C303" s="19">
        <v>0.12348506168360693</v>
      </c>
      <c r="D303" s="25">
        <v>10300101</v>
      </c>
      <c r="E303" s="13" t="s">
        <v>529</v>
      </c>
      <c r="F303" s="19">
        <v>-0.33359498508520602</v>
      </c>
      <c r="G303" s="19">
        <v>-4.4496263847058556E-4</v>
      </c>
    </row>
    <row r="304" spans="1:7">
      <c r="A304" s="24">
        <v>14</v>
      </c>
      <c r="B304" s="24">
        <v>1</v>
      </c>
      <c r="C304" s="27">
        <v>0.13602365329595725</v>
      </c>
      <c r="D304" s="25">
        <v>1110401</v>
      </c>
      <c r="E304" s="26" t="s">
        <v>8</v>
      </c>
      <c r="F304" s="30">
        <v>-0.33489212387647349</v>
      </c>
      <c r="G304" s="30">
        <v>-4.4724489955777231E-4</v>
      </c>
    </row>
    <row r="305" spans="1:7">
      <c r="A305" s="24">
        <v>249</v>
      </c>
      <c r="B305" s="24">
        <v>6</v>
      </c>
      <c r="C305" s="19">
        <v>8.6451434152590573E-2</v>
      </c>
      <c r="D305" s="25">
        <v>6120104</v>
      </c>
      <c r="E305" s="13" t="s">
        <v>493</v>
      </c>
      <c r="F305" s="19">
        <v>-0.55806679172729634</v>
      </c>
      <c r="G305" s="19">
        <v>-4.4783849769896807E-4</v>
      </c>
    </row>
    <row r="306" spans="1:7">
      <c r="A306" s="24">
        <v>353</v>
      </c>
      <c r="B306" s="24">
        <v>11</v>
      </c>
      <c r="C306" s="19">
        <v>5.0889159155876065E-2</v>
      </c>
      <c r="D306" s="25">
        <v>11110811</v>
      </c>
      <c r="E306" s="13" t="s">
        <v>377</v>
      </c>
      <c r="F306" s="19">
        <v>-0.85191764799321668</v>
      </c>
      <c r="G306" s="19">
        <v>-4.5058543020179247E-4</v>
      </c>
    </row>
    <row r="307" spans="1:7">
      <c r="A307" s="24">
        <v>156</v>
      </c>
      <c r="B307" s="24">
        <v>3</v>
      </c>
      <c r="C307" s="27">
        <v>2.7456213133064698E-2</v>
      </c>
      <c r="D307" s="25">
        <v>3130201</v>
      </c>
      <c r="E307" s="26" t="s">
        <v>460</v>
      </c>
      <c r="F307" s="30">
        <v>-1.5277696159849308</v>
      </c>
      <c r="G307" s="30">
        <v>-4.5904499218381978E-4</v>
      </c>
    </row>
    <row r="308" spans="1:7">
      <c r="A308" s="24">
        <v>164</v>
      </c>
      <c r="B308" s="24">
        <v>4</v>
      </c>
      <c r="C308" s="27">
        <v>0.32852467143806929</v>
      </c>
      <c r="D308" s="25">
        <v>4310104</v>
      </c>
      <c r="E308" s="26" t="s">
        <v>592</v>
      </c>
      <c r="F308" s="30">
        <v>-0.17224830862762053</v>
      </c>
      <c r="G308" s="30">
        <v>-4.5953489462658093E-4</v>
      </c>
    </row>
    <row r="309" spans="1:7">
      <c r="A309" s="24">
        <v>20</v>
      </c>
      <c r="B309" s="24">
        <v>1</v>
      </c>
      <c r="C309" s="27">
        <v>0.13930088222691622</v>
      </c>
      <c r="D309" s="25">
        <v>1120104</v>
      </c>
      <c r="E309" s="26" t="s">
        <v>117</v>
      </c>
      <c r="F309" s="30">
        <v>-0.34370443707956166</v>
      </c>
      <c r="G309" s="30">
        <v>-4.6852182330367915E-4</v>
      </c>
    </row>
    <row r="310" spans="1:7">
      <c r="A310" s="24">
        <v>29</v>
      </c>
      <c r="B310" s="24">
        <v>1</v>
      </c>
      <c r="C310" s="27">
        <v>9.8929708656019077E-2</v>
      </c>
      <c r="D310" s="25">
        <v>1121001</v>
      </c>
      <c r="E310" s="26" t="s">
        <v>429</v>
      </c>
      <c r="F310" s="30">
        <v>-0.50241665139891811</v>
      </c>
      <c r="G310" s="30">
        <v>-4.7648259464023432E-4</v>
      </c>
    </row>
    <row r="311" spans="1:7">
      <c r="A311" s="24">
        <v>119</v>
      </c>
      <c r="B311" s="24">
        <v>2</v>
      </c>
      <c r="C311" s="27">
        <v>0.65037985772872231</v>
      </c>
      <c r="D311" s="25">
        <v>2130101</v>
      </c>
      <c r="E311" s="26" t="s">
        <v>179</v>
      </c>
      <c r="F311" s="30">
        <v>-8.0581265449897188E-2</v>
      </c>
      <c r="G311" s="30">
        <v>-5.0724944287995426E-4</v>
      </c>
    </row>
    <row r="312" spans="1:7">
      <c r="A312" s="24">
        <v>88</v>
      </c>
      <c r="B312" s="24">
        <v>1</v>
      </c>
      <c r="C312" s="27">
        <v>5.3427991592985113E-2</v>
      </c>
      <c r="D312" s="25">
        <v>1170401</v>
      </c>
      <c r="E312" s="26" t="s">
        <v>442</v>
      </c>
      <c r="F312" s="30">
        <v>-0.95026557727544425</v>
      </c>
      <c r="G312" s="30">
        <v>-5.1125983817893806E-4</v>
      </c>
    </row>
    <row r="313" spans="1:7">
      <c r="A313" s="24">
        <v>245</v>
      </c>
      <c r="B313" s="24">
        <v>6</v>
      </c>
      <c r="C313" s="19">
        <v>1.2440055521307629E-2</v>
      </c>
      <c r="D313" s="25">
        <v>6110145</v>
      </c>
      <c r="E313" s="13" t="s">
        <v>280</v>
      </c>
      <c r="F313" s="19">
        <v>-2.9831120767771613</v>
      </c>
      <c r="G313" s="19">
        <v>-5.1452926320117028E-4</v>
      </c>
    </row>
    <row r="314" spans="1:7">
      <c r="A314" s="24">
        <v>97</v>
      </c>
      <c r="B314" s="24">
        <v>1</v>
      </c>
      <c r="C314" s="27">
        <v>0.34743602920307515</v>
      </c>
      <c r="D314" s="25">
        <v>1180502</v>
      </c>
      <c r="E314" s="26" t="s">
        <v>162</v>
      </c>
      <c r="F314" s="30">
        <v>-0.14856861520203823</v>
      </c>
      <c r="G314" s="30">
        <v>-5.1501429146823643E-4</v>
      </c>
    </row>
    <row r="315" spans="1:7">
      <c r="A315" s="24">
        <v>130</v>
      </c>
      <c r="B315" s="24">
        <v>3</v>
      </c>
      <c r="C315" s="27">
        <v>4.8386539271490114E-2</v>
      </c>
      <c r="D315" s="25">
        <v>3120109</v>
      </c>
      <c r="E315" s="26" t="s">
        <v>453</v>
      </c>
      <c r="F315" s="30">
        <v>-1.3088602805423233</v>
      </c>
      <c r="G315" s="30">
        <v>-5.2008362532859735E-4</v>
      </c>
    </row>
    <row r="316" spans="1:7">
      <c r="A316" s="24">
        <v>335</v>
      </c>
      <c r="B316" s="24">
        <v>11</v>
      </c>
      <c r="C316" s="19">
        <v>0.12250900801574156</v>
      </c>
      <c r="D316" s="25">
        <v>11110314</v>
      </c>
      <c r="E316" s="13" t="s">
        <v>539</v>
      </c>
      <c r="F316" s="19">
        <v>-0.41083079675021672</v>
      </c>
      <c r="G316" s="19">
        <v>-5.2249127697464909E-4</v>
      </c>
    </row>
    <row r="317" spans="1:7">
      <c r="A317" s="24">
        <v>4</v>
      </c>
      <c r="B317" s="24">
        <v>1</v>
      </c>
      <c r="C317" s="27">
        <v>8.2983581382400085E-2</v>
      </c>
      <c r="D317" s="25">
        <v>1110201</v>
      </c>
      <c r="E317" s="26" t="s">
        <v>423</v>
      </c>
      <c r="F317" s="30">
        <v>-0.5666686948466948</v>
      </c>
      <c r="G317" s="30">
        <v>-5.3790628766442136E-4</v>
      </c>
    </row>
    <row r="318" spans="1:7">
      <c r="A318" s="24">
        <v>178</v>
      </c>
      <c r="B318" s="24">
        <v>5</v>
      </c>
      <c r="C318" s="27">
        <v>7.0963856327110039E-2</v>
      </c>
      <c r="D318" s="25">
        <v>5110112</v>
      </c>
      <c r="E318" s="26" t="s">
        <v>228</v>
      </c>
      <c r="F318" s="30">
        <v>-0.78673615097288874</v>
      </c>
      <c r="G318" s="30">
        <v>-5.4560710296424784E-4</v>
      </c>
    </row>
    <row r="319" spans="1:7">
      <c r="A319" s="24">
        <v>368</v>
      </c>
      <c r="B319" s="24">
        <v>12</v>
      </c>
      <c r="C319" s="19">
        <v>3.6671681796111737E-2</v>
      </c>
      <c r="D319" s="25">
        <v>12130209</v>
      </c>
      <c r="E319" s="13" t="s">
        <v>389</v>
      </c>
      <c r="F319" s="19">
        <v>-1.6104190449288347</v>
      </c>
      <c r="G319" s="19">
        <v>-5.6239089687387938E-4</v>
      </c>
    </row>
    <row r="320" spans="1:7">
      <c r="A320" s="24">
        <v>362</v>
      </c>
      <c r="B320" s="24">
        <v>12</v>
      </c>
      <c r="C320" s="19">
        <v>0.16629870235379673</v>
      </c>
      <c r="D320" s="25">
        <v>12130110</v>
      </c>
      <c r="E320" s="13" t="s">
        <v>77</v>
      </c>
      <c r="F320" s="19">
        <v>-0.34593276151987373</v>
      </c>
      <c r="G320" s="19">
        <v>-5.8185424497534017E-4</v>
      </c>
    </row>
    <row r="321" spans="1:7">
      <c r="A321" s="24">
        <v>290</v>
      </c>
      <c r="B321" s="24">
        <v>9</v>
      </c>
      <c r="C321" s="19">
        <v>8.4902080777128658E-2</v>
      </c>
      <c r="D321" s="25">
        <v>9110288</v>
      </c>
      <c r="E321" s="13" t="s">
        <v>321</v>
      </c>
      <c r="F321" s="19">
        <v>-0.66976394173733356</v>
      </c>
      <c r="G321" s="19">
        <v>-5.9517249997032115E-4</v>
      </c>
    </row>
    <row r="322" spans="1:7">
      <c r="A322" s="24">
        <v>322</v>
      </c>
      <c r="B322" s="24">
        <v>10</v>
      </c>
      <c r="C322" s="19">
        <v>0.11920356297333247</v>
      </c>
      <c r="D322" s="25">
        <v>10500116</v>
      </c>
      <c r="E322" s="13" t="s">
        <v>534</v>
      </c>
      <c r="F322" s="19">
        <v>-0.52480101241323407</v>
      </c>
      <c r="G322" s="19">
        <v>-6.539712104559729E-4</v>
      </c>
    </row>
    <row r="323" spans="1:7">
      <c r="A323" s="24">
        <v>60</v>
      </c>
      <c r="B323" s="24">
        <v>1</v>
      </c>
      <c r="C323" s="27">
        <v>1.9522861872976197E-2</v>
      </c>
      <c r="D323" s="25">
        <v>1170101</v>
      </c>
      <c r="E323" s="26" t="s">
        <v>26</v>
      </c>
      <c r="F323" s="30">
        <v>-2.674447914980993</v>
      </c>
      <c r="G323" s="30">
        <v>-6.5964962513327923E-4</v>
      </c>
    </row>
    <row r="324" spans="1:7">
      <c r="A324" s="24">
        <v>336</v>
      </c>
      <c r="B324" s="24">
        <v>11</v>
      </c>
      <c r="C324" s="19">
        <v>0.2928318184242909</v>
      </c>
      <c r="D324" s="25">
        <v>11110315</v>
      </c>
      <c r="E324" s="13" t="s">
        <v>361</v>
      </c>
      <c r="F324" s="19">
        <v>-0.21716086388269273</v>
      </c>
      <c r="G324" s="19">
        <v>-6.6388136535176832E-4</v>
      </c>
    </row>
    <row r="325" spans="1:7">
      <c r="A325" s="24">
        <v>269</v>
      </c>
      <c r="B325" s="24">
        <v>7</v>
      </c>
      <c r="C325" s="19">
        <v>0.45163728011298243</v>
      </c>
      <c r="D325" s="25">
        <v>7320101</v>
      </c>
      <c r="E325" s="13" t="s">
        <v>506</v>
      </c>
      <c r="F325" s="19">
        <v>-0.15345943674623941</v>
      </c>
      <c r="G325" s="19">
        <v>-6.7722227092788711E-4</v>
      </c>
    </row>
    <row r="326" spans="1:7">
      <c r="A326" s="24">
        <v>112</v>
      </c>
      <c r="B326" s="24">
        <v>1</v>
      </c>
      <c r="C326" s="27">
        <v>8.4291782527015024E-2</v>
      </c>
      <c r="D326" s="25">
        <v>1220501</v>
      </c>
      <c r="E326" s="26" t="s">
        <v>174</v>
      </c>
      <c r="F326" s="30">
        <v>-0.83109833912989872</v>
      </c>
      <c r="G326" s="30">
        <v>-6.8186831607993433E-4</v>
      </c>
    </row>
    <row r="327" spans="1:7">
      <c r="A327" s="24">
        <v>257</v>
      </c>
      <c r="B327" s="24">
        <v>6</v>
      </c>
      <c r="C327" s="19">
        <v>0.17384341533811543</v>
      </c>
      <c r="D327" s="25">
        <v>6230102</v>
      </c>
      <c r="E327" s="13" t="s">
        <v>500</v>
      </c>
      <c r="F327" s="19">
        <v>-0.33705546654914098</v>
      </c>
      <c r="G327" s="19">
        <v>-6.9923863579743849E-4</v>
      </c>
    </row>
    <row r="328" spans="1:7">
      <c r="A328" s="24">
        <v>48</v>
      </c>
      <c r="B328" s="24">
        <v>1</v>
      </c>
      <c r="C328" s="27">
        <v>9.1761387264642363E-3</v>
      </c>
      <c r="D328" s="25">
        <v>1160141</v>
      </c>
      <c r="E328" s="26" t="s">
        <v>434</v>
      </c>
      <c r="F328" s="30">
        <v>-3.6206706901889762</v>
      </c>
      <c r="G328" s="30">
        <v>-7.1508572782618286E-4</v>
      </c>
    </row>
    <row r="329" spans="1:7">
      <c r="A329" s="24">
        <v>66</v>
      </c>
      <c r="B329" s="24">
        <v>1</v>
      </c>
      <c r="C329" s="27">
        <v>1.7819780473190876E-2</v>
      </c>
      <c r="D329" s="25">
        <v>1170111</v>
      </c>
      <c r="E329" s="26" t="s">
        <v>440</v>
      </c>
      <c r="F329" s="30">
        <v>-5.0667218065962194</v>
      </c>
      <c r="G329" s="30">
        <v>-7.1513322714612977E-4</v>
      </c>
    </row>
    <row r="330" spans="1:7">
      <c r="A330" s="24">
        <v>237</v>
      </c>
      <c r="B330" s="24">
        <v>6</v>
      </c>
      <c r="C330" s="27">
        <v>9.2320970258480559E-2</v>
      </c>
      <c r="D330" s="25">
        <v>6110103</v>
      </c>
      <c r="E330" s="26" t="s">
        <v>487</v>
      </c>
      <c r="F330" s="30">
        <v>-0.76762106526303553</v>
      </c>
      <c r="G330" s="30">
        <v>-7.1718028536329797E-4</v>
      </c>
    </row>
    <row r="331" spans="1:7">
      <c r="A331" s="24">
        <v>226</v>
      </c>
      <c r="B331" s="24">
        <v>5</v>
      </c>
      <c r="C331" s="27">
        <v>7.1227075825377587E-2</v>
      </c>
      <c r="D331" s="25">
        <v>5610203</v>
      </c>
      <c r="E331" s="26" t="s">
        <v>65</v>
      </c>
      <c r="F331" s="30">
        <v>-1.0804115948975568</v>
      </c>
      <c r="G331" s="30">
        <v>-7.1979341696486632E-4</v>
      </c>
    </row>
    <row r="332" spans="1:7">
      <c r="A332" s="24">
        <v>40</v>
      </c>
      <c r="B332" s="24">
        <v>1</v>
      </c>
      <c r="C332" s="27">
        <v>0.17788039965034355</v>
      </c>
      <c r="D332" s="25">
        <v>1140107</v>
      </c>
      <c r="E332" s="26" t="s">
        <v>15</v>
      </c>
      <c r="F332" s="30">
        <v>-0.43896798808246151</v>
      </c>
      <c r="G332" s="30">
        <v>-7.4070038121883195E-4</v>
      </c>
    </row>
    <row r="333" spans="1:7">
      <c r="A333" s="24">
        <v>92</v>
      </c>
      <c r="B333" s="24">
        <v>1</v>
      </c>
      <c r="C333" s="27">
        <v>0.37334038980407336</v>
      </c>
      <c r="D333" s="25">
        <v>1180101</v>
      </c>
      <c r="E333" s="26" t="s">
        <v>446</v>
      </c>
      <c r="F333" s="30">
        <v>-0.22722543321294086</v>
      </c>
      <c r="G333" s="30">
        <v>-7.6824702405354573E-4</v>
      </c>
    </row>
    <row r="334" spans="1:7">
      <c r="A334" s="24">
        <v>149</v>
      </c>
      <c r="B334" s="24">
        <v>3</v>
      </c>
      <c r="C334" s="27">
        <v>5.9656910302334228E-2</v>
      </c>
      <c r="D334" s="25">
        <v>3120389</v>
      </c>
      <c r="E334" s="26" t="s">
        <v>457</v>
      </c>
      <c r="F334" s="30">
        <v>-1.4051726385246432</v>
      </c>
      <c r="G334" s="30">
        <v>-7.7505204231945873E-4</v>
      </c>
    </row>
    <row r="335" spans="1:7">
      <c r="A335" s="24">
        <v>321</v>
      </c>
      <c r="B335" s="24">
        <v>10</v>
      </c>
      <c r="C335" s="19">
        <v>0.14852720934305455</v>
      </c>
      <c r="D335" s="25">
        <v>10500103</v>
      </c>
      <c r="E335" s="13" t="s">
        <v>347</v>
      </c>
      <c r="F335" s="19">
        <v>-0.51439098884206169</v>
      </c>
      <c r="G335" s="19">
        <v>-8.0797346735771527E-4</v>
      </c>
    </row>
    <row r="336" spans="1:7">
      <c r="A336" s="24">
        <v>102</v>
      </c>
      <c r="B336" s="24">
        <v>1</v>
      </c>
      <c r="C336" s="27">
        <v>4.9182493733116804E-2</v>
      </c>
      <c r="D336" s="25">
        <v>1199901</v>
      </c>
      <c r="E336" s="26" t="s">
        <v>166</v>
      </c>
      <c r="F336" s="30">
        <v>-1.7819453357606485</v>
      </c>
      <c r="G336" s="30">
        <v>-8.4041817889921305E-4</v>
      </c>
    </row>
    <row r="337" spans="1:7">
      <c r="A337" s="24">
        <v>218</v>
      </c>
      <c r="B337" s="24">
        <v>5</v>
      </c>
      <c r="C337" s="27">
        <v>0.18791238848078079</v>
      </c>
      <c r="D337" s="25">
        <v>5610112</v>
      </c>
      <c r="E337" s="26" t="s">
        <v>480</v>
      </c>
      <c r="F337" s="30">
        <v>-0.47683006669398953</v>
      </c>
      <c r="G337" s="30">
        <v>-8.6191138224480973E-4</v>
      </c>
    </row>
    <row r="338" spans="1:7">
      <c r="A338" s="24">
        <v>146</v>
      </c>
      <c r="B338" s="24">
        <v>3</v>
      </c>
      <c r="C338" s="27">
        <v>0.13682918388637147</v>
      </c>
      <c r="D338" s="25">
        <v>3120305</v>
      </c>
      <c r="E338" s="26" t="s">
        <v>456</v>
      </c>
      <c r="F338" s="30">
        <v>-0.68772747421570468</v>
      </c>
      <c r="G338" s="30">
        <v>-9.3376571567070209E-4</v>
      </c>
    </row>
    <row r="339" spans="1:7">
      <c r="A339" s="24">
        <v>81</v>
      </c>
      <c r="B339" s="24">
        <v>1</v>
      </c>
      <c r="C339" s="27">
        <v>0.15888369340323055</v>
      </c>
      <c r="D339" s="25">
        <v>1170135</v>
      </c>
      <c r="E339" s="26" t="s">
        <v>152</v>
      </c>
      <c r="F339" s="30">
        <v>-0.71124659062000717</v>
      </c>
      <c r="G339" s="30">
        <v>-9.8547632341222896E-4</v>
      </c>
    </row>
    <row r="340" spans="1:7">
      <c r="A340" s="24">
        <v>17</v>
      </c>
      <c r="B340" s="24">
        <v>1</v>
      </c>
      <c r="C340" s="27">
        <v>0.48546297812653916</v>
      </c>
      <c r="D340" s="25">
        <v>1110601</v>
      </c>
      <c r="E340" s="26" t="s">
        <v>114</v>
      </c>
      <c r="F340" s="30">
        <v>-0.22591852342414009</v>
      </c>
      <c r="G340" s="30">
        <v>-1.0289610428885377E-3</v>
      </c>
    </row>
    <row r="341" spans="1:7">
      <c r="A341" s="24">
        <v>55</v>
      </c>
      <c r="B341" s="24">
        <v>1</v>
      </c>
      <c r="C341" s="27">
        <v>3.4766354978724219E-2</v>
      </c>
      <c r="D341" s="25">
        <v>1160166</v>
      </c>
      <c r="E341" s="26" t="s">
        <v>435</v>
      </c>
      <c r="F341" s="30">
        <v>-3.5573435737644377</v>
      </c>
      <c r="G341" s="30">
        <v>-1.0631749846329811E-3</v>
      </c>
    </row>
    <row r="342" spans="1:7">
      <c r="A342" s="24">
        <v>27</v>
      </c>
      <c r="B342" s="24">
        <v>1</v>
      </c>
      <c r="C342" s="27">
        <v>4.5995667408727195E-2</v>
      </c>
      <c r="D342" s="25">
        <v>1120899</v>
      </c>
      <c r="E342" s="26" t="s">
        <v>123</v>
      </c>
      <c r="F342" s="30">
        <v>-1.9765487896940881</v>
      </c>
      <c r="G342" s="30">
        <v>-1.0799153888217752E-3</v>
      </c>
    </row>
    <row r="343" spans="1:7">
      <c r="A343" s="24">
        <v>132</v>
      </c>
      <c r="B343" s="24">
        <v>3</v>
      </c>
      <c r="C343" s="27">
        <v>0.25265453436250662</v>
      </c>
      <c r="D343" s="25">
        <v>3120111</v>
      </c>
      <c r="E343" s="26" t="s">
        <v>190</v>
      </c>
      <c r="F343" s="30">
        <v>-0.47870987687246291</v>
      </c>
      <c r="G343" s="30">
        <v>-1.1003580639483458E-3</v>
      </c>
    </row>
    <row r="344" spans="1:7">
      <c r="A344" s="24">
        <v>215</v>
      </c>
      <c r="B344" s="24">
        <v>5</v>
      </c>
      <c r="C344" s="27">
        <v>8.9339785906829644E-2</v>
      </c>
      <c r="D344" s="25">
        <v>5610102</v>
      </c>
      <c r="E344" s="26" t="s">
        <v>258</v>
      </c>
      <c r="F344" s="30">
        <v>-1.3245532616307454</v>
      </c>
      <c r="G344" s="30">
        <v>-1.1008521715623052E-3</v>
      </c>
    </row>
    <row r="345" spans="1:7">
      <c r="A345" s="24">
        <v>349</v>
      </c>
      <c r="B345" s="24">
        <v>11</v>
      </c>
      <c r="C345" s="19">
        <v>0.27869275968940121</v>
      </c>
      <c r="D345" s="25">
        <v>11110802</v>
      </c>
      <c r="E345" s="13" t="s">
        <v>543</v>
      </c>
      <c r="F345" s="19">
        <v>-0.3972020033825574</v>
      </c>
      <c r="G345" s="19">
        <v>-1.1052483913172972E-3</v>
      </c>
    </row>
    <row r="346" spans="1:7">
      <c r="A346" s="24">
        <v>76</v>
      </c>
      <c r="B346" s="24">
        <v>1</v>
      </c>
      <c r="C346" s="27">
        <v>1.7455274513252971E-2</v>
      </c>
      <c r="D346" s="25">
        <v>1170128</v>
      </c>
      <c r="E346" s="26" t="s">
        <v>33</v>
      </c>
      <c r="F346" s="30">
        <v>-6.2900937279927511</v>
      </c>
      <c r="G346" s="30">
        <v>-1.1142679100710538E-3</v>
      </c>
    </row>
    <row r="347" spans="1:7">
      <c r="A347" s="24">
        <v>247</v>
      </c>
      <c r="B347" s="24">
        <v>6</v>
      </c>
      <c r="C347" s="19">
        <v>0.13334124296855843</v>
      </c>
      <c r="D347" s="25">
        <v>6110166</v>
      </c>
      <c r="E347" s="13" t="s">
        <v>491</v>
      </c>
      <c r="F347" s="19">
        <v>-0.84252968477503964</v>
      </c>
      <c r="G347" s="19">
        <v>-1.1295219773910265E-3</v>
      </c>
    </row>
    <row r="348" spans="1:7">
      <c r="A348" s="24">
        <v>258</v>
      </c>
      <c r="B348" s="24">
        <v>6</v>
      </c>
      <c r="C348" s="19">
        <v>0.38806681349352656</v>
      </c>
      <c r="D348" s="25">
        <v>6300101</v>
      </c>
      <c r="E348" s="13" t="s">
        <v>501</v>
      </c>
      <c r="F348" s="19">
        <v>-0.25163687364347931</v>
      </c>
      <c r="G348" s="19">
        <v>-1.1328221766205239E-3</v>
      </c>
    </row>
    <row r="349" spans="1:7">
      <c r="A349" s="24">
        <v>357</v>
      </c>
      <c r="B349" s="24">
        <v>12</v>
      </c>
      <c r="C349" s="19">
        <v>8.3288757777095129E-2</v>
      </c>
      <c r="D349" s="25">
        <v>12110103</v>
      </c>
      <c r="E349" s="13" t="s">
        <v>380</v>
      </c>
      <c r="F349" s="19">
        <v>-1.4567883301374485</v>
      </c>
      <c r="G349" s="19">
        <v>-1.1638102742077014E-3</v>
      </c>
    </row>
    <row r="350" spans="1:7">
      <c r="A350" s="24">
        <v>35</v>
      </c>
      <c r="B350" s="24">
        <v>1</v>
      </c>
      <c r="C350" s="27">
        <v>8.2367023188178831E-2</v>
      </c>
      <c r="D350" s="25">
        <v>1130105</v>
      </c>
      <c r="E350" s="26" t="s">
        <v>129</v>
      </c>
      <c r="F350" s="30">
        <v>-1.3497765292056818</v>
      </c>
      <c r="G350" s="30">
        <v>-1.1647571067282343E-3</v>
      </c>
    </row>
    <row r="351" spans="1:7">
      <c r="A351" s="24">
        <v>41</v>
      </c>
      <c r="B351" s="24">
        <v>1</v>
      </c>
      <c r="C351" s="27">
        <v>0.18136466059121817</v>
      </c>
      <c r="D351" s="25">
        <v>1140108</v>
      </c>
      <c r="E351" s="26" t="s">
        <v>431</v>
      </c>
      <c r="F351" s="30">
        <v>-0.65899526614980886</v>
      </c>
      <c r="G351" s="30">
        <v>-1.1749403110346683E-3</v>
      </c>
    </row>
    <row r="352" spans="1:7">
      <c r="A352" s="24">
        <v>369</v>
      </c>
      <c r="B352" s="24">
        <v>12</v>
      </c>
      <c r="C352" s="19">
        <v>0.27883228017534134</v>
      </c>
      <c r="D352" s="25">
        <v>12130212</v>
      </c>
      <c r="E352" s="13" t="s">
        <v>552</v>
      </c>
      <c r="F352" s="19">
        <v>-0.46464608095031501</v>
      </c>
      <c r="G352" s="19">
        <v>-1.2483981526900229E-3</v>
      </c>
    </row>
    <row r="353" spans="1:7">
      <c r="A353" s="24">
        <v>274</v>
      </c>
      <c r="B353" s="24">
        <v>7</v>
      </c>
      <c r="C353" s="19">
        <v>8.0639983081280786E-2</v>
      </c>
      <c r="D353" s="25">
        <v>7320203</v>
      </c>
      <c r="E353" s="13" t="s">
        <v>308</v>
      </c>
      <c r="F353" s="19">
        <v>-1.3956638497995666</v>
      </c>
      <c r="G353" s="19">
        <v>-1.289747027494033E-3</v>
      </c>
    </row>
    <row r="354" spans="1:7">
      <c r="A354" s="24">
        <v>103</v>
      </c>
      <c r="B354" s="24">
        <v>1</v>
      </c>
      <c r="C354" s="27">
        <v>0.1500497297396515</v>
      </c>
      <c r="D354" s="25">
        <v>1210101</v>
      </c>
      <c r="E354" s="26" t="s">
        <v>447</v>
      </c>
      <c r="F354" s="30">
        <v>-0.93971575383759998</v>
      </c>
      <c r="G354" s="30">
        <v>-1.2986545357790706E-3</v>
      </c>
    </row>
    <row r="355" spans="1:7">
      <c r="A355" s="24">
        <v>235</v>
      </c>
      <c r="B355" s="24">
        <v>6</v>
      </c>
      <c r="C355" s="27">
        <v>0.14344440536211303</v>
      </c>
      <c r="D355" s="25">
        <v>6110101</v>
      </c>
      <c r="E355" s="26" t="s">
        <v>485</v>
      </c>
      <c r="F355" s="30">
        <v>-0.91502873781222904</v>
      </c>
      <c r="G355" s="30">
        <v>-1.3089083678469622E-3</v>
      </c>
    </row>
    <row r="356" spans="1:7">
      <c r="A356" s="24">
        <v>125</v>
      </c>
      <c r="B356" s="24">
        <v>3</v>
      </c>
      <c r="C356" s="27">
        <v>0.2568232794805832</v>
      </c>
      <c r="D356" s="25">
        <v>3120104</v>
      </c>
      <c r="E356" s="26" t="s">
        <v>184</v>
      </c>
      <c r="F356" s="30">
        <v>-0.53072805404046353</v>
      </c>
      <c r="G356" s="30">
        <v>-1.3411827699556225E-3</v>
      </c>
    </row>
    <row r="357" spans="1:7">
      <c r="A357" s="24">
        <v>280</v>
      </c>
      <c r="B357" s="24">
        <v>7</v>
      </c>
      <c r="C357" s="19">
        <v>8.2206506308557942E-2</v>
      </c>
      <c r="D357" s="25">
        <v>7330101</v>
      </c>
      <c r="E357" s="13" t="s">
        <v>510</v>
      </c>
      <c r="F357" s="19">
        <v>-1.837912336753289</v>
      </c>
      <c r="G357" s="19">
        <v>-1.4258280872533995E-3</v>
      </c>
    </row>
    <row r="358" spans="1:7">
      <c r="A358" s="24">
        <v>53</v>
      </c>
      <c r="B358" s="24">
        <v>1</v>
      </c>
      <c r="C358" s="27">
        <v>6.2740022394367351E-2</v>
      </c>
      <c r="D358" s="25">
        <v>1160163</v>
      </c>
      <c r="E358" s="26" t="s">
        <v>19</v>
      </c>
      <c r="F358" s="30">
        <v>-2.0371453166629361</v>
      </c>
      <c r="G358" s="30">
        <v>-1.4722952288187777E-3</v>
      </c>
    </row>
    <row r="359" spans="1:7">
      <c r="A359" s="24">
        <v>241</v>
      </c>
      <c r="B359" s="24">
        <v>6</v>
      </c>
      <c r="C359" s="27">
        <v>9.1050404551074285E-2</v>
      </c>
      <c r="D359" s="25">
        <v>6110116</v>
      </c>
      <c r="E359" s="26" t="s">
        <v>276</v>
      </c>
      <c r="F359" s="30">
        <v>-1.5065087277821632</v>
      </c>
      <c r="G359" s="30">
        <v>-1.4871670078494186E-3</v>
      </c>
    </row>
    <row r="360" spans="1:7">
      <c r="A360" s="24">
        <v>139</v>
      </c>
      <c r="B360" s="24">
        <v>3</v>
      </c>
      <c r="C360" s="27">
        <v>0.17527505656444059</v>
      </c>
      <c r="D360" s="25">
        <v>3120129</v>
      </c>
      <c r="E360" s="26" t="s">
        <v>197</v>
      </c>
      <c r="F360" s="30">
        <v>-0.99414335488900996</v>
      </c>
      <c r="G360" s="30">
        <v>-1.5462069422456416E-3</v>
      </c>
    </row>
    <row r="361" spans="1:7">
      <c r="A361" s="24">
        <v>177</v>
      </c>
      <c r="B361" s="24">
        <v>5</v>
      </c>
      <c r="C361" s="27">
        <v>0.19369402297837512</v>
      </c>
      <c r="D361" s="25">
        <v>5110106</v>
      </c>
      <c r="E361" s="26" t="s">
        <v>54</v>
      </c>
      <c r="F361" s="30">
        <v>-0.85574749880120704</v>
      </c>
      <c r="G361" s="30">
        <v>-1.5465364747510146E-3</v>
      </c>
    </row>
    <row r="362" spans="1:7">
      <c r="A362" s="24">
        <v>195</v>
      </c>
      <c r="B362" s="24">
        <v>5</v>
      </c>
      <c r="C362" s="27">
        <v>0.19137428674147805</v>
      </c>
      <c r="D362" s="25">
        <v>5310288</v>
      </c>
      <c r="E362" s="26" t="s">
        <v>241</v>
      </c>
      <c r="F362" s="30">
        <v>-0.91377351724210021</v>
      </c>
      <c r="G362" s="30">
        <v>-1.5832191386957186E-3</v>
      </c>
    </row>
    <row r="363" spans="1:7">
      <c r="A363" s="24">
        <v>137</v>
      </c>
      <c r="B363" s="24">
        <v>3</v>
      </c>
      <c r="C363" s="27">
        <v>8.4554314515285584E-2</v>
      </c>
      <c r="D363" s="25">
        <v>3120122</v>
      </c>
      <c r="E363" s="26" t="s">
        <v>195</v>
      </c>
      <c r="F363" s="30">
        <v>-1.97955827713725</v>
      </c>
      <c r="G363" s="30">
        <v>-1.5945797909332033E-3</v>
      </c>
    </row>
    <row r="364" spans="1:7">
      <c r="A364" s="24">
        <v>37</v>
      </c>
      <c r="B364" s="24">
        <v>1</v>
      </c>
      <c r="C364" s="27">
        <v>0.98549963112832772</v>
      </c>
      <c r="D364" s="25">
        <v>1140102</v>
      </c>
      <c r="E364" s="26" t="s">
        <v>430</v>
      </c>
      <c r="F364" s="30">
        <v>-0.17939196857024164</v>
      </c>
      <c r="G364" s="30">
        <v>-1.6947977172680931E-3</v>
      </c>
    </row>
    <row r="365" spans="1:7">
      <c r="A365" s="24">
        <v>192</v>
      </c>
      <c r="B365" s="24">
        <v>5</v>
      </c>
      <c r="C365" s="27">
        <v>0.12318746195954008</v>
      </c>
      <c r="D365" s="25">
        <v>5200288</v>
      </c>
      <c r="E365" s="26" t="s">
        <v>473</v>
      </c>
      <c r="F365" s="30">
        <v>-1.3557516311488826</v>
      </c>
      <c r="G365" s="30">
        <v>-1.7139203509317124E-3</v>
      </c>
    </row>
    <row r="366" spans="1:7">
      <c r="A366" s="24">
        <v>366</v>
      </c>
      <c r="B366" s="24">
        <v>12</v>
      </c>
      <c r="C366" s="19">
        <v>0.17371444711087508</v>
      </c>
      <c r="D366" s="25">
        <v>12130204</v>
      </c>
      <c r="E366" s="13" t="s">
        <v>388</v>
      </c>
      <c r="F366" s="19">
        <v>-1.0780055839994862</v>
      </c>
      <c r="G366" s="19">
        <v>-1.7296797077980576E-3</v>
      </c>
    </row>
    <row r="367" spans="1:7">
      <c r="A367" s="24">
        <v>239</v>
      </c>
      <c r="B367" s="24">
        <v>6</v>
      </c>
      <c r="C367" s="27">
        <v>0.1195893957474711</v>
      </c>
      <c r="D367" s="25">
        <v>6110106</v>
      </c>
      <c r="E367" s="26" t="s">
        <v>274</v>
      </c>
      <c r="F367" s="30">
        <v>-1.4777325920873108</v>
      </c>
      <c r="G367" s="30">
        <v>-1.8180851171374461E-3</v>
      </c>
    </row>
    <row r="368" spans="1:7">
      <c r="A368" s="24">
        <v>59</v>
      </c>
      <c r="B368" s="24">
        <v>1</v>
      </c>
      <c r="C368" s="27">
        <v>0.16879836470074194</v>
      </c>
      <c r="D368" s="25">
        <v>1160185</v>
      </c>
      <c r="E368" s="26" t="s">
        <v>438</v>
      </c>
      <c r="F368" s="30">
        <v>-1.1661674849673509</v>
      </c>
      <c r="G368" s="30">
        <v>-1.8401545245071214E-3</v>
      </c>
    </row>
    <row r="369" spans="1:7">
      <c r="A369" s="24">
        <v>254</v>
      </c>
      <c r="B369" s="24">
        <v>6</v>
      </c>
      <c r="C369" s="19">
        <v>0.18379287766477156</v>
      </c>
      <c r="D369" s="25">
        <v>6210105</v>
      </c>
      <c r="E369" s="13" t="s">
        <v>497</v>
      </c>
      <c r="F369" s="19">
        <v>-0.78371159093340026</v>
      </c>
      <c r="G369" s="19">
        <v>-1.8449016849116922E-3</v>
      </c>
    </row>
    <row r="370" spans="1:7">
      <c r="A370" s="24">
        <v>15</v>
      </c>
      <c r="B370" s="24">
        <v>1</v>
      </c>
      <c r="C370" s="27">
        <v>0.22754721248486029</v>
      </c>
      <c r="D370" s="25">
        <v>1110502</v>
      </c>
      <c r="E370" s="26" t="s">
        <v>427</v>
      </c>
      <c r="F370" s="30">
        <v>-1.0660214166017923</v>
      </c>
      <c r="G370" s="30">
        <v>-2.130956734296243E-3</v>
      </c>
    </row>
    <row r="371" spans="1:7">
      <c r="A371" s="24">
        <v>271</v>
      </c>
      <c r="B371" s="24">
        <v>7</v>
      </c>
      <c r="C371" s="19">
        <v>1.5453283014477193</v>
      </c>
      <c r="D371" s="25">
        <v>7320103</v>
      </c>
      <c r="E371" s="13" t="s">
        <v>305</v>
      </c>
      <c r="F371" s="19">
        <v>-0.14812186911260516</v>
      </c>
      <c r="G371" s="19">
        <v>-2.2190674949367998E-3</v>
      </c>
    </row>
    <row r="372" spans="1:7">
      <c r="A372" s="24">
        <v>219</v>
      </c>
      <c r="B372" s="24">
        <v>5</v>
      </c>
      <c r="C372" s="27">
        <v>0.12155871633914017</v>
      </c>
      <c r="D372" s="25">
        <v>5610113</v>
      </c>
      <c r="E372" s="26" t="s">
        <v>62</v>
      </c>
      <c r="F372" s="30">
        <v>-1.5207758520524695</v>
      </c>
      <c r="G372" s="30">
        <v>-2.2580017413332946E-3</v>
      </c>
    </row>
    <row r="373" spans="1:7">
      <c r="A373" s="24">
        <v>109</v>
      </c>
      <c r="B373" s="24">
        <v>1</v>
      </c>
      <c r="C373" s="27">
        <v>2.0505267034728569</v>
      </c>
      <c r="D373" s="25">
        <v>1220201</v>
      </c>
      <c r="E373" s="26" t="s">
        <v>41</v>
      </c>
      <c r="F373" s="30">
        <v>-0.10838556673811173</v>
      </c>
      <c r="G373" s="30">
        <v>-2.2727682955123538E-3</v>
      </c>
    </row>
    <row r="374" spans="1:7">
      <c r="A374" s="24">
        <v>252</v>
      </c>
      <c r="B374" s="24">
        <v>6</v>
      </c>
      <c r="C374" s="19">
        <v>0.20319555913804374</v>
      </c>
      <c r="D374" s="25">
        <v>6210101</v>
      </c>
      <c r="E374" s="13" t="s">
        <v>495</v>
      </c>
      <c r="F374" s="19">
        <v>-0.93048936871142907</v>
      </c>
      <c r="G374" s="19">
        <v>-2.3928499213596351E-3</v>
      </c>
    </row>
    <row r="375" spans="1:7">
      <c r="A375" s="24">
        <v>333</v>
      </c>
      <c r="B375" s="24">
        <v>11</v>
      </c>
      <c r="C375" s="19">
        <v>0.50439652140057489</v>
      </c>
      <c r="D375" s="25">
        <v>11110312</v>
      </c>
      <c r="E375" s="13" t="s">
        <v>595</v>
      </c>
      <c r="F375" s="19">
        <v>-0.47642343838829593</v>
      </c>
      <c r="G375" s="19">
        <v>-2.4108411728310463E-3</v>
      </c>
    </row>
    <row r="376" spans="1:7">
      <c r="A376" s="24">
        <v>185</v>
      </c>
      <c r="B376" s="24">
        <v>5</v>
      </c>
      <c r="C376" s="27">
        <v>0.37390721117455483</v>
      </c>
      <c r="D376" s="25">
        <v>5110201</v>
      </c>
      <c r="E376" s="26" t="s">
        <v>471</v>
      </c>
      <c r="F376" s="30">
        <v>-0.65819010384962073</v>
      </c>
      <c r="G376" s="30">
        <v>-2.4115415249770559E-3</v>
      </c>
    </row>
    <row r="377" spans="1:7">
      <c r="A377" s="24">
        <v>94</v>
      </c>
      <c r="B377" s="24">
        <v>1</v>
      </c>
      <c r="C377" s="27">
        <v>6.403862538169075E-2</v>
      </c>
      <c r="D377" s="25">
        <v>1180401</v>
      </c>
      <c r="E377" s="26" t="s">
        <v>160</v>
      </c>
      <c r="F377" s="30">
        <v>-3.3485476221609134</v>
      </c>
      <c r="G377" s="30">
        <v>-2.429017069546199E-3</v>
      </c>
    </row>
    <row r="378" spans="1:7">
      <c r="A378" s="24">
        <v>182</v>
      </c>
      <c r="B378" s="24">
        <v>5</v>
      </c>
      <c r="C378" s="27">
        <v>0.28032838662338611</v>
      </c>
      <c r="D378" s="25">
        <v>5110120</v>
      </c>
      <c r="E378" s="26" t="s">
        <v>55</v>
      </c>
      <c r="F378" s="30">
        <v>-0.89685316163571338</v>
      </c>
      <c r="G378" s="30">
        <v>-2.4345889213629023E-3</v>
      </c>
    </row>
    <row r="379" spans="1:7">
      <c r="A379" s="24">
        <v>338</v>
      </c>
      <c r="B379" s="24">
        <v>11</v>
      </c>
      <c r="C379" s="19">
        <v>0.14347224832009736</v>
      </c>
      <c r="D379" s="25">
        <v>11110317</v>
      </c>
      <c r="E379" s="13" t="s">
        <v>76</v>
      </c>
      <c r="F379" s="19">
        <v>-1.6359646635608405</v>
      </c>
      <c r="G379" s="19">
        <v>-2.5204164651953975E-3</v>
      </c>
    </row>
    <row r="380" spans="1:7">
      <c r="A380" s="24">
        <v>67</v>
      </c>
      <c r="B380" s="24">
        <v>1</v>
      </c>
      <c r="C380" s="27">
        <v>0.438929346676874</v>
      </c>
      <c r="D380" s="25">
        <v>1170112</v>
      </c>
      <c r="E380" s="26" t="s">
        <v>147</v>
      </c>
      <c r="F380" s="30">
        <v>-0.58375042685837597</v>
      </c>
      <c r="G380" s="30">
        <v>-2.5713342070249204E-3</v>
      </c>
    </row>
    <row r="381" spans="1:7">
      <c r="A381" s="24">
        <v>292</v>
      </c>
      <c r="B381" s="24">
        <v>9</v>
      </c>
      <c r="C381" s="19">
        <v>0.24801730164147806</v>
      </c>
      <c r="D381" s="25">
        <v>9130188</v>
      </c>
      <c r="E381" s="13" t="s">
        <v>518</v>
      </c>
      <c r="F381" s="19">
        <v>-1.0912895829419345</v>
      </c>
      <c r="G381" s="19">
        <v>-2.6300559819923248E-3</v>
      </c>
    </row>
    <row r="382" spans="1:7">
      <c r="A382" s="24">
        <v>289</v>
      </c>
      <c r="B382" s="24">
        <v>9</v>
      </c>
      <c r="C382" s="19">
        <v>0.84149405730669469</v>
      </c>
      <c r="D382" s="25">
        <v>9110101</v>
      </c>
      <c r="E382" s="13" t="s">
        <v>70</v>
      </c>
      <c r="F382" s="19">
        <v>-0.36305049285442204</v>
      </c>
      <c r="G382" s="19">
        <v>-2.6855337541088317E-3</v>
      </c>
    </row>
    <row r="383" spans="1:7">
      <c r="A383" s="24">
        <v>367</v>
      </c>
      <c r="B383" s="24">
        <v>12</v>
      </c>
      <c r="C383" s="19">
        <v>0.3824427331773036</v>
      </c>
      <c r="D383" s="25">
        <v>12130207</v>
      </c>
      <c r="E383" s="13" t="s">
        <v>78</v>
      </c>
      <c r="F383" s="19">
        <v>-0.72744850177314246</v>
      </c>
      <c r="G383" s="19">
        <v>-2.7436118511690831E-3</v>
      </c>
    </row>
    <row r="384" spans="1:7">
      <c r="A384" s="24">
        <v>57</v>
      </c>
      <c r="B384" s="24">
        <v>1</v>
      </c>
      <c r="C384" s="27">
        <v>0.12155785392061812</v>
      </c>
      <c r="D384" s="25">
        <v>1160170</v>
      </c>
      <c r="E384" s="26" t="s">
        <v>437</v>
      </c>
      <c r="F384" s="30">
        <v>-2.1447514978080728</v>
      </c>
      <c r="G384" s="30">
        <v>-2.9036378246454376E-3</v>
      </c>
    </row>
    <row r="385" spans="1:7">
      <c r="A385" s="24">
        <v>128</v>
      </c>
      <c r="B385" s="24">
        <v>3</v>
      </c>
      <c r="C385" s="27">
        <v>0.98028378524654247</v>
      </c>
      <c r="D385" s="25">
        <v>3120107</v>
      </c>
      <c r="E385" s="26" t="s">
        <v>187</v>
      </c>
      <c r="F385" s="30">
        <v>-0.33623165421816648</v>
      </c>
      <c r="G385" s="30">
        <v>-3.0704329768605765E-3</v>
      </c>
    </row>
    <row r="386" spans="1:7">
      <c r="A386" s="24">
        <v>373</v>
      </c>
      <c r="B386" s="24">
        <v>12</v>
      </c>
      <c r="C386" s="19">
        <v>0.42363016797452474</v>
      </c>
      <c r="D386" s="25">
        <v>12130305</v>
      </c>
      <c r="E386" s="13" t="s">
        <v>394</v>
      </c>
      <c r="F386" s="19">
        <v>-0.80249700764388754</v>
      </c>
      <c r="G386" s="19">
        <v>-3.185813221325971E-3</v>
      </c>
    </row>
    <row r="387" spans="1:7">
      <c r="A387" s="24">
        <v>34</v>
      </c>
      <c r="B387" s="24">
        <v>1</v>
      </c>
      <c r="C387" s="27">
        <v>0.23030800815958349</v>
      </c>
      <c r="D387" s="25">
        <v>1130101</v>
      </c>
      <c r="E387" s="26" t="s">
        <v>128</v>
      </c>
      <c r="F387" s="30">
        <v>-1.4310534558473198</v>
      </c>
      <c r="G387" s="30">
        <v>-3.285675141691413E-3</v>
      </c>
    </row>
    <row r="388" spans="1:7">
      <c r="A388" s="24">
        <v>381</v>
      </c>
      <c r="B388" s="24">
        <v>12</v>
      </c>
      <c r="C388" s="19">
        <v>0.6092615476694313</v>
      </c>
      <c r="D388" s="25">
        <v>12130407</v>
      </c>
      <c r="E388" s="13" t="s">
        <v>557</v>
      </c>
      <c r="F388" s="19">
        <v>-0.5723327383500787</v>
      </c>
      <c r="G388" s="19">
        <v>-3.3077747498359549E-3</v>
      </c>
    </row>
    <row r="389" spans="1:7">
      <c r="A389" s="24">
        <v>136</v>
      </c>
      <c r="B389" s="24">
        <v>3</v>
      </c>
      <c r="C389" s="27">
        <v>0.33968744264453521</v>
      </c>
      <c r="D389" s="25">
        <v>3120119</v>
      </c>
      <c r="E389" s="26" t="s">
        <v>194</v>
      </c>
      <c r="F389" s="30">
        <v>-1.1263757922583939</v>
      </c>
      <c r="G389" s="30">
        <v>-3.4747840790651744E-3</v>
      </c>
    </row>
    <row r="390" spans="1:7">
      <c r="A390" s="24">
        <v>307</v>
      </c>
      <c r="B390" s="24">
        <v>9</v>
      </c>
      <c r="C390" s="19">
        <v>0.58507716140768951</v>
      </c>
      <c r="D390" s="25">
        <v>9510101</v>
      </c>
      <c r="E390" s="13" t="s">
        <v>525</v>
      </c>
      <c r="F390" s="19">
        <v>-0.66444073063198772</v>
      </c>
      <c r="G390" s="19">
        <v>-3.710023935453886E-3</v>
      </c>
    </row>
    <row r="391" spans="1:7">
      <c r="A391" s="24">
        <v>293</v>
      </c>
      <c r="B391" s="24">
        <v>9</v>
      </c>
      <c r="C391" s="19">
        <v>0.36268268020890704</v>
      </c>
      <c r="D391" s="25">
        <v>9140107</v>
      </c>
      <c r="E391" s="13" t="s">
        <v>519</v>
      </c>
      <c r="F391" s="19">
        <v>-1.2036413835823767</v>
      </c>
      <c r="G391" s="19">
        <v>-3.7931012017610654E-3</v>
      </c>
    </row>
    <row r="392" spans="1:7">
      <c r="A392" s="24">
        <v>276</v>
      </c>
      <c r="B392" s="24">
        <v>7</v>
      </c>
      <c r="C392" s="19">
        <v>0.10483907438941957</v>
      </c>
      <c r="D392" s="25">
        <v>7320302</v>
      </c>
      <c r="E392" s="13" t="s">
        <v>508</v>
      </c>
      <c r="F392" s="19">
        <v>-3.6190935941544988</v>
      </c>
      <c r="G392" s="19">
        <v>-4.7268501923191011E-3</v>
      </c>
    </row>
    <row r="393" spans="1:7">
      <c r="A393" s="24">
        <v>73</v>
      </c>
      <c r="B393" s="24">
        <v>1</v>
      </c>
      <c r="C393" s="27">
        <v>4.497617882313891E-2</v>
      </c>
      <c r="D393" s="25">
        <v>1170123</v>
      </c>
      <c r="E393" s="26" t="s">
        <v>30</v>
      </c>
      <c r="F393" s="30">
        <v>-11.257442160523379</v>
      </c>
      <c r="G393" s="30">
        <v>-5.2478740556952423E-3</v>
      </c>
    </row>
    <row r="394" spans="1:7">
      <c r="A394" s="24">
        <v>82</v>
      </c>
      <c r="B394" s="24">
        <v>1</v>
      </c>
      <c r="C394" s="27">
        <v>7.4115749833464986E-2</v>
      </c>
      <c r="D394" s="25">
        <v>1170136</v>
      </c>
      <c r="E394" s="26" t="s">
        <v>31</v>
      </c>
      <c r="F394" s="30">
        <v>-8.8363821606147077</v>
      </c>
      <c r="G394" s="30">
        <v>-6.7366693249409125E-3</v>
      </c>
    </row>
    <row r="395" spans="1:7">
      <c r="A395" s="24">
        <v>158</v>
      </c>
      <c r="B395" s="24">
        <v>3</v>
      </c>
      <c r="C395" s="27">
        <v>1.0101370736194206</v>
      </c>
      <c r="D395" s="25">
        <v>3210101</v>
      </c>
      <c r="E395" s="26" t="s">
        <v>214</v>
      </c>
      <c r="F395" s="30">
        <v>-0.78200062721034413</v>
      </c>
      <c r="G395" s="30">
        <v>-7.107699893133263E-3</v>
      </c>
    </row>
    <row r="396" spans="1:7">
      <c r="A396" s="24">
        <v>52</v>
      </c>
      <c r="B396" s="24">
        <v>1</v>
      </c>
      <c r="C396" s="27">
        <v>9.0496836558246335E-2</v>
      </c>
      <c r="D396" s="25">
        <v>1160162</v>
      </c>
      <c r="E396" s="26" t="s">
        <v>22</v>
      </c>
      <c r="F396" s="30">
        <v>-7.2170731674896516</v>
      </c>
      <c r="G396" s="30">
        <v>-7.441102494013448E-3</v>
      </c>
    </row>
    <row r="397" spans="1:7">
      <c r="A397" s="24">
        <v>80</v>
      </c>
      <c r="B397" s="24">
        <v>1</v>
      </c>
      <c r="C397" s="27">
        <v>0.20386245397500721</v>
      </c>
      <c r="D397" s="25">
        <v>1170134</v>
      </c>
      <c r="E397" s="26" t="s">
        <v>151</v>
      </c>
      <c r="F397" s="30">
        <v>-4.440746138023643</v>
      </c>
      <c r="G397" s="30">
        <v>-8.6808983000454462E-3</v>
      </c>
    </row>
    <row r="398" spans="1:7">
      <c r="A398" s="24">
        <v>282</v>
      </c>
      <c r="B398" s="24">
        <v>8</v>
      </c>
      <c r="C398" s="19">
        <v>0.91476311313694325</v>
      </c>
      <c r="D398" s="25">
        <v>8200102</v>
      </c>
      <c r="E398" s="13" t="s">
        <v>419</v>
      </c>
      <c r="F398" s="19">
        <v>-1.1702481044116309</v>
      </c>
      <c r="G398" s="19">
        <v>-8.7167049503751575E-3</v>
      </c>
    </row>
    <row r="399" spans="1:7">
      <c r="A399" s="24">
        <v>272</v>
      </c>
      <c r="B399" s="24">
        <v>7</v>
      </c>
      <c r="C399" s="19">
        <v>1.3080892744563737</v>
      </c>
      <c r="D399" s="25">
        <v>7320201</v>
      </c>
      <c r="E399" s="13" t="s">
        <v>306</v>
      </c>
      <c r="F399" s="19">
        <v>-0.6530191014048059</v>
      </c>
      <c r="G399" s="19">
        <v>-9.331228214545734E-3</v>
      </c>
    </row>
    <row r="400" spans="1:7">
      <c r="A400" s="24">
        <v>44</v>
      </c>
      <c r="B400" s="24">
        <v>1</v>
      </c>
      <c r="C400" s="27">
        <v>0.53153770523751154</v>
      </c>
      <c r="D400" s="25">
        <v>1140401</v>
      </c>
      <c r="E400" s="26" t="s">
        <v>433</v>
      </c>
      <c r="F400" s="30">
        <v>-1.7927913372986937</v>
      </c>
      <c r="G400" s="30">
        <v>-9.4020641319688698E-3</v>
      </c>
    </row>
    <row r="401" spans="1:7">
      <c r="A401" s="24">
        <v>71</v>
      </c>
      <c r="B401" s="24">
        <v>1</v>
      </c>
      <c r="C401" s="27">
        <v>5.0974675520235699E-2</v>
      </c>
      <c r="D401" s="25">
        <v>1170121</v>
      </c>
      <c r="E401" s="26" t="s">
        <v>28</v>
      </c>
      <c r="F401" s="30">
        <v>-14.883425440848107</v>
      </c>
      <c r="G401" s="30">
        <v>-1.0948629278341639E-2</v>
      </c>
    </row>
    <row r="402" spans="1:7">
      <c r="A402" s="24">
        <v>42</v>
      </c>
      <c r="B402" s="24">
        <v>1</v>
      </c>
      <c r="C402" s="27">
        <v>0.56843569095992652</v>
      </c>
      <c r="D402" s="25">
        <v>1140201</v>
      </c>
      <c r="E402" s="26" t="s">
        <v>131</v>
      </c>
      <c r="F402" s="30">
        <v>-3.4694418913097325</v>
      </c>
      <c r="G402" s="30">
        <v>-1.9823724295031139E-2</v>
      </c>
    </row>
    <row r="403" spans="1:7">
      <c r="A403" s="24">
        <v>275</v>
      </c>
      <c r="B403" s="24">
        <v>7</v>
      </c>
      <c r="C403" s="19">
        <v>0.17240707504231728</v>
      </c>
      <c r="D403" s="25">
        <v>7320301</v>
      </c>
      <c r="E403" s="13" t="s">
        <v>422</v>
      </c>
      <c r="F403" s="19">
        <v>-7.7433361365928599</v>
      </c>
      <c r="G403" s="19">
        <v>-2.4730617649087194E-2</v>
      </c>
    </row>
    <row r="404" spans="1:7">
      <c r="A404" s="24">
        <v>84</v>
      </c>
      <c r="B404" s="24">
        <v>1</v>
      </c>
      <c r="C404" s="27">
        <v>0.68683067533634445</v>
      </c>
      <c r="D404" s="25">
        <v>1170201</v>
      </c>
      <c r="E404" s="26" t="s">
        <v>34</v>
      </c>
      <c r="F404" s="30">
        <v>-4.8139757398191545</v>
      </c>
      <c r="G404" s="30">
        <v>-2.5261823283188736E-2</v>
      </c>
    </row>
    <row r="405" spans="1:7">
      <c r="A405" s="24">
        <v>270</v>
      </c>
      <c r="B405" s="24">
        <v>7</v>
      </c>
      <c r="C405" s="19">
        <v>2.3824571133586008</v>
      </c>
      <c r="D405" s="25">
        <v>7320102</v>
      </c>
      <c r="E405" s="13" t="s">
        <v>507</v>
      </c>
      <c r="F405" s="19">
        <v>-3.7781343167406001</v>
      </c>
      <c r="G405" s="19">
        <v>-9.4168994406967715E-2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-5.3252573885403169</v>
      </c>
      <c r="G406" s="30">
        <v>-0.14122081915066173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H16" sqref="H16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</v>
      </c>
      <c r="D9" s="23"/>
      <c r="E9" s="22" t="s">
        <v>3</v>
      </c>
      <c r="F9" s="29"/>
      <c r="G9" s="28">
        <f>SUM(G10:G406)</f>
        <v>0.21910273044133749</v>
      </c>
      <c r="J9" s="7"/>
      <c r="K9" s="7"/>
      <c r="L9" s="7"/>
      <c r="M9" s="7"/>
    </row>
    <row r="10" spans="1:14">
      <c r="A10" s="24">
        <v>78</v>
      </c>
      <c r="B10" s="24">
        <v>1</v>
      </c>
      <c r="C10" s="27">
        <v>0.33622964395694876</v>
      </c>
      <c r="D10" s="25">
        <v>1170132</v>
      </c>
      <c r="E10" s="26" t="s">
        <v>25</v>
      </c>
      <c r="F10" s="30">
        <v>35.759205384069269</v>
      </c>
      <c r="G10" s="30">
        <v>0.13004729367689657</v>
      </c>
      <c r="J10" s="14"/>
      <c r="K10" s="14"/>
      <c r="L10" s="14"/>
      <c r="M10" s="14"/>
    </row>
    <row r="11" spans="1:14">
      <c r="A11" s="24">
        <v>19</v>
      </c>
      <c r="B11" s="24">
        <v>1</v>
      </c>
      <c r="C11" s="27">
        <v>4.1205557550716874</v>
      </c>
      <c r="D11" s="25">
        <v>1120102</v>
      </c>
      <c r="E11" s="26" t="s">
        <v>116</v>
      </c>
      <c r="F11" s="30">
        <v>0.68143821613280142</v>
      </c>
      <c r="G11" s="30">
        <v>2.6987589561865456E-2</v>
      </c>
      <c r="I11" s="82" t="s">
        <v>632</v>
      </c>
      <c r="J11" s="82"/>
      <c r="K11" s="82"/>
      <c r="L11" s="82"/>
      <c r="M11" s="82"/>
      <c r="N11" s="82"/>
    </row>
    <row r="12" spans="1:14" ht="15">
      <c r="A12" s="24">
        <v>77</v>
      </c>
      <c r="B12" s="24">
        <v>1</v>
      </c>
      <c r="C12" s="27">
        <v>0.52818365536409784</v>
      </c>
      <c r="D12" s="25">
        <v>1170129</v>
      </c>
      <c r="E12" s="26" t="s">
        <v>23</v>
      </c>
      <c r="F12" s="30">
        <v>4.3851547721024842</v>
      </c>
      <c r="G12" s="30">
        <v>2.3152915205479078E-2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67</v>
      </c>
      <c r="B13" s="24">
        <v>1</v>
      </c>
      <c r="C13" s="27">
        <v>0.438929346676874</v>
      </c>
      <c r="D13" s="25">
        <v>1170112</v>
      </c>
      <c r="E13" s="26" t="s">
        <v>147</v>
      </c>
      <c r="F13" s="30">
        <v>3.6334123489515369</v>
      </c>
      <c r="G13" s="30">
        <v>1.5954049520977877E-2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275</v>
      </c>
      <c r="B14" s="24">
        <v>7</v>
      </c>
      <c r="C14" s="19">
        <v>0.17240707504231728</v>
      </c>
      <c r="D14" s="25">
        <v>7320301</v>
      </c>
      <c r="E14" s="13" t="s">
        <v>422</v>
      </c>
      <c r="F14" s="19">
        <v>5.3145690906553078</v>
      </c>
      <c r="G14" s="19">
        <v>1.5701466247849811E-2</v>
      </c>
      <c r="I14" s="33">
        <v>1</v>
      </c>
      <c r="J14" s="34">
        <f>C10</f>
        <v>0.33622964395694876</v>
      </c>
      <c r="K14" s="35">
        <f>D10</f>
        <v>1170132</v>
      </c>
      <c r="L14" s="36" t="str">
        <f t="shared" ref="J14:N20" si="0">E10</f>
        <v>Zanahoria</v>
      </c>
      <c r="M14" s="34">
        <f t="shared" si="0"/>
        <v>35.759205384069269</v>
      </c>
      <c r="N14" s="37">
        <f t="shared" si="0"/>
        <v>0.13004729367689657</v>
      </c>
    </row>
    <row r="15" spans="1:14">
      <c r="A15" s="24">
        <v>289</v>
      </c>
      <c r="B15" s="24">
        <v>9</v>
      </c>
      <c r="C15" s="19">
        <v>0.84149405730669469</v>
      </c>
      <c r="D15" s="25">
        <v>9110101</v>
      </c>
      <c r="E15" s="13" t="s">
        <v>70</v>
      </c>
      <c r="F15" s="19">
        <v>2.0039531740058569</v>
      </c>
      <c r="G15" s="19">
        <v>1.4809456916544318E-2</v>
      </c>
      <c r="I15" s="38">
        <v>2</v>
      </c>
      <c r="J15" s="39">
        <f t="shared" si="0"/>
        <v>4.1205557550716874</v>
      </c>
      <c r="K15" s="40">
        <f t="shared" si="0"/>
        <v>1120102</v>
      </c>
      <c r="L15" s="41" t="str">
        <f t="shared" si="0"/>
        <v>Carne de res sin hueso</v>
      </c>
      <c r="M15" s="39">
        <f t="shared" si="0"/>
        <v>0.68143821613280142</v>
      </c>
      <c r="N15" s="42">
        <f t="shared" si="0"/>
        <v>2.6987589561865456E-2</v>
      </c>
    </row>
    <row r="16" spans="1:14">
      <c r="A16" s="24">
        <v>21</v>
      </c>
      <c r="B16" s="24">
        <v>1</v>
      </c>
      <c r="C16" s="27">
        <v>0.18186071757440786</v>
      </c>
      <c r="D16" s="25">
        <v>1120201</v>
      </c>
      <c r="E16" s="26" t="s">
        <v>118</v>
      </c>
      <c r="F16" s="30">
        <v>8.7700500460373263</v>
      </c>
      <c r="G16" s="30">
        <v>1.47932638640154E-2</v>
      </c>
      <c r="I16" s="38">
        <v>3</v>
      </c>
      <c r="J16" s="39">
        <f t="shared" si="0"/>
        <v>0.52818365536409784</v>
      </c>
      <c r="K16" s="40">
        <f t="shared" si="0"/>
        <v>1170129</v>
      </c>
      <c r="L16" s="41" t="str">
        <f t="shared" si="0"/>
        <v>Tomate</v>
      </c>
      <c r="M16" s="39">
        <f t="shared" si="0"/>
        <v>4.3851547721024842</v>
      </c>
      <c r="N16" s="42">
        <f t="shared" si="0"/>
        <v>2.3152915205479078E-2</v>
      </c>
    </row>
    <row r="17" spans="1:14">
      <c r="A17" s="24">
        <v>355</v>
      </c>
      <c r="B17" s="24">
        <v>12</v>
      </c>
      <c r="C17" s="19">
        <v>0.66171967059826975</v>
      </c>
      <c r="D17" s="25">
        <v>12110101</v>
      </c>
      <c r="E17" s="13" t="s">
        <v>378</v>
      </c>
      <c r="F17" s="19">
        <v>2.0473380927513052</v>
      </c>
      <c r="G17" s="19">
        <v>1.4566677848763553E-2</v>
      </c>
      <c r="I17" s="38">
        <v>4</v>
      </c>
      <c r="J17" s="39">
        <f t="shared" si="0"/>
        <v>0.438929346676874</v>
      </c>
      <c r="K17" s="40">
        <f t="shared" si="0"/>
        <v>1170112</v>
      </c>
      <c r="L17" s="41" t="str">
        <f t="shared" si="0"/>
        <v>Cebolla</v>
      </c>
      <c r="M17" s="39">
        <f t="shared" si="0"/>
        <v>3.6334123489515369</v>
      </c>
      <c r="N17" s="42">
        <f t="shared" si="0"/>
        <v>1.5954049520977877E-2</v>
      </c>
    </row>
    <row r="18" spans="1:14">
      <c r="A18" s="24">
        <v>324</v>
      </c>
      <c r="B18" s="24">
        <v>11</v>
      </c>
      <c r="C18" s="19">
        <v>5.7339201422092838</v>
      </c>
      <c r="D18" s="25">
        <v>11110101</v>
      </c>
      <c r="E18" s="13" t="s">
        <v>350</v>
      </c>
      <c r="F18" s="19">
        <v>0.18667362877364813</v>
      </c>
      <c r="G18" s="19">
        <v>1.1428565886107401E-2</v>
      </c>
      <c r="I18" s="38">
        <v>5</v>
      </c>
      <c r="J18" s="39">
        <f t="shared" si="0"/>
        <v>0.17240707504231728</v>
      </c>
      <c r="K18" s="40">
        <f t="shared" si="0"/>
        <v>7320301</v>
      </c>
      <c r="L18" s="41" t="str">
        <f t="shared" si="0"/>
        <v>Transporte interdepartamental en ómnibus/flota</v>
      </c>
      <c r="M18" s="39">
        <f t="shared" si="0"/>
        <v>5.3145690906553078</v>
      </c>
      <c r="N18" s="42">
        <f t="shared" si="0"/>
        <v>1.5701466247849811E-2</v>
      </c>
    </row>
    <row r="19" spans="1:14">
      <c r="A19" s="24">
        <v>11</v>
      </c>
      <c r="B19" s="24">
        <v>1</v>
      </c>
      <c r="C19" s="27">
        <v>0.75248282783516363</v>
      </c>
      <c r="D19" s="25">
        <v>1110301</v>
      </c>
      <c r="E19" s="26" t="s">
        <v>6</v>
      </c>
      <c r="F19" s="30">
        <v>1.5942200786174698</v>
      </c>
      <c r="G19" s="30">
        <v>1.132770702461258E-2</v>
      </c>
      <c r="I19" s="38">
        <v>6</v>
      </c>
      <c r="J19" s="39">
        <f t="shared" si="0"/>
        <v>0.84149405730669469</v>
      </c>
      <c r="K19" s="40">
        <f t="shared" si="0"/>
        <v>9110101</v>
      </c>
      <c r="L19" s="41" t="str">
        <f t="shared" si="0"/>
        <v>Televisor</v>
      </c>
      <c r="M19" s="39">
        <f t="shared" si="0"/>
        <v>2.0039531740058569</v>
      </c>
      <c r="N19" s="42">
        <f t="shared" si="0"/>
        <v>1.4809456916544318E-2</v>
      </c>
    </row>
    <row r="20" spans="1:14">
      <c r="A20" s="24">
        <v>50</v>
      </c>
      <c r="B20" s="24">
        <v>1</v>
      </c>
      <c r="C20" s="27">
        <v>0.40068905937630944</v>
      </c>
      <c r="D20" s="25">
        <v>1160147</v>
      </c>
      <c r="E20" s="26" t="s">
        <v>16</v>
      </c>
      <c r="F20" s="30">
        <v>2.5472746771057819</v>
      </c>
      <c r="G20" s="30">
        <v>1.0400652036196096E-2</v>
      </c>
      <c r="I20" s="43">
        <v>7</v>
      </c>
      <c r="J20" s="44">
        <f t="shared" si="0"/>
        <v>0.18186071757440786</v>
      </c>
      <c r="K20" s="45">
        <f t="shared" si="0"/>
        <v>1120201</v>
      </c>
      <c r="L20" s="46" t="str">
        <f t="shared" si="0"/>
        <v>Carne fresca de ganado porcino entero o cortes especiales</v>
      </c>
      <c r="M20" s="44">
        <f t="shared" si="0"/>
        <v>8.7700500460373263</v>
      </c>
      <c r="N20" s="47">
        <f t="shared" si="0"/>
        <v>1.47932638640154E-2</v>
      </c>
    </row>
    <row r="21" spans="1:14">
      <c r="A21" s="24">
        <v>80</v>
      </c>
      <c r="B21" s="24">
        <v>1</v>
      </c>
      <c r="C21" s="27">
        <v>0.20386245397500721</v>
      </c>
      <c r="D21" s="25">
        <v>1170134</v>
      </c>
      <c r="E21" s="26" t="s">
        <v>151</v>
      </c>
      <c r="F21" s="30">
        <v>5.0316061400331513</v>
      </c>
      <c r="G21" s="30">
        <v>9.4244424349239717E-3</v>
      </c>
      <c r="I21" s="38"/>
      <c r="J21" s="39"/>
      <c r="K21" s="40"/>
      <c r="L21" s="41"/>
      <c r="M21" s="39"/>
      <c r="N21" s="42"/>
    </row>
    <row r="22" spans="1:14">
      <c r="A22" s="24">
        <v>70</v>
      </c>
      <c r="B22" s="24">
        <v>1</v>
      </c>
      <c r="C22" s="27">
        <v>0.10908697920600352</v>
      </c>
      <c r="D22" s="25">
        <v>1170120</v>
      </c>
      <c r="E22" s="26" t="s">
        <v>24</v>
      </c>
      <c r="F22" s="30">
        <v>9.2454491824162979</v>
      </c>
      <c r="G22" s="30">
        <v>9.2720304476788702E-3</v>
      </c>
      <c r="I22" s="38"/>
      <c r="J22" s="39"/>
      <c r="K22" s="40"/>
      <c r="L22" s="41"/>
      <c r="M22" s="39"/>
      <c r="N22" s="42"/>
    </row>
    <row r="23" spans="1:14">
      <c r="A23" s="24">
        <v>194</v>
      </c>
      <c r="B23" s="24">
        <v>5</v>
      </c>
      <c r="C23" s="27">
        <v>0.38234835683230278</v>
      </c>
      <c r="D23" s="25">
        <v>5310188</v>
      </c>
      <c r="E23" s="26" t="s">
        <v>240</v>
      </c>
      <c r="F23" s="30">
        <v>2.5535551109703736</v>
      </c>
      <c r="G23" s="30">
        <v>8.9499040042320122E-3</v>
      </c>
      <c r="I23" s="43"/>
      <c r="J23" s="44"/>
      <c r="K23" s="45"/>
      <c r="L23" s="46"/>
      <c r="M23" s="44"/>
      <c r="N23" s="47"/>
    </row>
    <row r="24" spans="1:14">
      <c r="A24" s="24">
        <v>128</v>
      </c>
      <c r="B24" s="24">
        <v>3</v>
      </c>
      <c r="C24" s="27">
        <v>0.98028378524654247</v>
      </c>
      <c r="D24" s="25">
        <v>3120107</v>
      </c>
      <c r="E24" s="26" t="s">
        <v>187</v>
      </c>
      <c r="F24" s="30">
        <v>0.87997967311994607</v>
      </c>
      <c r="G24" s="30">
        <v>8.0304249012014568E-3</v>
      </c>
      <c r="I24" s="10"/>
    </row>
    <row r="25" spans="1:14" ht="15">
      <c r="A25" s="24">
        <v>18</v>
      </c>
      <c r="B25" s="24">
        <v>1</v>
      </c>
      <c r="C25" s="27">
        <v>1.2325369485231539</v>
      </c>
      <c r="D25" s="25">
        <v>1120101</v>
      </c>
      <c r="E25" s="26" t="s">
        <v>115</v>
      </c>
      <c r="F25" s="30">
        <v>0.56361347252433802</v>
      </c>
      <c r="G25" s="30">
        <v>6.7418592340681158E-3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232</v>
      </c>
      <c r="B26" s="24">
        <v>5</v>
      </c>
      <c r="C26" s="27">
        <v>1.1355430732013949</v>
      </c>
      <c r="D26" s="25">
        <v>5620101</v>
      </c>
      <c r="E26" s="75" t="s">
        <v>420</v>
      </c>
      <c r="F26" s="30">
        <v>0.50618799082688959</v>
      </c>
      <c r="G26" s="30">
        <v>6.7356611831295007E-3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273</v>
      </c>
      <c r="B27" s="24">
        <v>7</v>
      </c>
      <c r="C27" s="19">
        <v>9.8908969783140302E-2</v>
      </c>
      <c r="D27" s="25">
        <v>7320202</v>
      </c>
      <c r="E27" s="13" t="s">
        <v>307</v>
      </c>
      <c r="F27" s="19">
        <v>4.9735439471986886</v>
      </c>
      <c r="G27" s="19">
        <v>5.7710500960233913E-3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-5.4522902232430397</v>
      </c>
      <c r="N27" s="37">
        <f t="shared" si="1"/>
        <v>-0.13725835096343381</v>
      </c>
    </row>
    <row r="28" spans="1:14">
      <c r="A28" s="24">
        <v>51</v>
      </c>
      <c r="B28" s="24">
        <v>1</v>
      </c>
      <c r="C28" s="27">
        <v>4.5162372524463881E-2</v>
      </c>
      <c r="D28" s="25">
        <v>1160155</v>
      </c>
      <c r="E28" s="26" t="s">
        <v>17</v>
      </c>
      <c r="F28" s="30">
        <v>6.4708267121784013</v>
      </c>
      <c r="G28" s="30">
        <v>5.7577388238188717E-3</v>
      </c>
      <c r="I28" s="38">
        <v>2</v>
      </c>
      <c r="J28" s="39">
        <f>C405</f>
        <v>0.53153770523751154</v>
      </c>
      <c r="K28" s="40">
        <f>D405</f>
        <v>1140401</v>
      </c>
      <c r="L28" s="41" t="str">
        <f>E405</f>
        <v>Huevos y productos derivados preparados íntegramente con huevos</v>
      </c>
      <c r="M28" s="39">
        <f t="shared" ref="M28:N28" si="2">F405</f>
        <v>-2.5586659448900151</v>
      </c>
      <c r="N28" s="42">
        <f t="shared" si="2"/>
        <v>-1.3213503264733167E-2</v>
      </c>
    </row>
    <row r="29" spans="1:14">
      <c r="A29" s="24">
        <v>163</v>
      </c>
      <c r="B29" s="24">
        <v>4</v>
      </c>
      <c r="C29" s="27">
        <v>3.0872381903007855</v>
      </c>
      <c r="D29" s="25">
        <v>4110101</v>
      </c>
      <c r="E29" s="26" t="s">
        <v>49</v>
      </c>
      <c r="F29" s="30">
        <v>0.16227030348809901</v>
      </c>
      <c r="G29" s="30">
        <v>5.1625159716213939E-3</v>
      </c>
      <c r="I29" s="38">
        <v>3</v>
      </c>
      <c r="J29" s="39">
        <f>C404</f>
        <v>2.3824571133586008</v>
      </c>
      <c r="K29" s="40">
        <f>D404</f>
        <v>7320102</v>
      </c>
      <c r="L29" s="41" t="str">
        <f>E404</f>
        <v>Transporte en minibús</v>
      </c>
      <c r="M29" s="39">
        <f t="shared" ref="M29:N29" si="3">F404</f>
        <v>-0.47112736555495749</v>
      </c>
      <c r="N29" s="42">
        <f t="shared" si="3"/>
        <v>-1.1329485809075694E-2</v>
      </c>
    </row>
    <row r="30" spans="1:14">
      <c r="A30" s="24">
        <v>158</v>
      </c>
      <c r="B30" s="24">
        <v>3</v>
      </c>
      <c r="C30" s="27">
        <v>1.0101370736194206</v>
      </c>
      <c r="D30" s="25">
        <v>3210101</v>
      </c>
      <c r="E30" s="26" t="s">
        <v>214</v>
      </c>
      <c r="F30" s="30">
        <v>0.55956586333998359</v>
      </c>
      <c r="G30" s="30">
        <v>5.0597751174478048E-3</v>
      </c>
      <c r="I30" s="38">
        <v>4</v>
      </c>
      <c r="J30" s="39">
        <f t="shared" ref="J30:N30" si="4">C403</f>
        <v>5.0974675520235699E-2</v>
      </c>
      <c r="K30" s="40">
        <f t="shared" si="4"/>
        <v>1170121</v>
      </c>
      <c r="L30" s="41" t="str">
        <f t="shared" si="4"/>
        <v>Locoto</v>
      </c>
      <c r="M30" s="39">
        <f t="shared" si="4"/>
        <v>-11.990448875985905</v>
      </c>
      <c r="N30" s="42">
        <f t="shared" si="4"/>
        <v>-7.5279025743017498E-3</v>
      </c>
    </row>
    <row r="31" spans="1:14">
      <c r="A31" s="24">
        <v>185</v>
      </c>
      <c r="B31" s="24">
        <v>5</v>
      </c>
      <c r="C31" s="27">
        <v>0.37390721117455483</v>
      </c>
      <c r="D31" s="25">
        <v>5110201</v>
      </c>
      <c r="E31" s="26" t="s">
        <v>471</v>
      </c>
      <c r="F31" s="30">
        <v>1.3343215816333132</v>
      </c>
      <c r="G31" s="30">
        <v>4.8697148436749127E-3</v>
      </c>
      <c r="I31" s="38">
        <v>5</v>
      </c>
      <c r="J31" s="39">
        <f>C402</f>
        <v>0.12155785392061812</v>
      </c>
      <c r="K31" s="40">
        <f>D402</f>
        <v>1160170</v>
      </c>
      <c r="L31" s="41" t="str">
        <f>E402</f>
        <v>Sandía</v>
      </c>
      <c r="M31" s="39">
        <f t="shared" ref="M31:N31" si="5">F402</f>
        <v>-3.7483524989686878</v>
      </c>
      <c r="N31" s="42">
        <f t="shared" si="5"/>
        <v>-4.9791770728868342E-3</v>
      </c>
    </row>
    <row r="32" spans="1:14">
      <c r="A32" s="24">
        <v>58</v>
      </c>
      <c r="B32" s="24">
        <v>1</v>
      </c>
      <c r="C32" s="27">
        <v>0.19391069313646389</v>
      </c>
      <c r="D32" s="25">
        <v>1160176</v>
      </c>
      <c r="E32" s="26" t="s">
        <v>20</v>
      </c>
      <c r="F32" s="30">
        <v>3.2344236077691546</v>
      </c>
      <c r="G32" s="30">
        <v>4.7085187545525802E-3</v>
      </c>
      <c r="I32" s="38">
        <v>6</v>
      </c>
      <c r="J32" s="39">
        <f>C401</f>
        <v>0.10018813743267853</v>
      </c>
      <c r="K32" s="40">
        <f>D401</f>
        <v>1170113</v>
      </c>
      <c r="L32" s="41" t="str">
        <f>E401</f>
        <v>Choclo</v>
      </c>
      <c r="M32" s="39">
        <f>F401</f>
        <v>-4.7191551444366597</v>
      </c>
      <c r="N32" s="42">
        <f>G401</f>
        <v>-4.8816552769748211E-3</v>
      </c>
    </row>
    <row r="33" spans="1:14">
      <c r="A33" s="24">
        <v>330</v>
      </c>
      <c r="B33" s="24">
        <v>11</v>
      </c>
      <c r="C33" s="19">
        <v>1.3819861630374595</v>
      </c>
      <c r="D33" s="25">
        <v>11110309</v>
      </c>
      <c r="E33" s="13" t="s">
        <v>356</v>
      </c>
      <c r="F33" s="19">
        <v>0.3389806491487235</v>
      </c>
      <c r="G33" s="19">
        <v>4.6619591047655853E-3</v>
      </c>
      <c r="I33" s="43">
        <v>7</v>
      </c>
      <c r="J33" s="44">
        <f>C400</f>
        <v>0.56843569095992652</v>
      </c>
      <c r="K33" s="45">
        <f>D400</f>
        <v>1140201</v>
      </c>
      <c r="L33" s="46" t="str">
        <f>E400</f>
        <v>Quesos y cuajada</v>
      </c>
      <c r="M33" s="44">
        <f>F400</f>
        <v>-0.87264077864291911</v>
      </c>
      <c r="N33" s="47">
        <f>G400</f>
        <v>-4.8260687895577857E-3</v>
      </c>
    </row>
    <row r="34" spans="1:14">
      <c r="A34" s="24">
        <v>182</v>
      </c>
      <c r="B34" s="24">
        <v>5</v>
      </c>
      <c r="C34" s="27">
        <v>0.28032838662338611</v>
      </c>
      <c r="D34" s="25">
        <v>5110120</v>
      </c>
      <c r="E34" s="26" t="s">
        <v>55</v>
      </c>
      <c r="F34" s="30">
        <v>1.6736560817131263</v>
      </c>
      <c r="G34" s="30">
        <v>4.5146648841547336E-3</v>
      </c>
      <c r="I34" s="38"/>
      <c r="J34" s="39"/>
      <c r="K34" s="39"/>
      <c r="L34" s="48"/>
      <c r="M34" s="39"/>
      <c r="N34" s="39"/>
    </row>
    <row r="35" spans="1:14">
      <c r="A35" s="24">
        <v>3</v>
      </c>
      <c r="B35" s="24">
        <v>1</v>
      </c>
      <c r="C35" s="27">
        <v>0.49107319380993975</v>
      </c>
      <c r="D35" s="25">
        <v>1110103</v>
      </c>
      <c r="E35" s="26" t="s">
        <v>103</v>
      </c>
      <c r="F35" s="30">
        <v>0.88070722366151433</v>
      </c>
      <c r="G35" s="30">
        <v>4.3816547953468886E-3</v>
      </c>
      <c r="I35" s="38"/>
      <c r="J35" s="39"/>
      <c r="K35" s="39"/>
      <c r="L35" s="48"/>
      <c r="M35" s="39"/>
      <c r="N35" s="39"/>
    </row>
    <row r="36" spans="1:14">
      <c r="A36" s="24">
        <v>280</v>
      </c>
      <c r="B36" s="24">
        <v>7</v>
      </c>
      <c r="C36" s="19">
        <v>8.2206506308557942E-2</v>
      </c>
      <c r="D36" s="25">
        <v>7330101</v>
      </c>
      <c r="E36" s="13" t="s">
        <v>510</v>
      </c>
      <c r="F36" s="19">
        <v>5.6459733998776906</v>
      </c>
      <c r="G36" s="19">
        <v>4.3111441318733693E-3</v>
      </c>
      <c r="I36" s="43"/>
      <c r="J36" s="44"/>
      <c r="K36" s="44"/>
      <c r="L36" s="49"/>
      <c r="M36" s="44"/>
      <c r="N36" s="44"/>
    </row>
    <row r="37" spans="1:14">
      <c r="A37" s="24">
        <v>310</v>
      </c>
      <c r="B37" s="24">
        <v>9</v>
      </c>
      <c r="C37" s="19">
        <v>1.2491372861341599</v>
      </c>
      <c r="D37" s="25">
        <v>9540188</v>
      </c>
      <c r="E37" s="13" t="s">
        <v>526</v>
      </c>
      <c r="F37" s="19">
        <v>0.30756689661524117</v>
      </c>
      <c r="G37" s="19">
        <v>3.9829927053008319E-3</v>
      </c>
    </row>
    <row r="38" spans="1:14">
      <c r="A38" s="24">
        <v>195</v>
      </c>
      <c r="B38" s="24">
        <v>5</v>
      </c>
      <c r="C38" s="27">
        <v>0.19137428674147805</v>
      </c>
      <c r="D38" s="25">
        <v>5310288</v>
      </c>
      <c r="E38" s="26" t="s">
        <v>241</v>
      </c>
      <c r="F38" s="30">
        <v>2.1527657631972064</v>
      </c>
      <c r="G38" s="30">
        <v>3.7057838756654245E-3</v>
      </c>
    </row>
    <row r="39" spans="1:14">
      <c r="A39" s="24">
        <v>239</v>
      </c>
      <c r="B39" s="24">
        <v>6</v>
      </c>
      <c r="C39" s="27">
        <v>0.1195893957474711</v>
      </c>
      <c r="D39" s="25">
        <v>6110106</v>
      </c>
      <c r="E39" s="26" t="s">
        <v>274</v>
      </c>
      <c r="F39" s="30">
        <v>2.8581152594275627</v>
      </c>
      <c r="G39" s="30">
        <v>3.473761940325077E-3</v>
      </c>
    </row>
    <row r="40" spans="1:14">
      <c r="A40" s="24">
        <v>328</v>
      </c>
      <c r="B40" s="24">
        <v>11</v>
      </c>
      <c r="C40" s="19">
        <v>0.47074560961777306</v>
      </c>
      <c r="D40" s="25">
        <v>11110205</v>
      </c>
      <c r="E40" s="13" t="s">
        <v>354</v>
      </c>
      <c r="F40" s="19">
        <v>0.71530417715222061</v>
      </c>
      <c r="G40" s="19">
        <v>3.4392932717527847E-3</v>
      </c>
      <c r="L40" s="11" t="s">
        <v>82</v>
      </c>
    </row>
    <row r="41" spans="1:14">
      <c r="A41" s="24">
        <v>374</v>
      </c>
      <c r="B41" s="24">
        <v>12</v>
      </c>
      <c r="C41" s="19">
        <v>1.0765473418907754</v>
      </c>
      <c r="D41" s="25">
        <v>12130306</v>
      </c>
      <c r="E41" s="13" t="s">
        <v>421</v>
      </c>
      <c r="F41" s="19">
        <v>0.29756809035679233</v>
      </c>
      <c r="G41" s="19">
        <v>3.3752011625603337E-3</v>
      </c>
    </row>
    <row r="42" spans="1:14">
      <c r="A42" s="24">
        <v>139</v>
      </c>
      <c r="B42" s="24">
        <v>3</v>
      </c>
      <c r="C42" s="27">
        <v>0.17527505656444059</v>
      </c>
      <c r="D42" s="25">
        <v>3120129</v>
      </c>
      <c r="E42" s="26" t="s">
        <v>197</v>
      </c>
      <c r="F42" s="30">
        <v>2.0324237711903947</v>
      </c>
      <c r="G42" s="30">
        <v>3.1380605022923286E-3</v>
      </c>
    </row>
    <row r="43" spans="1:14">
      <c r="A43" s="24">
        <v>290</v>
      </c>
      <c r="B43" s="24">
        <v>9</v>
      </c>
      <c r="C43" s="19">
        <v>8.4902080777128658E-2</v>
      </c>
      <c r="D43" s="25">
        <v>9110288</v>
      </c>
      <c r="E43" s="13" t="s">
        <v>321</v>
      </c>
      <c r="F43" s="19">
        <v>3.1897404545197849</v>
      </c>
      <c r="G43" s="19">
        <v>2.8230948114710674E-3</v>
      </c>
    </row>
    <row r="44" spans="1:14">
      <c r="A44" s="24">
        <v>141</v>
      </c>
      <c r="B44" s="24">
        <v>3</v>
      </c>
      <c r="C44" s="27">
        <v>0.31960029744908491</v>
      </c>
      <c r="D44" s="25">
        <v>3120201</v>
      </c>
      <c r="E44" s="26" t="s">
        <v>199</v>
      </c>
      <c r="F44" s="30">
        <v>0.92253409589995172</v>
      </c>
      <c r="G44" s="30">
        <v>2.7223798856645083E-3</v>
      </c>
    </row>
    <row r="45" spans="1:14">
      <c r="A45" s="24">
        <v>72</v>
      </c>
      <c r="B45" s="24">
        <v>1</v>
      </c>
      <c r="C45" s="27">
        <v>3.088447215689093E-2</v>
      </c>
      <c r="D45" s="25">
        <v>1170122</v>
      </c>
      <c r="E45" s="26" t="s">
        <v>32</v>
      </c>
      <c r="F45" s="30">
        <v>9.3647853995559203</v>
      </c>
      <c r="G45" s="30">
        <v>2.6982007981159986E-3</v>
      </c>
    </row>
    <row r="46" spans="1:14">
      <c r="A46" s="24">
        <v>123</v>
      </c>
      <c r="B46" s="24">
        <v>3</v>
      </c>
      <c r="C46" s="27">
        <v>0.44115467276700793</v>
      </c>
      <c r="D46" s="25">
        <v>3120102</v>
      </c>
      <c r="E46" s="26" t="s">
        <v>182</v>
      </c>
      <c r="F46" s="30">
        <v>0.91555156756584211</v>
      </c>
      <c r="G46" s="30">
        <v>2.6033710404080404E-3</v>
      </c>
    </row>
    <row r="47" spans="1:14">
      <c r="A47" s="24">
        <v>252</v>
      </c>
      <c r="B47" s="24">
        <v>6</v>
      </c>
      <c r="C47" s="19">
        <v>0.20319555913804374</v>
      </c>
      <c r="D47" s="25">
        <v>6210101</v>
      </c>
      <c r="E47" s="13" t="s">
        <v>495</v>
      </c>
      <c r="F47" s="19">
        <v>0.9849300714174225</v>
      </c>
      <c r="G47" s="19">
        <v>2.516036958916871E-3</v>
      </c>
    </row>
    <row r="48" spans="1:14">
      <c r="A48" s="24">
        <v>109</v>
      </c>
      <c r="B48" s="24">
        <v>1</v>
      </c>
      <c r="C48" s="27">
        <v>2.0505267034728569</v>
      </c>
      <c r="D48" s="25">
        <v>1220201</v>
      </c>
      <c r="E48" s="26" t="s">
        <v>41</v>
      </c>
      <c r="F48" s="30">
        <v>0.11670657402984563</v>
      </c>
      <c r="G48" s="30">
        <v>2.4511823355568554E-3</v>
      </c>
    </row>
    <row r="49" spans="1:7">
      <c r="A49" s="24">
        <v>344</v>
      </c>
      <c r="B49" s="24">
        <v>11</v>
      </c>
      <c r="C49" s="19">
        <v>0.38474287492333192</v>
      </c>
      <c r="D49" s="25">
        <v>11110401</v>
      </c>
      <c r="E49" s="13" t="s">
        <v>368</v>
      </c>
      <c r="F49" s="19">
        <v>0.60254660062821763</v>
      </c>
      <c r="G49" s="19">
        <v>2.4190145297669661E-3</v>
      </c>
    </row>
    <row r="50" spans="1:7">
      <c r="A50" s="24">
        <v>357</v>
      </c>
      <c r="B50" s="24">
        <v>12</v>
      </c>
      <c r="C50" s="19">
        <v>8.3288757777095129E-2</v>
      </c>
      <c r="D50" s="25">
        <v>12110103</v>
      </c>
      <c r="E50" s="13" t="s">
        <v>380</v>
      </c>
      <c r="F50" s="19">
        <v>2.6488096659486482</v>
      </c>
      <c r="G50" s="19">
        <v>2.090887922997108E-3</v>
      </c>
    </row>
    <row r="51" spans="1:7">
      <c r="A51" s="24">
        <v>112</v>
      </c>
      <c r="B51" s="24">
        <v>1</v>
      </c>
      <c r="C51" s="27">
        <v>8.4291782527015024E-2</v>
      </c>
      <c r="D51" s="25">
        <v>1220501</v>
      </c>
      <c r="E51" s="26" t="s">
        <v>174</v>
      </c>
      <c r="F51" s="30">
        <v>2.535319728891916</v>
      </c>
      <c r="G51" s="30">
        <v>2.0683493381544829E-3</v>
      </c>
    </row>
    <row r="52" spans="1:7">
      <c r="A52" s="24">
        <v>379</v>
      </c>
      <c r="B52" s="24">
        <v>12</v>
      </c>
      <c r="C52" s="19">
        <v>0.24077869819078271</v>
      </c>
      <c r="D52" s="25">
        <v>12130404</v>
      </c>
      <c r="E52" s="13" t="s">
        <v>555</v>
      </c>
      <c r="F52" s="19">
        <v>0.85085142759926402</v>
      </c>
      <c r="G52" s="19">
        <v>2.0180649930481038E-3</v>
      </c>
    </row>
    <row r="53" spans="1:7">
      <c r="A53" s="24">
        <v>119</v>
      </c>
      <c r="B53" s="24">
        <v>2</v>
      </c>
      <c r="C53" s="27">
        <v>0.65037985772872231</v>
      </c>
      <c r="D53" s="25">
        <v>2130101</v>
      </c>
      <c r="E53" s="26" t="s">
        <v>179</v>
      </c>
      <c r="F53" s="30">
        <v>0.31157818502949297</v>
      </c>
      <c r="G53" s="30">
        <v>1.9650427074772523E-3</v>
      </c>
    </row>
    <row r="54" spans="1:7">
      <c r="A54" s="24">
        <v>244</v>
      </c>
      <c r="B54" s="24">
        <v>6</v>
      </c>
      <c r="C54" s="19">
        <v>0.25702279433941061</v>
      </c>
      <c r="D54" s="25">
        <v>6110126</v>
      </c>
      <c r="E54" s="13" t="s">
        <v>279</v>
      </c>
      <c r="F54" s="19">
        <v>0.78810680866958638</v>
      </c>
      <c r="G54" s="19">
        <v>1.914880640626195E-3</v>
      </c>
    </row>
    <row r="55" spans="1:7">
      <c r="A55" s="24">
        <v>257</v>
      </c>
      <c r="B55" s="24">
        <v>6</v>
      </c>
      <c r="C55" s="19">
        <v>0.17384341533811543</v>
      </c>
      <c r="D55" s="25">
        <v>6230102</v>
      </c>
      <c r="E55" s="13" t="s">
        <v>500</v>
      </c>
      <c r="F55" s="19">
        <v>0.8971483842193706</v>
      </c>
      <c r="G55" s="19">
        <v>1.8598999863831962E-3</v>
      </c>
    </row>
    <row r="56" spans="1:7">
      <c r="A56" s="24">
        <v>349</v>
      </c>
      <c r="B56" s="24">
        <v>11</v>
      </c>
      <c r="C56" s="19">
        <v>0.27869275968940121</v>
      </c>
      <c r="D56" s="25">
        <v>11110802</v>
      </c>
      <c r="E56" s="13" t="s">
        <v>543</v>
      </c>
      <c r="F56" s="19">
        <v>0.66887796652075338</v>
      </c>
      <c r="G56" s="19">
        <v>1.85880762758041E-3</v>
      </c>
    </row>
    <row r="57" spans="1:7">
      <c r="A57" s="24">
        <v>281</v>
      </c>
      <c r="B57" s="24">
        <v>7</v>
      </c>
      <c r="C57" s="19">
        <v>6.997040580338186E-2</v>
      </c>
      <c r="D57" s="25">
        <v>7330102</v>
      </c>
      <c r="E57" s="13" t="s">
        <v>511</v>
      </c>
      <c r="F57" s="19">
        <v>2.732316458780959</v>
      </c>
      <c r="G57" s="19">
        <v>1.8442075463980028E-3</v>
      </c>
    </row>
    <row r="58" spans="1:7">
      <c r="A58" s="24">
        <v>160</v>
      </c>
      <c r="B58" s="24">
        <v>3</v>
      </c>
      <c r="C58" s="27">
        <v>0.76376059963178899</v>
      </c>
      <c r="D58" s="25">
        <v>3210103</v>
      </c>
      <c r="E58" s="26" t="s">
        <v>216</v>
      </c>
      <c r="F58" s="30">
        <v>0.25526943877742791</v>
      </c>
      <c r="G58" s="30">
        <v>1.8373315986116401E-3</v>
      </c>
    </row>
    <row r="59" spans="1:7">
      <c r="A59" s="24">
        <v>138</v>
      </c>
      <c r="B59" s="24">
        <v>3</v>
      </c>
      <c r="C59" s="27">
        <v>4.3652588480188145E-2</v>
      </c>
      <c r="D59" s="25">
        <v>3120123</v>
      </c>
      <c r="E59" s="26" t="s">
        <v>454</v>
      </c>
      <c r="F59" s="30">
        <v>4.3438821338183997</v>
      </c>
      <c r="G59" s="30">
        <v>1.7399289185862196E-3</v>
      </c>
    </row>
    <row r="60" spans="1:7">
      <c r="A60" s="24">
        <v>177</v>
      </c>
      <c r="B60" s="24">
        <v>5</v>
      </c>
      <c r="C60" s="27">
        <v>0.19369402297837512</v>
      </c>
      <c r="D60" s="25">
        <v>5110106</v>
      </c>
      <c r="E60" s="26" t="s">
        <v>54</v>
      </c>
      <c r="F60" s="30">
        <v>0.94260047657157564</v>
      </c>
      <c r="G60" s="30">
        <v>1.6934691229858578E-3</v>
      </c>
    </row>
    <row r="61" spans="1:7">
      <c r="A61" s="24">
        <v>159</v>
      </c>
      <c r="B61" s="24">
        <v>3</v>
      </c>
      <c r="C61" s="27">
        <v>0.32130291541319095</v>
      </c>
      <c r="D61" s="25">
        <v>3210102</v>
      </c>
      <c r="E61" s="26" t="s">
        <v>461</v>
      </c>
      <c r="F61" s="30">
        <v>0.55439545948354763</v>
      </c>
      <c r="G61" s="30">
        <v>1.6725007979329291E-3</v>
      </c>
    </row>
    <row r="62" spans="1:7">
      <c r="A62" s="24">
        <v>272</v>
      </c>
      <c r="B62" s="24">
        <v>7</v>
      </c>
      <c r="C62" s="19">
        <v>1.3080892744563737</v>
      </c>
      <c r="D62" s="25">
        <v>7320201</v>
      </c>
      <c r="E62" s="13" t="s">
        <v>306</v>
      </c>
      <c r="F62" s="19">
        <v>0.11658909431002673</v>
      </c>
      <c r="G62" s="19">
        <v>1.6595604811563661E-3</v>
      </c>
    </row>
    <row r="63" spans="1:7">
      <c r="A63" s="24">
        <v>325</v>
      </c>
      <c r="B63" s="24">
        <v>11</v>
      </c>
      <c r="C63" s="19">
        <v>0.45040326252434543</v>
      </c>
      <c r="D63" s="25">
        <v>11110102</v>
      </c>
      <c r="E63" s="13" t="s">
        <v>351</v>
      </c>
      <c r="F63" s="19">
        <v>0.34059987439951644</v>
      </c>
      <c r="G63" s="19">
        <v>1.6555177282121226E-3</v>
      </c>
    </row>
    <row r="64" spans="1:7">
      <c r="A64" s="24">
        <v>326</v>
      </c>
      <c r="B64" s="24">
        <v>11</v>
      </c>
      <c r="C64" s="19">
        <v>0.19705972671749497</v>
      </c>
      <c r="D64" s="25">
        <v>11110201</v>
      </c>
      <c r="E64" s="13" t="s">
        <v>352</v>
      </c>
      <c r="F64" s="19">
        <v>0.78225310893393907</v>
      </c>
      <c r="G64" s="19">
        <v>1.6525880332109318E-3</v>
      </c>
    </row>
    <row r="65" spans="1:7">
      <c r="A65" s="24">
        <v>393</v>
      </c>
      <c r="B65" s="24">
        <v>12</v>
      </c>
      <c r="C65" s="19">
        <v>6.3779075010747088E-2</v>
      </c>
      <c r="D65" s="25">
        <v>12700105</v>
      </c>
      <c r="E65" s="13" t="s">
        <v>79</v>
      </c>
      <c r="F65" s="19">
        <v>2.4797708508068173</v>
      </c>
      <c r="G65" s="19">
        <v>1.6517167527271023E-3</v>
      </c>
    </row>
    <row r="66" spans="1:7">
      <c r="A66" s="24">
        <v>170</v>
      </c>
      <c r="B66" s="24">
        <v>4</v>
      </c>
      <c r="C66" s="27">
        <v>0.60811838001927065</v>
      </c>
      <c r="D66" s="25">
        <v>4320101</v>
      </c>
      <c r="E66" s="26" t="s">
        <v>222</v>
      </c>
      <c r="F66" s="30">
        <v>0.26384559187986323</v>
      </c>
      <c r="G66" s="30">
        <v>1.5722716311202638E-3</v>
      </c>
    </row>
    <row r="67" spans="1:7">
      <c r="A67" s="24">
        <v>321</v>
      </c>
      <c r="B67" s="24">
        <v>10</v>
      </c>
      <c r="C67" s="19">
        <v>0.14852720934305455</v>
      </c>
      <c r="D67" s="25">
        <v>10500103</v>
      </c>
      <c r="E67" s="13" t="s">
        <v>347</v>
      </c>
      <c r="F67" s="19">
        <v>0.94157537638615008</v>
      </c>
      <c r="G67" s="19">
        <v>1.4753214573030693E-3</v>
      </c>
    </row>
    <row r="68" spans="1:7">
      <c r="A68" s="24">
        <v>22</v>
      </c>
      <c r="B68" s="24">
        <v>1</v>
      </c>
      <c r="C68" s="27">
        <v>6.6999048764886576E-2</v>
      </c>
      <c r="D68" s="25">
        <v>1120301</v>
      </c>
      <c r="E68" s="26" t="s">
        <v>119</v>
      </c>
      <c r="F68" s="30">
        <v>2.0180595421311898</v>
      </c>
      <c r="G68" s="30">
        <v>1.4625665703260711E-3</v>
      </c>
    </row>
    <row r="69" spans="1:7">
      <c r="A69" s="24">
        <v>20</v>
      </c>
      <c r="B69" s="24">
        <v>1</v>
      </c>
      <c r="C69" s="27">
        <v>0.13930088222691622</v>
      </c>
      <c r="D69" s="25">
        <v>1120104</v>
      </c>
      <c r="E69" s="26" t="s">
        <v>117</v>
      </c>
      <c r="F69" s="30">
        <v>0.99081754147374301</v>
      </c>
      <c r="G69" s="30">
        <v>1.3496173984211823E-3</v>
      </c>
    </row>
    <row r="70" spans="1:7">
      <c r="A70" s="24">
        <v>148</v>
      </c>
      <c r="B70" s="24">
        <v>3</v>
      </c>
      <c r="C70" s="27">
        <v>0.24800241596352754</v>
      </c>
      <c r="D70" s="25">
        <v>3120388</v>
      </c>
      <c r="E70" s="26" t="s">
        <v>204</v>
      </c>
      <c r="F70" s="30">
        <v>0.51054614661290021</v>
      </c>
      <c r="G70" s="30">
        <v>1.2846641666564497E-3</v>
      </c>
    </row>
    <row r="71" spans="1:7">
      <c r="A71" s="24">
        <v>372</v>
      </c>
      <c r="B71" s="24">
        <v>12</v>
      </c>
      <c r="C71" s="19">
        <v>0.13826185929953699</v>
      </c>
      <c r="D71" s="25">
        <v>12130304</v>
      </c>
      <c r="E71" s="13" t="s">
        <v>393</v>
      </c>
      <c r="F71" s="19">
        <v>0.97252814049912928</v>
      </c>
      <c r="G71" s="19">
        <v>1.2308446766921665E-3</v>
      </c>
    </row>
    <row r="72" spans="1:7">
      <c r="A72" s="24">
        <v>196</v>
      </c>
      <c r="B72" s="24">
        <v>5</v>
      </c>
      <c r="C72" s="27">
        <v>0.22644142093659689</v>
      </c>
      <c r="D72" s="25">
        <v>5310304</v>
      </c>
      <c r="E72" s="26" t="s">
        <v>59</v>
      </c>
      <c r="F72" s="30">
        <v>0.54538728728754649</v>
      </c>
      <c r="G72" s="30">
        <v>1.2211708950952832E-3</v>
      </c>
    </row>
    <row r="73" spans="1:7">
      <c r="A73" s="24">
        <v>131</v>
      </c>
      <c r="B73" s="24">
        <v>3</v>
      </c>
      <c r="C73" s="27">
        <v>0.25235248122569265</v>
      </c>
      <c r="D73" s="25">
        <v>3120110</v>
      </c>
      <c r="E73" s="26" t="s">
        <v>46</v>
      </c>
      <c r="F73" s="30">
        <v>0.50099864281718531</v>
      </c>
      <c r="G73" s="30">
        <v>1.2080065292898923E-3</v>
      </c>
    </row>
    <row r="74" spans="1:7">
      <c r="A74" s="24">
        <v>260</v>
      </c>
      <c r="B74" s="24">
        <v>7</v>
      </c>
      <c r="C74" s="19">
        <v>0.14972476890473782</v>
      </c>
      <c r="D74" s="25">
        <v>7120101</v>
      </c>
      <c r="E74" s="13" t="s">
        <v>295</v>
      </c>
      <c r="F74" s="19">
        <v>0.80999429014452229</v>
      </c>
      <c r="G74" s="19">
        <v>1.1562756400894877E-3</v>
      </c>
    </row>
    <row r="75" spans="1:7">
      <c r="A75" s="24">
        <v>237</v>
      </c>
      <c r="B75" s="24">
        <v>6</v>
      </c>
      <c r="C75" s="27">
        <v>9.2320970258480559E-2</v>
      </c>
      <c r="D75" s="25">
        <v>6110103</v>
      </c>
      <c r="E75" s="26" t="s">
        <v>487</v>
      </c>
      <c r="F75" s="30">
        <v>1.2220925901159418</v>
      </c>
      <c r="G75" s="30">
        <v>1.1360737582073817E-3</v>
      </c>
    </row>
    <row r="76" spans="1:7">
      <c r="A76" s="24">
        <v>248</v>
      </c>
      <c r="B76" s="24">
        <v>6</v>
      </c>
      <c r="C76" s="19">
        <v>4.3162671135045204E-2</v>
      </c>
      <c r="D76" s="25">
        <v>6110167</v>
      </c>
      <c r="E76" s="13" t="s">
        <v>492</v>
      </c>
      <c r="F76" s="19">
        <v>2.4569025320571924</v>
      </c>
      <c r="G76" s="19">
        <v>1.1307223596089269E-3</v>
      </c>
    </row>
    <row r="77" spans="1:7">
      <c r="A77" s="24">
        <v>293</v>
      </c>
      <c r="B77" s="24">
        <v>9</v>
      </c>
      <c r="C77" s="19">
        <v>0.36268268020890704</v>
      </c>
      <c r="D77" s="25">
        <v>9140107</v>
      </c>
      <c r="E77" s="13" t="s">
        <v>519</v>
      </c>
      <c r="F77" s="19">
        <v>0.34957815459291108</v>
      </c>
      <c r="G77" s="19">
        <v>1.0913149336351556E-3</v>
      </c>
    </row>
    <row r="78" spans="1:7">
      <c r="A78" s="24">
        <v>356</v>
      </c>
      <c r="B78" s="24">
        <v>12</v>
      </c>
      <c r="C78" s="19">
        <v>8.5276628461539924E-2</v>
      </c>
      <c r="D78" s="25">
        <v>12110102</v>
      </c>
      <c r="E78" s="13" t="s">
        <v>548</v>
      </c>
      <c r="F78" s="19">
        <v>1.2715626561205395</v>
      </c>
      <c r="G78" s="19">
        <v>1.0756056276836857E-3</v>
      </c>
    </row>
    <row r="79" spans="1:7">
      <c r="A79" s="24">
        <v>7</v>
      </c>
      <c r="B79" s="24">
        <v>1</v>
      </c>
      <c r="C79" s="27">
        <v>4.2968005869984782E-2</v>
      </c>
      <c r="D79" s="25">
        <v>1110213</v>
      </c>
      <c r="E79" s="26" t="s">
        <v>107</v>
      </c>
      <c r="F79" s="30">
        <v>2.3699199946551008</v>
      </c>
      <c r="G79" s="30">
        <v>1.0513155697435691E-3</v>
      </c>
    </row>
    <row r="80" spans="1:7">
      <c r="A80" s="24">
        <v>256</v>
      </c>
      <c r="B80" s="24">
        <v>6</v>
      </c>
      <c r="C80" s="19">
        <v>0.21819371937822984</v>
      </c>
      <c r="D80" s="25">
        <v>6230101</v>
      </c>
      <c r="E80" s="13" t="s">
        <v>499</v>
      </c>
      <c r="F80" s="19">
        <v>0.43396339592640665</v>
      </c>
      <c r="G80" s="19">
        <v>1.019650676401627E-3</v>
      </c>
    </row>
    <row r="81" spans="1:7">
      <c r="A81" s="24">
        <v>55</v>
      </c>
      <c r="B81" s="24">
        <v>1</v>
      </c>
      <c r="C81" s="27">
        <v>3.4766354978724219E-2</v>
      </c>
      <c r="D81" s="25">
        <v>1160166</v>
      </c>
      <c r="E81" s="26" t="s">
        <v>435</v>
      </c>
      <c r="F81" s="30">
        <v>3.5056858893304899</v>
      </c>
      <c r="G81" s="30">
        <v>1.0131847824197155E-3</v>
      </c>
    </row>
    <row r="82" spans="1:7">
      <c r="A82" s="24">
        <v>259</v>
      </c>
      <c r="B82" s="24">
        <v>7</v>
      </c>
      <c r="C82" s="19">
        <v>0.48192932858282295</v>
      </c>
      <c r="D82" s="25">
        <v>7110188</v>
      </c>
      <c r="E82" s="13" t="s">
        <v>502</v>
      </c>
      <c r="F82" s="19">
        <v>0.22734174765195458</v>
      </c>
      <c r="G82" s="19">
        <v>9.9311083272485886E-4</v>
      </c>
    </row>
    <row r="83" spans="1:7">
      <c r="A83" s="24">
        <v>235</v>
      </c>
      <c r="B83" s="24">
        <v>6</v>
      </c>
      <c r="C83" s="27">
        <v>0.14344440536211303</v>
      </c>
      <c r="D83" s="25">
        <v>6110101</v>
      </c>
      <c r="E83" s="26" t="s">
        <v>485</v>
      </c>
      <c r="F83" s="30">
        <v>0.65747857424118816</v>
      </c>
      <c r="G83" s="30">
        <v>9.343970501792426E-4</v>
      </c>
    </row>
    <row r="84" spans="1:7">
      <c r="A84" s="24">
        <v>292</v>
      </c>
      <c r="B84" s="24">
        <v>9</v>
      </c>
      <c r="C84" s="19">
        <v>0.24801730164147806</v>
      </c>
      <c r="D84" s="25">
        <v>9130188</v>
      </c>
      <c r="E84" s="13" t="s">
        <v>518</v>
      </c>
      <c r="F84" s="19">
        <v>0.38944148926394195</v>
      </c>
      <c r="G84" s="19">
        <v>9.3082769424209736E-4</v>
      </c>
    </row>
    <row r="85" spans="1:7">
      <c r="A85" s="24">
        <v>367</v>
      </c>
      <c r="B85" s="24">
        <v>12</v>
      </c>
      <c r="C85" s="19">
        <v>0.3824427331773036</v>
      </c>
      <c r="D85" s="25">
        <v>12130207</v>
      </c>
      <c r="E85" s="13" t="s">
        <v>78</v>
      </c>
      <c r="F85" s="19">
        <v>0.24696710413030232</v>
      </c>
      <c r="G85" s="19">
        <v>9.2716337141550095E-4</v>
      </c>
    </row>
    <row r="86" spans="1:7">
      <c r="A86" s="24">
        <v>334</v>
      </c>
      <c r="B86" s="24">
        <v>11</v>
      </c>
      <c r="C86" s="19">
        <v>0.23970988846304159</v>
      </c>
      <c r="D86" s="25">
        <v>11110313</v>
      </c>
      <c r="E86" s="13" t="s">
        <v>75</v>
      </c>
      <c r="F86" s="19">
        <v>0.35389992153294081</v>
      </c>
      <c r="G86" s="19">
        <v>9.2117777415418837E-4</v>
      </c>
    </row>
    <row r="87" spans="1:7">
      <c r="A87" s="24">
        <v>261</v>
      </c>
      <c r="B87" s="24">
        <v>7</v>
      </c>
      <c r="C87" s="19">
        <v>8.8306948481179634E-2</v>
      </c>
      <c r="D87" s="25">
        <v>7210101</v>
      </c>
      <c r="E87" s="13" t="s">
        <v>503</v>
      </c>
      <c r="F87" s="19">
        <v>1.0683155438994341</v>
      </c>
      <c r="G87" s="19">
        <v>9.1463569583608711E-4</v>
      </c>
    </row>
    <row r="88" spans="1:7">
      <c r="A88" s="24">
        <v>327</v>
      </c>
      <c r="B88" s="24">
        <v>11</v>
      </c>
      <c r="C88" s="19">
        <v>6.4925418630915124E-2</v>
      </c>
      <c r="D88" s="25">
        <v>11110204</v>
      </c>
      <c r="E88" s="13" t="s">
        <v>353</v>
      </c>
      <c r="F88" s="19">
        <v>1.5832644751886837</v>
      </c>
      <c r="G88" s="19">
        <v>9.0287034276536617E-4</v>
      </c>
    </row>
    <row r="89" spans="1:7">
      <c r="A89" s="24">
        <v>155</v>
      </c>
      <c r="B89" s="24">
        <v>3</v>
      </c>
      <c r="C89" s="27">
        <v>7.2072848821885305E-2</v>
      </c>
      <c r="D89" s="25">
        <v>3130102</v>
      </c>
      <c r="E89" s="26" t="s">
        <v>211</v>
      </c>
      <c r="F89" s="30">
        <v>1.23252728980765</v>
      </c>
      <c r="G89" s="30">
        <v>8.3124882542366706E-4</v>
      </c>
    </row>
    <row r="90" spans="1:7">
      <c r="A90" s="24">
        <v>46</v>
      </c>
      <c r="B90" s="24">
        <v>1</v>
      </c>
      <c r="C90" s="27">
        <v>0.26079106160659138</v>
      </c>
      <c r="D90" s="25">
        <v>1150201</v>
      </c>
      <c r="E90" s="26" t="s">
        <v>135</v>
      </c>
      <c r="F90" s="30">
        <v>0.2922204019574659</v>
      </c>
      <c r="G90" s="30">
        <v>7.9224714093338838E-4</v>
      </c>
    </row>
    <row r="91" spans="1:7">
      <c r="A91" s="24">
        <v>125</v>
      </c>
      <c r="B91" s="24">
        <v>3</v>
      </c>
      <c r="C91" s="27">
        <v>0.2568232794805832</v>
      </c>
      <c r="D91" s="25">
        <v>3120104</v>
      </c>
      <c r="E91" s="26" t="s">
        <v>184</v>
      </c>
      <c r="F91" s="30">
        <v>0.30578413197739351</v>
      </c>
      <c r="G91" s="30">
        <v>7.7070355227024448E-4</v>
      </c>
    </row>
    <row r="92" spans="1:7">
      <c r="A92" s="24">
        <v>82</v>
      </c>
      <c r="B92" s="24">
        <v>1</v>
      </c>
      <c r="C92" s="27">
        <v>7.4115749833464986E-2</v>
      </c>
      <c r="D92" s="25">
        <v>1170136</v>
      </c>
      <c r="E92" s="26" t="s">
        <v>31</v>
      </c>
      <c r="F92" s="30">
        <v>1.0593560790412404</v>
      </c>
      <c r="G92" s="30">
        <v>7.3824720429615273E-4</v>
      </c>
    </row>
    <row r="93" spans="1:7">
      <c r="A93" s="24">
        <v>130</v>
      </c>
      <c r="B93" s="24">
        <v>3</v>
      </c>
      <c r="C93" s="27">
        <v>4.8386539271490114E-2</v>
      </c>
      <c r="D93" s="25">
        <v>3120109</v>
      </c>
      <c r="E93" s="26" t="s">
        <v>453</v>
      </c>
      <c r="F93" s="30">
        <v>1.8522218213413044</v>
      </c>
      <c r="G93" s="30">
        <v>7.2831391680939692E-4</v>
      </c>
    </row>
    <row r="94" spans="1:7">
      <c r="A94" s="24">
        <v>132</v>
      </c>
      <c r="B94" s="24">
        <v>3</v>
      </c>
      <c r="C94" s="27">
        <v>0.25265453436250662</v>
      </c>
      <c r="D94" s="25">
        <v>3120111</v>
      </c>
      <c r="E94" s="26" t="s">
        <v>190</v>
      </c>
      <c r="F94" s="30">
        <v>0.30485026706370544</v>
      </c>
      <c r="G94" s="30">
        <v>6.9924887383330235E-4</v>
      </c>
    </row>
    <row r="95" spans="1:7">
      <c r="A95" s="24">
        <v>179</v>
      </c>
      <c r="B95" s="24">
        <v>5</v>
      </c>
      <c r="C95" s="27">
        <v>7.1392940917760245E-2</v>
      </c>
      <c r="D95" s="25">
        <v>5110113</v>
      </c>
      <c r="E95" s="26" t="s">
        <v>229</v>
      </c>
      <c r="F95" s="30">
        <v>1.0638984638726923</v>
      </c>
      <c r="G95" s="30">
        <v>6.8064235903152941E-4</v>
      </c>
    </row>
    <row r="96" spans="1:7">
      <c r="A96" s="24">
        <v>167</v>
      </c>
      <c r="B96" s="24">
        <v>4</v>
      </c>
      <c r="C96" s="27">
        <v>3.7995657275098398E-2</v>
      </c>
      <c r="D96" s="25">
        <v>4310114</v>
      </c>
      <c r="E96" s="26" t="s">
        <v>220</v>
      </c>
      <c r="F96" s="30">
        <v>2.1407418698302649</v>
      </c>
      <c r="G96" s="30">
        <v>6.7910880188433974E-4</v>
      </c>
    </row>
    <row r="97" spans="1:7">
      <c r="A97" s="24">
        <v>358</v>
      </c>
      <c r="B97" s="24">
        <v>12</v>
      </c>
      <c r="C97" s="19">
        <v>6.9657779426061814E-2</v>
      </c>
      <c r="D97" s="25">
        <v>12110201</v>
      </c>
      <c r="E97" s="13" t="s">
        <v>381</v>
      </c>
      <c r="F97" s="19">
        <v>0.90295164420353125</v>
      </c>
      <c r="G97" s="19">
        <v>6.3948278915476359E-4</v>
      </c>
    </row>
    <row r="98" spans="1:7">
      <c r="A98" s="24">
        <v>94</v>
      </c>
      <c r="B98" s="24">
        <v>1</v>
      </c>
      <c r="C98" s="27">
        <v>6.403862538169075E-2</v>
      </c>
      <c r="D98" s="25">
        <v>1180401</v>
      </c>
      <c r="E98" s="26" t="s">
        <v>160</v>
      </c>
      <c r="F98" s="30">
        <v>0.89851843053982972</v>
      </c>
      <c r="G98" s="30">
        <v>6.3165075190651447E-4</v>
      </c>
    </row>
    <row r="99" spans="1:7">
      <c r="A99" s="24">
        <v>336</v>
      </c>
      <c r="B99" s="24">
        <v>11</v>
      </c>
      <c r="C99" s="19">
        <v>0.2928318184242909</v>
      </c>
      <c r="D99" s="25">
        <v>11110315</v>
      </c>
      <c r="E99" s="13" t="s">
        <v>361</v>
      </c>
      <c r="F99" s="19">
        <v>0.2062259470778427</v>
      </c>
      <c r="G99" s="19">
        <v>6.3077669237141703E-4</v>
      </c>
    </row>
    <row r="100" spans="1:7">
      <c r="A100" s="24">
        <v>29</v>
      </c>
      <c r="B100" s="24">
        <v>1</v>
      </c>
      <c r="C100" s="27">
        <v>9.8929708656019077E-2</v>
      </c>
      <c r="D100" s="25">
        <v>1121001</v>
      </c>
      <c r="E100" s="26" t="s">
        <v>429</v>
      </c>
      <c r="F100" s="30">
        <v>0.60607269246792939</v>
      </c>
      <c r="G100" s="30">
        <v>5.7343978597977781E-4</v>
      </c>
    </row>
    <row r="101" spans="1:7">
      <c r="A101" s="24">
        <v>320</v>
      </c>
      <c r="B101" s="24">
        <v>10</v>
      </c>
      <c r="C101" s="19">
        <v>0.17763230034434502</v>
      </c>
      <c r="D101" s="25">
        <v>10500102</v>
      </c>
      <c r="E101" s="13" t="s">
        <v>533</v>
      </c>
      <c r="F101" s="19">
        <v>0.29413430098661486</v>
      </c>
      <c r="G101" s="19">
        <v>5.68061267674213E-4</v>
      </c>
    </row>
    <row r="102" spans="1:7">
      <c r="A102" s="24">
        <v>105</v>
      </c>
      <c r="B102" s="24">
        <v>1</v>
      </c>
      <c r="C102" s="27">
        <v>3.6105462937608579E-2</v>
      </c>
      <c r="D102" s="25">
        <v>1210203</v>
      </c>
      <c r="E102" s="26" t="s">
        <v>169</v>
      </c>
      <c r="F102" s="30">
        <v>1.3313157544507126</v>
      </c>
      <c r="G102" s="30">
        <v>5.3240393179861589E-4</v>
      </c>
    </row>
    <row r="103" spans="1:7">
      <c r="A103" s="24">
        <v>338</v>
      </c>
      <c r="B103" s="24">
        <v>11</v>
      </c>
      <c r="C103" s="19">
        <v>0.14347224832009736</v>
      </c>
      <c r="D103" s="25">
        <v>11110317</v>
      </c>
      <c r="E103" s="13" t="s">
        <v>76</v>
      </c>
      <c r="F103" s="19">
        <v>0.34738061787886743</v>
      </c>
      <c r="G103" s="19">
        <v>5.2784676688357617E-4</v>
      </c>
    </row>
    <row r="104" spans="1:7">
      <c r="A104" s="24">
        <v>165</v>
      </c>
      <c r="B104" s="24">
        <v>4</v>
      </c>
      <c r="C104" s="27">
        <v>5.6976685349355412E-2</v>
      </c>
      <c r="D104" s="25">
        <v>4310106</v>
      </c>
      <c r="E104" s="26" t="s">
        <v>593</v>
      </c>
      <c r="F104" s="30">
        <v>0.93645252405629709</v>
      </c>
      <c r="G104" s="30">
        <v>5.14142306840824E-4</v>
      </c>
    </row>
    <row r="105" spans="1:7">
      <c r="A105" s="24">
        <v>180</v>
      </c>
      <c r="B105" s="24">
        <v>5</v>
      </c>
      <c r="C105" s="27">
        <v>0.14645373598973407</v>
      </c>
      <c r="D105" s="25">
        <v>5110114</v>
      </c>
      <c r="E105" s="26" t="s">
        <v>56</v>
      </c>
      <c r="F105" s="30">
        <v>0.37023184842794876</v>
      </c>
      <c r="G105" s="30">
        <v>5.0616959210133302E-4</v>
      </c>
    </row>
    <row r="106" spans="1:7">
      <c r="A106" s="24">
        <v>258</v>
      </c>
      <c r="B106" s="24">
        <v>6</v>
      </c>
      <c r="C106" s="19">
        <v>0.38806681349352656</v>
      </c>
      <c r="D106" s="25">
        <v>6300101</v>
      </c>
      <c r="E106" s="13" t="s">
        <v>501</v>
      </c>
      <c r="F106" s="19">
        <v>0.11208250639773709</v>
      </c>
      <c r="G106" s="19">
        <v>5.0465970480447788E-4</v>
      </c>
    </row>
    <row r="107" spans="1:7">
      <c r="A107" s="24">
        <v>173</v>
      </c>
      <c r="B107" s="24">
        <v>4</v>
      </c>
      <c r="C107" s="27">
        <v>2.3800032322475229</v>
      </c>
      <c r="D107" s="25">
        <v>4510101</v>
      </c>
      <c r="E107" s="26" t="s">
        <v>468</v>
      </c>
      <c r="F107" s="30">
        <v>2.026481352497278E-2</v>
      </c>
      <c r="G107" s="30">
        <v>4.9682182196554776E-4</v>
      </c>
    </row>
    <row r="108" spans="1:7">
      <c r="A108" s="24">
        <v>164</v>
      </c>
      <c r="B108" s="24">
        <v>4</v>
      </c>
      <c r="C108" s="27">
        <v>0.32852467143806929</v>
      </c>
      <c r="D108" s="25">
        <v>4310104</v>
      </c>
      <c r="E108" s="26" t="s">
        <v>592</v>
      </c>
      <c r="F108" s="30">
        <v>0.18548143647358906</v>
      </c>
      <c r="G108" s="30">
        <v>4.9531653447780466E-4</v>
      </c>
    </row>
    <row r="109" spans="1:7">
      <c r="A109" s="24">
        <v>143</v>
      </c>
      <c r="B109" s="24">
        <v>3</v>
      </c>
      <c r="C109" s="27">
        <v>2.164509339883847E-2</v>
      </c>
      <c r="D109" s="25">
        <v>3120203</v>
      </c>
      <c r="E109" s="26" t="s">
        <v>455</v>
      </c>
      <c r="F109" s="30">
        <v>2.3576276984506483</v>
      </c>
      <c r="G109" s="30">
        <v>4.8064103559404949E-4</v>
      </c>
    </row>
    <row r="110" spans="1:7">
      <c r="A110" s="24">
        <v>238</v>
      </c>
      <c r="B110" s="24">
        <v>6</v>
      </c>
      <c r="C110" s="27">
        <v>3.4458038654083104E-2</v>
      </c>
      <c r="D110" s="25">
        <v>6110105</v>
      </c>
      <c r="E110" s="26" t="s">
        <v>488</v>
      </c>
      <c r="F110" s="30">
        <v>1.3086949903736711</v>
      </c>
      <c r="G110" s="30">
        <v>4.7211960197530127E-4</v>
      </c>
    </row>
    <row r="111" spans="1:7">
      <c r="A111" s="24">
        <v>124</v>
      </c>
      <c r="B111" s="24">
        <v>3</v>
      </c>
      <c r="C111" s="27">
        <v>3.6853356031435733E-2</v>
      </c>
      <c r="D111" s="25">
        <v>3120103</v>
      </c>
      <c r="E111" s="26" t="s">
        <v>183</v>
      </c>
      <c r="F111" s="30">
        <v>1.3288315372347093</v>
      </c>
      <c r="G111" s="30">
        <v>4.5684833199960992E-4</v>
      </c>
    </row>
    <row r="112" spans="1:7">
      <c r="A112" s="24">
        <v>331</v>
      </c>
      <c r="B112" s="24">
        <v>11</v>
      </c>
      <c r="C112" s="19">
        <v>4.2178988162475624E-2</v>
      </c>
      <c r="D112" s="25">
        <v>11110310</v>
      </c>
      <c r="E112" s="13" t="s">
        <v>594</v>
      </c>
      <c r="F112" s="19">
        <v>1.0547042131674234</v>
      </c>
      <c r="G112" s="19">
        <v>4.5486792257611936E-4</v>
      </c>
    </row>
    <row r="113" spans="1:7">
      <c r="A113" s="24">
        <v>106</v>
      </c>
      <c r="B113" s="24">
        <v>1</v>
      </c>
      <c r="C113" s="27">
        <v>1.6487762176980472E-2</v>
      </c>
      <c r="D113" s="25">
        <v>1210288</v>
      </c>
      <c r="E113" s="26" t="s">
        <v>449</v>
      </c>
      <c r="F113" s="30">
        <v>2.7238595447511837</v>
      </c>
      <c r="G113" s="30">
        <v>4.5317653448337738E-4</v>
      </c>
    </row>
    <row r="114" spans="1:7">
      <c r="A114" s="24">
        <v>161</v>
      </c>
      <c r="B114" s="24">
        <v>3</v>
      </c>
      <c r="C114" s="27">
        <v>0.2511993399817673</v>
      </c>
      <c r="D114" s="25">
        <v>3210104</v>
      </c>
      <c r="E114" s="26" t="s">
        <v>462</v>
      </c>
      <c r="F114" s="30">
        <v>0.19426687555894606</v>
      </c>
      <c r="G114" s="30">
        <v>4.4970818268505648E-4</v>
      </c>
    </row>
    <row r="115" spans="1:7">
      <c r="A115" s="24">
        <v>377</v>
      </c>
      <c r="B115" s="24">
        <v>12</v>
      </c>
      <c r="C115" s="19">
        <v>0.16248453566466733</v>
      </c>
      <c r="D115" s="25">
        <v>12130310</v>
      </c>
      <c r="E115" s="13" t="s">
        <v>397</v>
      </c>
      <c r="F115" s="19">
        <v>0.28546394528612407</v>
      </c>
      <c r="G115" s="19">
        <v>4.1331487737306365E-4</v>
      </c>
    </row>
    <row r="116" spans="1:7">
      <c r="A116" s="24">
        <v>120</v>
      </c>
      <c r="B116" s="24">
        <v>2</v>
      </c>
      <c r="C116" s="27">
        <v>8.8421498725494041E-2</v>
      </c>
      <c r="D116" s="25">
        <v>2200101</v>
      </c>
      <c r="E116" s="26" t="s">
        <v>180</v>
      </c>
      <c r="F116" s="30">
        <v>0.41082974155266516</v>
      </c>
      <c r="G116" s="30">
        <v>3.9768357651553059E-4</v>
      </c>
    </row>
    <row r="117" spans="1:7">
      <c r="A117" s="24">
        <v>76</v>
      </c>
      <c r="B117" s="24">
        <v>1</v>
      </c>
      <c r="C117" s="27">
        <v>1.7455274513252971E-2</v>
      </c>
      <c r="D117" s="25">
        <v>1170128</v>
      </c>
      <c r="E117" s="26" t="s">
        <v>33</v>
      </c>
      <c r="F117" s="30">
        <v>2.3559699020712754</v>
      </c>
      <c r="G117" s="30">
        <v>3.9215278536694367E-4</v>
      </c>
    </row>
    <row r="118" spans="1:7">
      <c r="A118" s="24">
        <v>189</v>
      </c>
      <c r="B118" s="24">
        <v>5</v>
      </c>
      <c r="C118" s="27">
        <v>7.7574035822107201E-2</v>
      </c>
      <c r="D118" s="25">
        <v>5200204</v>
      </c>
      <c r="E118" s="26" t="s">
        <v>472</v>
      </c>
      <c r="F118" s="30">
        <v>0.50989918356416641</v>
      </c>
      <c r="G118" s="30">
        <v>3.891295609165279E-4</v>
      </c>
    </row>
    <row r="119" spans="1:7">
      <c r="A119" s="24">
        <v>210</v>
      </c>
      <c r="B119" s="24">
        <v>5</v>
      </c>
      <c r="C119" s="27">
        <v>8.3103555485226716E-2</v>
      </c>
      <c r="D119" s="25">
        <v>5520306</v>
      </c>
      <c r="E119" s="26" t="s">
        <v>253</v>
      </c>
      <c r="F119" s="30">
        <v>0.51916836434788838</v>
      </c>
      <c r="G119" s="30">
        <v>3.862859206749416E-4</v>
      </c>
    </row>
    <row r="120" spans="1:7">
      <c r="A120" s="24">
        <v>245</v>
      </c>
      <c r="B120" s="24">
        <v>6</v>
      </c>
      <c r="C120" s="19">
        <v>1.2440055521307629E-2</v>
      </c>
      <c r="D120" s="25">
        <v>6110145</v>
      </c>
      <c r="E120" s="13" t="s">
        <v>280</v>
      </c>
      <c r="F120" s="19">
        <v>2.26840203674048</v>
      </c>
      <c r="G120" s="19">
        <v>3.8060582739329516E-4</v>
      </c>
    </row>
    <row r="121" spans="1:7">
      <c r="A121" s="24">
        <v>133</v>
      </c>
      <c r="B121" s="24">
        <v>3</v>
      </c>
      <c r="C121" s="27">
        <v>3.6043518417172064E-2</v>
      </c>
      <c r="D121" s="25">
        <v>3120112</v>
      </c>
      <c r="E121" s="26" t="s">
        <v>191</v>
      </c>
      <c r="F121" s="30">
        <v>1.0959610619950766</v>
      </c>
      <c r="G121" s="30">
        <v>3.7975879173597789E-4</v>
      </c>
    </row>
    <row r="122" spans="1:7">
      <c r="A122" s="24">
        <v>47</v>
      </c>
      <c r="B122" s="24">
        <v>1</v>
      </c>
      <c r="C122" s="27">
        <v>4.5505223006363704E-3</v>
      </c>
      <c r="D122" s="25">
        <v>1160121</v>
      </c>
      <c r="E122" s="26" t="s">
        <v>21</v>
      </c>
      <c r="F122" s="30">
        <v>9.1021232267043608</v>
      </c>
      <c r="G122" s="30">
        <v>3.6084888120042387E-4</v>
      </c>
    </row>
    <row r="123" spans="1:7">
      <c r="A123" s="24">
        <v>171</v>
      </c>
      <c r="B123" s="24">
        <v>4</v>
      </c>
      <c r="C123" s="27">
        <v>1.0439820623611877</v>
      </c>
      <c r="D123" s="25">
        <v>4410101</v>
      </c>
      <c r="E123" s="26" t="s">
        <v>53</v>
      </c>
      <c r="F123" s="30">
        <v>3.2536983350150983E-2</v>
      </c>
      <c r="G123" s="30">
        <v>3.5868122121991827E-4</v>
      </c>
    </row>
    <row r="124" spans="1:7">
      <c r="A124" s="24">
        <v>268</v>
      </c>
      <c r="B124" s="24">
        <v>7</v>
      </c>
      <c r="C124" s="19">
        <v>5.0924642894871607E-2</v>
      </c>
      <c r="D124" s="25">
        <v>7240188</v>
      </c>
      <c r="E124" s="13" t="s">
        <v>302</v>
      </c>
      <c r="F124" s="19">
        <v>0.72623020232618352</v>
      </c>
      <c r="G124" s="19">
        <v>3.5660565324809724E-4</v>
      </c>
    </row>
    <row r="125" spans="1:7">
      <c r="A125" s="24">
        <v>354</v>
      </c>
      <c r="B125" s="24">
        <v>11</v>
      </c>
      <c r="C125" s="19">
        <v>5.7945594093408999E-2</v>
      </c>
      <c r="D125" s="25">
        <v>11110812</v>
      </c>
      <c r="E125" s="13" t="s">
        <v>162</v>
      </c>
      <c r="F125" s="19">
        <v>0.59385725086913421</v>
      </c>
      <c r="G125" s="19">
        <v>3.5580030335963676E-4</v>
      </c>
    </row>
    <row r="126" spans="1:7">
      <c r="A126" s="24">
        <v>303</v>
      </c>
      <c r="B126" s="24">
        <v>9</v>
      </c>
      <c r="C126" s="19">
        <v>3.6645951716155041E-2</v>
      </c>
      <c r="D126" s="25">
        <v>9410188</v>
      </c>
      <c r="E126" s="13" t="s">
        <v>522</v>
      </c>
      <c r="F126" s="19">
        <v>0.84506663175114571</v>
      </c>
      <c r="G126" s="19">
        <v>3.4776414958800737E-4</v>
      </c>
    </row>
    <row r="127" spans="1:7">
      <c r="A127" s="24">
        <v>53</v>
      </c>
      <c r="B127" s="24">
        <v>1</v>
      </c>
      <c r="C127" s="27">
        <v>6.2740022394367351E-2</v>
      </c>
      <c r="D127" s="25">
        <v>1160163</v>
      </c>
      <c r="E127" s="26" t="s">
        <v>19</v>
      </c>
      <c r="F127" s="30">
        <v>0.48719471765170663</v>
      </c>
      <c r="G127" s="30">
        <v>3.4586327852809904E-4</v>
      </c>
    </row>
    <row r="128" spans="1:7">
      <c r="A128" s="24">
        <v>6</v>
      </c>
      <c r="B128" s="24">
        <v>1</v>
      </c>
      <c r="C128" s="27">
        <v>0.19256977865662589</v>
      </c>
      <c r="D128" s="25">
        <v>1110204</v>
      </c>
      <c r="E128" s="26" t="s">
        <v>106</v>
      </c>
      <c r="F128" s="30">
        <v>0.17983952562876659</v>
      </c>
      <c r="G128" s="30">
        <v>3.4347856506133554E-4</v>
      </c>
    </row>
    <row r="129" spans="1:7">
      <c r="A129" s="24">
        <v>35</v>
      </c>
      <c r="B129" s="24">
        <v>1</v>
      </c>
      <c r="C129" s="27">
        <v>8.2367023188178831E-2</v>
      </c>
      <c r="D129" s="25">
        <v>1130105</v>
      </c>
      <c r="E129" s="26" t="s">
        <v>129</v>
      </c>
      <c r="F129" s="30">
        <v>0.39243714357251047</v>
      </c>
      <c r="G129" s="30">
        <v>3.3497255996855753E-4</v>
      </c>
    </row>
    <row r="130" spans="1:7">
      <c r="A130" s="24">
        <v>199</v>
      </c>
      <c r="B130" s="24">
        <v>5</v>
      </c>
      <c r="C130" s="27">
        <v>3.3627121974127108E-2</v>
      </c>
      <c r="D130" s="25">
        <v>5310505</v>
      </c>
      <c r="E130" s="26" t="s">
        <v>242</v>
      </c>
      <c r="F130" s="30">
        <v>1.0162807647567274</v>
      </c>
      <c r="G130" s="30">
        <v>3.3372543675956292E-4</v>
      </c>
    </row>
    <row r="131" spans="1:7">
      <c r="A131" s="24">
        <v>37</v>
      </c>
      <c r="B131" s="24">
        <v>1</v>
      </c>
      <c r="C131" s="27">
        <v>0.98549963112832772</v>
      </c>
      <c r="D131" s="25">
        <v>1140102</v>
      </c>
      <c r="E131" s="26" t="s">
        <v>430</v>
      </c>
      <c r="F131" s="30">
        <v>3.4453041752291469E-2</v>
      </c>
      <c r="G131" s="30">
        <v>3.2578434570682278E-4</v>
      </c>
    </row>
    <row r="132" spans="1:7">
      <c r="A132" s="24">
        <v>223</v>
      </c>
      <c r="B132" s="24">
        <v>5</v>
      </c>
      <c r="C132" s="27">
        <v>0.18829301552122243</v>
      </c>
      <c r="D132" s="25">
        <v>5610188</v>
      </c>
      <c r="E132" s="26" t="s">
        <v>263</v>
      </c>
      <c r="F132" s="30">
        <v>0.17636348559755266</v>
      </c>
      <c r="G132" s="30">
        <v>3.1348311489021836E-4</v>
      </c>
    </row>
    <row r="133" spans="1:7">
      <c r="A133" s="24">
        <v>342</v>
      </c>
      <c r="B133" s="24">
        <v>11</v>
      </c>
      <c r="C133" s="19">
        <v>7.5360477671586809E-2</v>
      </c>
      <c r="D133" s="25">
        <v>11110322</v>
      </c>
      <c r="E133" s="13" t="s">
        <v>366</v>
      </c>
      <c r="F133" s="19">
        <v>0.39054743420776639</v>
      </c>
      <c r="G133" s="19">
        <v>3.0590837945663481E-4</v>
      </c>
    </row>
    <row r="134" spans="1:7">
      <c r="A134" s="24">
        <v>121</v>
      </c>
      <c r="B134" s="24">
        <v>3</v>
      </c>
      <c r="C134" s="27">
        <v>3.4464745321390378E-2</v>
      </c>
      <c r="D134" s="25">
        <v>3110101</v>
      </c>
      <c r="E134" s="26" t="s">
        <v>45</v>
      </c>
      <c r="F134" s="30">
        <v>0.85329421351552082</v>
      </c>
      <c r="G134" s="30">
        <v>2.972708006612126E-4</v>
      </c>
    </row>
    <row r="135" spans="1:7">
      <c r="A135" s="24">
        <v>95</v>
      </c>
      <c r="B135" s="24">
        <v>1</v>
      </c>
      <c r="C135" s="27">
        <v>6.3836188242229058E-2</v>
      </c>
      <c r="D135" s="25">
        <v>1180402</v>
      </c>
      <c r="E135" s="26" t="s">
        <v>161</v>
      </c>
      <c r="F135" s="30">
        <v>0.46819124417269986</v>
      </c>
      <c r="G135" s="30">
        <v>2.9721627375896276E-4</v>
      </c>
    </row>
    <row r="136" spans="1:7">
      <c r="A136" s="24">
        <v>172</v>
      </c>
      <c r="B136" s="24">
        <v>4</v>
      </c>
      <c r="C136" s="27">
        <v>6.6536652746891953E-2</v>
      </c>
      <c r="D136" s="25">
        <v>4440301</v>
      </c>
      <c r="E136" s="26" t="s">
        <v>467</v>
      </c>
      <c r="F136" s="30">
        <v>0.41606133698182113</v>
      </c>
      <c r="G136" s="30">
        <v>2.9609363288040318E-4</v>
      </c>
    </row>
    <row r="137" spans="1:7">
      <c r="A137" s="24">
        <v>108</v>
      </c>
      <c r="B137" s="24">
        <v>1</v>
      </c>
      <c r="C137" s="27">
        <v>0.26068706995119534</v>
      </c>
      <c r="D137" s="25">
        <v>1220102</v>
      </c>
      <c r="E137" s="26" t="s">
        <v>172</v>
      </c>
      <c r="F137" s="30">
        <v>0.10995203393666664</v>
      </c>
      <c r="G137" s="30">
        <v>2.9176684173170902E-4</v>
      </c>
    </row>
    <row r="138" spans="1:7">
      <c r="A138" s="24">
        <v>66</v>
      </c>
      <c r="B138" s="24">
        <v>1</v>
      </c>
      <c r="C138" s="27">
        <v>1.7819780473190876E-2</v>
      </c>
      <c r="D138" s="25">
        <v>1170111</v>
      </c>
      <c r="E138" s="26" t="s">
        <v>440</v>
      </c>
      <c r="F138" s="30">
        <v>2.0777284599842405</v>
      </c>
      <c r="G138" s="30">
        <v>2.7914812826627494E-4</v>
      </c>
    </row>
    <row r="139" spans="1:7">
      <c r="A139" s="24">
        <v>302</v>
      </c>
      <c r="B139" s="24">
        <v>9</v>
      </c>
      <c r="C139" s="19">
        <v>1.383336355281304E-2</v>
      </c>
      <c r="D139" s="25">
        <v>9410111</v>
      </c>
      <c r="E139" s="13" t="s">
        <v>521</v>
      </c>
      <c r="F139" s="19">
        <v>2.1598492573698058</v>
      </c>
      <c r="G139" s="19">
        <v>2.7501175004332571E-4</v>
      </c>
    </row>
    <row r="140" spans="1:7">
      <c r="A140" s="24">
        <v>226</v>
      </c>
      <c r="B140" s="24">
        <v>5</v>
      </c>
      <c r="C140" s="27">
        <v>7.1227075825377587E-2</v>
      </c>
      <c r="D140" s="25">
        <v>5610203</v>
      </c>
      <c r="E140" s="26" t="s">
        <v>65</v>
      </c>
      <c r="F140" s="30">
        <v>0.40241235071081238</v>
      </c>
      <c r="G140" s="30">
        <v>2.659131362272601E-4</v>
      </c>
    </row>
    <row r="141" spans="1:7">
      <c r="A141" s="24">
        <v>371</v>
      </c>
      <c r="B141" s="24">
        <v>12</v>
      </c>
      <c r="C141" s="19">
        <v>0.21249750284699268</v>
      </c>
      <c r="D141" s="25">
        <v>12130303</v>
      </c>
      <c r="E141" s="13" t="s">
        <v>392</v>
      </c>
      <c r="F141" s="19">
        <v>0.12693491814999014</v>
      </c>
      <c r="G141" s="19">
        <v>2.568822737642759E-4</v>
      </c>
    </row>
    <row r="142" spans="1:7">
      <c r="A142" s="24">
        <v>14</v>
      </c>
      <c r="B142" s="24">
        <v>1</v>
      </c>
      <c r="C142" s="27">
        <v>0.13602365329595725</v>
      </c>
      <c r="D142" s="25">
        <v>1110401</v>
      </c>
      <c r="E142" s="26" t="s">
        <v>8</v>
      </c>
      <c r="F142" s="30">
        <v>0.18079226264018367</v>
      </c>
      <c r="G142" s="30">
        <v>2.4128537564473382E-4</v>
      </c>
    </row>
    <row r="143" spans="1:7">
      <c r="A143" s="24">
        <v>43</v>
      </c>
      <c r="B143" s="24">
        <v>1</v>
      </c>
      <c r="C143" s="27">
        <v>4.4499412124484702E-2</v>
      </c>
      <c r="D143" s="25">
        <v>1140301</v>
      </c>
      <c r="E143" s="26" t="s">
        <v>432</v>
      </c>
      <c r="F143" s="30">
        <v>0.49277348304115343</v>
      </c>
      <c r="G143" s="30">
        <v>2.3618907478578839E-4</v>
      </c>
    </row>
    <row r="144" spans="1:7">
      <c r="A144" s="24">
        <v>385</v>
      </c>
      <c r="B144" s="24">
        <v>12</v>
      </c>
      <c r="C144" s="19">
        <v>2.5926758191807509E-2</v>
      </c>
      <c r="D144" s="25">
        <v>12320401</v>
      </c>
      <c r="E144" s="13" t="s">
        <v>405</v>
      </c>
      <c r="F144" s="19">
        <v>1.056526900407917</v>
      </c>
      <c r="G144" s="19">
        <v>2.3346982104530191E-4</v>
      </c>
    </row>
    <row r="145" spans="1:7">
      <c r="A145" s="24">
        <v>65</v>
      </c>
      <c r="B145" s="24">
        <v>1</v>
      </c>
      <c r="C145" s="27">
        <v>1.3466275488899199E-2</v>
      </c>
      <c r="D145" s="25">
        <v>1170110</v>
      </c>
      <c r="E145" s="26" t="s">
        <v>29</v>
      </c>
      <c r="F145" s="30">
        <v>2.0040843101576833</v>
      </c>
      <c r="G145" s="30">
        <v>2.2132987103098538E-4</v>
      </c>
    </row>
    <row r="146" spans="1:7">
      <c r="A146" s="24">
        <v>375</v>
      </c>
      <c r="B146" s="24">
        <v>12</v>
      </c>
      <c r="C146" s="19">
        <v>0.14900321036714115</v>
      </c>
      <c r="D146" s="25">
        <v>12130307</v>
      </c>
      <c r="E146" s="13" t="s">
        <v>395</v>
      </c>
      <c r="F146" s="19">
        <v>0.11555003616345871</v>
      </c>
      <c r="G146" s="19">
        <v>1.9069667651098958E-4</v>
      </c>
    </row>
    <row r="147" spans="1:7">
      <c r="A147" s="24">
        <v>215</v>
      </c>
      <c r="B147" s="24">
        <v>5</v>
      </c>
      <c r="C147" s="27">
        <v>8.9339785906829644E-2</v>
      </c>
      <c r="D147" s="25">
        <v>5610102</v>
      </c>
      <c r="E147" s="26" t="s">
        <v>258</v>
      </c>
      <c r="F147" s="30">
        <v>0.21688695625843302</v>
      </c>
      <c r="G147" s="30">
        <v>1.7834858514044561E-4</v>
      </c>
    </row>
    <row r="148" spans="1:7">
      <c r="A148" s="24">
        <v>267</v>
      </c>
      <c r="B148" s="24">
        <v>7</v>
      </c>
      <c r="C148" s="19">
        <v>0.12967418381768672</v>
      </c>
      <c r="D148" s="25">
        <v>7230189</v>
      </c>
      <c r="E148" s="13" t="s">
        <v>505</v>
      </c>
      <c r="F148" s="19">
        <v>0.12969593486698017</v>
      </c>
      <c r="G148" s="19">
        <v>1.6264119577608143E-4</v>
      </c>
    </row>
    <row r="149" spans="1:7">
      <c r="A149" s="24">
        <v>332</v>
      </c>
      <c r="B149" s="24">
        <v>11</v>
      </c>
      <c r="C149" s="19">
        <v>0.15725023185268505</v>
      </c>
      <c r="D149" s="25">
        <v>11110311</v>
      </c>
      <c r="E149" s="13" t="s">
        <v>358</v>
      </c>
      <c r="F149" s="19">
        <v>0.10425204144368649</v>
      </c>
      <c r="G149" s="19">
        <v>1.6127831070778973E-4</v>
      </c>
    </row>
    <row r="150" spans="1:7">
      <c r="A150" s="24">
        <v>145</v>
      </c>
      <c r="B150" s="24">
        <v>3</v>
      </c>
      <c r="C150" s="27">
        <v>5.7905152870376215E-3</v>
      </c>
      <c r="D150" s="25">
        <v>3120301</v>
      </c>
      <c r="E150" s="26" t="s">
        <v>201</v>
      </c>
      <c r="F150" s="30">
        <v>2.7701149707233697</v>
      </c>
      <c r="G150" s="30">
        <v>1.5259128396586869E-4</v>
      </c>
    </row>
    <row r="151" spans="1:7">
      <c r="A151" s="24">
        <v>299</v>
      </c>
      <c r="B151" s="24">
        <v>9</v>
      </c>
      <c r="C151" s="19">
        <v>7.4930652159081804E-2</v>
      </c>
      <c r="D151" s="25">
        <v>9350101</v>
      </c>
      <c r="E151" s="13" t="s">
        <v>330</v>
      </c>
      <c r="F151" s="19">
        <v>0.18374665633409393</v>
      </c>
      <c r="G151" s="19">
        <v>1.5080167078559278E-4</v>
      </c>
    </row>
    <row r="152" spans="1:7">
      <c r="A152" s="24">
        <v>373</v>
      </c>
      <c r="B152" s="24">
        <v>12</v>
      </c>
      <c r="C152" s="19">
        <v>0.42363016797452474</v>
      </c>
      <c r="D152" s="25">
        <v>12130305</v>
      </c>
      <c r="E152" s="13" t="s">
        <v>394</v>
      </c>
      <c r="F152" s="19">
        <v>3.6044078644126287E-2</v>
      </c>
      <c r="G152" s="19">
        <v>1.4232431866960572E-4</v>
      </c>
    </row>
    <row r="153" spans="1:7">
      <c r="A153" s="24">
        <v>382</v>
      </c>
      <c r="B153" s="24">
        <v>12</v>
      </c>
      <c r="C153" s="19">
        <v>7.2813627946656009E-2</v>
      </c>
      <c r="D153" s="25">
        <v>12130409</v>
      </c>
      <c r="E153" s="13" t="s">
        <v>558</v>
      </c>
      <c r="F153" s="19">
        <v>0.25551817009212829</v>
      </c>
      <c r="G153" s="19">
        <v>1.3748790701784163E-4</v>
      </c>
    </row>
    <row r="154" spans="1:7">
      <c r="A154" s="24">
        <v>127</v>
      </c>
      <c r="B154" s="24">
        <v>3</v>
      </c>
      <c r="C154" s="27">
        <v>3.0286170575851666E-3</v>
      </c>
      <c r="D154" s="25">
        <v>3120106</v>
      </c>
      <c r="E154" s="26" t="s">
        <v>452</v>
      </c>
      <c r="F154" s="30">
        <v>4.8506279146938169</v>
      </c>
      <c r="G154" s="30">
        <v>1.3266960711399108E-4</v>
      </c>
    </row>
    <row r="155" spans="1:7">
      <c r="A155" s="24">
        <v>153</v>
      </c>
      <c r="B155" s="24">
        <v>3</v>
      </c>
      <c r="C155" s="27">
        <v>4.4770910257191675E-2</v>
      </c>
      <c r="D155" s="25">
        <v>3120501</v>
      </c>
      <c r="E155" s="26" t="s">
        <v>459</v>
      </c>
      <c r="F155" s="30">
        <v>0.31720193671689323</v>
      </c>
      <c r="G155" s="30">
        <v>1.3215739921848823E-4</v>
      </c>
    </row>
    <row r="156" spans="1:7">
      <c r="A156" s="24">
        <v>359</v>
      </c>
      <c r="B156" s="24">
        <v>12</v>
      </c>
      <c r="C156" s="19">
        <v>2.4134111979623545E-2</v>
      </c>
      <c r="D156" s="25">
        <v>12110204</v>
      </c>
      <c r="E156" s="13" t="s">
        <v>549</v>
      </c>
      <c r="F156" s="19">
        <v>0.51926002260203052</v>
      </c>
      <c r="G156" s="19">
        <v>1.3121022188654889E-4</v>
      </c>
    </row>
    <row r="157" spans="1:7">
      <c r="A157" s="24">
        <v>193</v>
      </c>
      <c r="B157" s="24">
        <v>5</v>
      </c>
      <c r="C157" s="27">
        <v>7.3647424151465746E-2</v>
      </c>
      <c r="D157" s="25">
        <v>5200304</v>
      </c>
      <c r="E157" s="26" t="s">
        <v>57</v>
      </c>
      <c r="F157" s="30">
        <v>0.17937311204616613</v>
      </c>
      <c r="G157" s="30">
        <v>1.2098982965612936E-4</v>
      </c>
    </row>
    <row r="158" spans="1:7">
      <c r="A158" s="24">
        <v>390</v>
      </c>
      <c r="B158" s="24">
        <v>12</v>
      </c>
      <c r="C158" s="19">
        <v>8.8990599910523216E-2</v>
      </c>
      <c r="D158" s="25">
        <v>12540101</v>
      </c>
      <c r="E158" s="13" t="s">
        <v>410</v>
      </c>
      <c r="F158" s="19">
        <v>0.13770339553380584</v>
      </c>
      <c r="G158" s="19">
        <v>1.1911492835104285E-4</v>
      </c>
    </row>
    <row r="159" spans="1:7">
      <c r="A159" s="24">
        <v>368</v>
      </c>
      <c r="B159" s="24">
        <v>12</v>
      </c>
      <c r="C159" s="19">
        <v>3.6671681796111737E-2</v>
      </c>
      <c r="D159" s="25">
        <v>12130209</v>
      </c>
      <c r="E159" s="13" t="s">
        <v>389</v>
      </c>
      <c r="F159" s="19">
        <v>0.34323147691632805</v>
      </c>
      <c r="G159" s="19">
        <v>1.1825054758071942E-4</v>
      </c>
    </row>
    <row r="160" spans="1:7">
      <c r="A160" s="24">
        <v>295</v>
      </c>
      <c r="B160" s="24">
        <v>9</v>
      </c>
      <c r="C160" s="19">
        <v>3.4417056245972327E-2</v>
      </c>
      <c r="D160" s="25">
        <v>9310103</v>
      </c>
      <c r="E160" s="13" t="s">
        <v>326</v>
      </c>
      <c r="F160" s="19">
        <v>0.28201038921391586</v>
      </c>
      <c r="G160" s="19">
        <v>1.1409557846314115E-4</v>
      </c>
    </row>
    <row r="161" spans="1:7">
      <c r="A161" s="24">
        <v>157</v>
      </c>
      <c r="B161" s="24">
        <v>3</v>
      </c>
      <c r="C161" s="27">
        <v>2.7401461952600157E-2</v>
      </c>
      <c r="D161" s="25">
        <v>3140301</v>
      </c>
      <c r="E161" s="26" t="s">
        <v>213</v>
      </c>
      <c r="F161" s="30">
        <v>0.46978008080653666</v>
      </c>
      <c r="G161" s="30">
        <v>1.1134000539760555E-4</v>
      </c>
    </row>
    <row r="162" spans="1:7">
      <c r="A162" s="24">
        <v>144</v>
      </c>
      <c r="B162" s="24">
        <v>3</v>
      </c>
      <c r="C162" s="27">
        <v>2.1543008524825713E-2</v>
      </c>
      <c r="D162" s="25">
        <v>3120204</v>
      </c>
      <c r="E162" s="26" t="s">
        <v>48</v>
      </c>
      <c r="F162" s="30">
        <v>0.55167574492787086</v>
      </c>
      <c r="G162" s="30">
        <v>1.0999647785878636E-4</v>
      </c>
    </row>
    <row r="163" spans="1:7">
      <c r="A163" s="24">
        <v>225</v>
      </c>
      <c r="B163" s="24">
        <v>5</v>
      </c>
      <c r="C163" s="27">
        <v>6.9541382033095331E-2</v>
      </c>
      <c r="D163" s="25">
        <v>5610202</v>
      </c>
      <c r="E163" s="26" t="s">
        <v>265</v>
      </c>
      <c r="F163" s="30">
        <v>0.1637214499269346</v>
      </c>
      <c r="G163" s="30">
        <v>1.0474272937173116E-4</v>
      </c>
    </row>
    <row r="164" spans="1:7">
      <c r="A164" s="24">
        <v>227</v>
      </c>
      <c r="B164" s="24">
        <v>5</v>
      </c>
      <c r="C164" s="27">
        <v>1.2373288228835117E-2</v>
      </c>
      <c r="D164" s="25">
        <v>5610288</v>
      </c>
      <c r="E164" s="26" t="s">
        <v>266</v>
      </c>
      <c r="F164" s="30">
        <v>0.88015482437444614</v>
      </c>
      <c r="G164" s="30">
        <v>1.0164351224383962E-4</v>
      </c>
    </row>
    <row r="165" spans="1:7">
      <c r="A165" s="24">
        <v>384</v>
      </c>
      <c r="B165" s="24">
        <v>12</v>
      </c>
      <c r="C165" s="19">
        <v>1.0758169158691745E-2</v>
      </c>
      <c r="D165" s="25">
        <v>12320111</v>
      </c>
      <c r="E165" s="13" t="s">
        <v>404</v>
      </c>
      <c r="F165" s="19">
        <v>1.2016987874459151</v>
      </c>
      <c r="G165" s="19">
        <v>9.1349427240421097E-5</v>
      </c>
    </row>
    <row r="166" spans="1:7">
      <c r="A166" s="24">
        <v>240</v>
      </c>
      <c r="B166" s="24">
        <v>6</v>
      </c>
      <c r="C166" s="27">
        <v>4.3462960427438885E-2</v>
      </c>
      <c r="D166" s="25">
        <v>6110108</v>
      </c>
      <c r="E166" s="26" t="s">
        <v>489</v>
      </c>
      <c r="F166" s="30">
        <v>0.20495380672909125</v>
      </c>
      <c r="G166" s="30">
        <v>8.8535014951712643E-5</v>
      </c>
    </row>
    <row r="167" spans="1:7">
      <c r="A167" s="24">
        <v>207</v>
      </c>
      <c r="B167" s="24">
        <v>5</v>
      </c>
      <c r="C167" s="27">
        <v>2.5999072587807098E-3</v>
      </c>
      <c r="D167" s="25">
        <v>5400303</v>
      </c>
      <c r="E167" s="26" t="s">
        <v>477</v>
      </c>
      <c r="F167" s="30">
        <v>3.3160108699198387</v>
      </c>
      <c r="G167" s="30">
        <v>8.5131731284539334E-5</v>
      </c>
    </row>
    <row r="168" spans="1:7">
      <c r="A168" s="24">
        <v>104</v>
      </c>
      <c r="B168" s="24">
        <v>1</v>
      </c>
      <c r="C168" s="27">
        <v>4.4406414213498106E-2</v>
      </c>
      <c r="D168" s="25">
        <v>1210201</v>
      </c>
      <c r="E168" s="26" t="s">
        <v>448</v>
      </c>
      <c r="F168" s="30">
        <v>0.15782560596948603</v>
      </c>
      <c r="G168" s="30">
        <v>7.6476903205450499E-5</v>
      </c>
    </row>
    <row r="169" spans="1:7">
      <c r="A169" s="24">
        <v>387</v>
      </c>
      <c r="B169" s="24">
        <v>12</v>
      </c>
      <c r="C169" s="19">
        <v>1.3108741704258972E-2</v>
      </c>
      <c r="D169" s="25">
        <v>12320602</v>
      </c>
      <c r="E169" s="13" t="s">
        <v>559</v>
      </c>
      <c r="F169" s="19">
        <v>0.53669878624413858</v>
      </c>
      <c r="G169" s="19">
        <v>7.5116701359084122E-5</v>
      </c>
    </row>
    <row r="170" spans="1:7">
      <c r="A170" s="24">
        <v>360</v>
      </c>
      <c r="B170" s="24">
        <v>12</v>
      </c>
      <c r="C170" s="19">
        <v>6.3180374359898733E-2</v>
      </c>
      <c r="D170" s="25">
        <v>12110205</v>
      </c>
      <c r="E170" s="13" t="s">
        <v>550</v>
      </c>
      <c r="F170" s="19">
        <v>0.12064327259393437</v>
      </c>
      <c r="G170" s="19">
        <v>7.2166594705541377E-5</v>
      </c>
    </row>
    <row r="171" spans="1:7">
      <c r="A171" s="24">
        <v>13</v>
      </c>
      <c r="B171" s="24">
        <v>1</v>
      </c>
      <c r="C171" s="27">
        <v>4.8388217611940107E-3</v>
      </c>
      <c r="D171" s="25">
        <v>1110306</v>
      </c>
      <c r="E171" s="26" t="s">
        <v>7</v>
      </c>
      <c r="F171" s="30">
        <v>1.5309456806052557</v>
      </c>
      <c r="G171" s="30">
        <v>6.7343694992711312E-5</v>
      </c>
    </row>
    <row r="172" spans="1:7">
      <c r="A172" s="24">
        <v>188</v>
      </c>
      <c r="B172" s="24">
        <v>5</v>
      </c>
      <c r="C172" s="27">
        <v>4.1031751967368687E-3</v>
      </c>
      <c r="D172" s="25">
        <v>5200203</v>
      </c>
      <c r="E172" s="26" t="s">
        <v>236</v>
      </c>
      <c r="F172" s="30">
        <v>1.7138848268917428</v>
      </c>
      <c r="G172" s="30">
        <v>6.5848086269571616E-5</v>
      </c>
    </row>
    <row r="173" spans="1:7">
      <c r="A173" s="24">
        <v>36</v>
      </c>
      <c r="B173" s="24">
        <v>1</v>
      </c>
      <c r="C173" s="27">
        <v>4.8845727971394456E-2</v>
      </c>
      <c r="D173" s="25">
        <v>1140101</v>
      </c>
      <c r="E173" s="26" t="s">
        <v>12</v>
      </c>
      <c r="F173" s="30">
        <v>0.13561427529178438</v>
      </c>
      <c r="G173" s="30">
        <v>6.4517879010911523E-5</v>
      </c>
    </row>
    <row r="174" spans="1:7">
      <c r="A174" s="24">
        <v>114</v>
      </c>
      <c r="B174" s="24">
        <v>2</v>
      </c>
      <c r="C174" s="27">
        <v>1.1959852303586767E-2</v>
      </c>
      <c r="D174" s="25">
        <v>2110102</v>
      </c>
      <c r="E174" s="26" t="s">
        <v>43</v>
      </c>
      <c r="F174" s="30">
        <v>0.50648393928789393</v>
      </c>
      <c r="G174" s="30">
        <v>5.8570038515039943E-5</v>
      </c>
    </row>
    <row r="175" spans="1:7">
      <c r="A175" s="24">
        <v>151</v>
      </c>
      <c r="B175" s="24">
        <v>3</v>
      </c>
      <c r="C175" s="27">
        <v>3.5689693219800402E-2</v>
      </c>
      <c r="D175" s="25">
        <v>3120391</v>
      </c>
      <c r="E175" s="26" t="s">
        <v>458</v>
      </c>
      <c r="F175" s="30">
        <v>0.16360001587079065</v>
      </c>
      <c r="G175" s="30">
        <v>5.7626215210485419E-5</v>
      </c>
    </row>
    <row r="176" spans="1:7">
      <c r="A176" s="24">
        <v>365</v>
      </c>
      <c r="B176" s="24">
        <v>12</v>
      </c>
      <c r="C176" s="19">
        <v>8.9451637190199593E-2</v>
      </c>
      <c r="D176" s="25">
        <v>12130202</v>
      </c>
      <c r="E176" s="13" t="s">
        <v>387</v>
      </c>
      <c r="F176" s="19">
        <v>6.4109560196712323E-2</v>
      </c>
      <c r="G176" s="19">
        <v>5.7421044564224027E-5</v>
      </c>
    </row>
    <row r="177" spans="1:7">
      <c r="A177" s="24">
        <v>224</v>
      </c>
      <c r="B177" s="24">
        <v>5</v>
      </c>
      <c r="C177" s="27">
        <v>1.3205197238271682E-2</v>
      </c>
      <c r="D177" s="25">
        <v>5610201</v>
      </c>
      <c r="E177" s="26" t="s">
        <v>264</v>
      </c>
      <c r="F177" s="30">
        <v>0.50799662813498792</v>
      </c>
      <c r="G177" s="30">
        <v>5.6303578470766845E-5</v>
      </c>
    </row>
    <row r="178" spans="1:7">
      <c r="A178" s="24">
        <v>116</v>
      </c>
      <c r="B178" s="24">
        <v>2</v>
      </c>
      <c r="C178" s="27">
        <v>5.5978916621686452E-3</v>
      </c>
      <c r="D178" s="25">
        <v>2110113</v>
      </c>
      <c r="E178" s="26" t="s">
        <v>177</v>
      </c>
      <c r="F178" s="30">
        <v>0.95224554086610347</v>
      </c>
      <c r="G178" s="30">
        <v>5.556099680897218E-5</v>
      </c>
    </row>
    <row r="179" spans="1:7">
      <c r="A179" s="24">
        <v>287</v>
      </c>
      <c r="B179" s="24">
        <v>8</v>
      </c>
      <c r="C179" s="19">
        <v>6.4649900826153281E-2</v>
      </c>
      <c r="D179" s="25">
        <v>8300601</v>
      </c>
      <c r="E179" s="13" t="s">
        <v>515</v>
      </c>
      <c r="F179" s="19">
        <v>7.7519439118289846E-2</v>
      </c>
      <c r="G179" s="19">
        <v>4.8479782546930597E-5</v>
      </c>
    </row>
    <row r="180" spans="1:7">
      <c r="A180" s="24">
        <v>228</v>
      </c>
      <c r="B180" s="24">
        <v>5</v>
      </c>
      <c r="C180" s="27">
        <v>1.4591813886578864E-2</v>
      </c>
      <c r="D180" s="25">
        <v>5610303</v>
      </c>
      <c r="E180" s="26" t="s">
        <v>67</v>
      </c>
      <c r="F180" s="30">
        <v>0.37408832292418204</v>
      </c>
      <c r="G180" s="30">
        <v>4.6866878694871722E-5</v>
      </c>
    </row>
    <row r="181" spans="1:7">
      <c r="A181" s="24">
        <v>23</v>
      </c>
      <c r="B181" s="24">
        <v>1</v>
      </c>
      <c r="C181" s="27">
        <v>5.2614491578125318E-3</v>
      </c>
      <c r="D181" s="25">
        <v>1120501</v>
      </c>
      <c r="E181" s="26" t="s">
        <v>9</v>
      </c>
      <c r="F181" s="30">
        <v>0.81978929251487198</v>
      </c>
      <c r="G181" s="30">
        <v>4.4996768857484936E-5</v>
      </c>
    </row>
    <row r="182" spans="1:7">
      <c r="A182" s="24">
        <v>183</v>
      </c>
      <c r="B182" s="24">
        <v>5</v>
      </c>
      <c r="C182" s="27">
        <v>2.89275786269476E-3</v>
      </c>
      <c r="D182" s="25">
        <v>5110188</v>
      </c>
      <c r="E182" s="26" t="s">
        <v>470</v>
      </c>
      <c r="F182" s="30">
        <v>1.4985028572439552</v>
      </c>
      <c r="G182" s="30">
        <v>4.1070927724606126E-5</v>
      </c>
    </row>
    <row r="183" spans="1:7">
      <c r="A183" s="24">
        <v>2</v>
      </c>
      <c r="B183" s="24">
        <v>1</v>
      </c>
      <c r="C183" s="27">
        <v>0.23435322481397033</v>
      </c>
      <c r="D183" s="25">
        <v>1110102</v>
      </c>
      <c r="E183" s="26" t="s">
        <v>5</v>
      </c>
      <c r="F183" s="30">
        <v>1.5418822284574141E-2</v>
      </c>
      <c r="G183" s="30">
        <v>3.7219929316980063E-5</v>
      </c>
    </row>
    <row r="184" spans="1:7">
      <c r="A184" s="24">
        <v>201</v>
      </c>
      <c r="B184" s="24">
        <v>5</v>
      </c>
      <c r="C184" s="27">
        <v>1.7624187154923962E-2</v>
      </c>
      <c r="D184" s="25">
        <v>5400101</v>
      </c>
      <c r="E184" s="26" t="s">
        <v>244</v>
      </c>
      <c r="F184" s="30">
        <v>0.21684481926145249</v>
      </c>
      <c r="G184" s="30">
        <v>3.5982484872681355E-5</v>
      </c>
    </row>
    <row r="185" spans="1:7">
      <c r="A185" s="24">
        <v>126</v>
      </c>
      <c r="B185" s="24">
        <v>3</v>
      </c>
      <c r="C185" s="27">
        <v>3.264347886383934E-3</v>
      </c>
      <c r="D185" s="25">
        <v>3120105</v>
      </c>
      <c r="E185" s="26" t="s">
        <v>185</v>
      </c>
      <c r="F185" s="30">
        <v>1.1053202077451862</v>
      </c>
      <c r="G185" s="30">
        <v>3.4834832532814625E-5</v>
      </c>
    </row>
    <row r="186" spans="1:7">
      <c r="A186" s="24">
        <v>246</v>
      </c>
      <c r="B186" s="24">
        <v>6</v>
      </c>
      <c r="C186" s="19">
        <v>6.8047225300643416E-2</v>
      </c>
      <c r="D186" s="25">
        <v>6110164</v>
      </c>
      <c r="E186" s="13" t="s">
        <v>281</v>
      </c>
      <c r="F186" s="19">
        <v>4.0603466136501787E-2</v>
      </c>
      <c r="G186" s="19">
        <v>2.9210032788253381E-5</v>
      </c>
    </row>
    <row r="187" spans="1:7">
      <c r="A187" s="24">
        <v>156</v>
      </c>
      <c r="B187" s="24">
        <v>3</v>
      </c>
      <c r="C187" s="27">
        <v>2.7456213133064698E-2</v>
      </c>
      <c r="D187" s="25">
        <v>3130201</v>
      </c>
      <c r="E187" s="26" t="s">
        <v>460</v>
      </c>
      <c r="F187" s="30">
        <v>9.1140668828404436E-2</v>
      </c>
      <c r="G187" s="30">
        <v>2.703901878026037E-5</v>
      </c>
    </row>
    <row r="188" spans="1:7">
      <c r="A188" s="24">
        <v>296</v>
      </c>
      <c r="B188" s="24">
        <v>9</v>
      </c>
      <c r="C188" s="19">
        <v>0.20324450631051946</v>
      </c>
      <c r="D188" s="25">
        <v>9310188</v>
      </c>
      <c r="E188" s="13" t="s">
        <v>327</v>
      </c>
      <c r="F188" s="19">
        <v>1.2451648096534207E-2</v>
      </c>
      <c r="G188" s="19">
        <v>2.5244230814844476E-5</v>
      </c>
    </row>
    <row r="189" spans="1:7">
      <c r="A189" s="24">
        <v>233</v>
      </c>
      <c r="B189" s="24">
        <v>5</v>
      </c>
      <c r="C189" s="27">
        <v>9.6888544026137419E-2</v>
      </c>
      <c r="D189" s="25">
        <v>5620108</v>
      </c>
      <c r="E189" s="26" t="s">
        <v>484</v>
      </c>
      <c r="F189" s="30">
        <v>2.057858644721744E-2</v>
      </c>
      <c r="G189" s="30">
        <v>2.1731126708365506E-5</v>
      </c>
    </row>
    <row r="190" spans="1:7">
      <c r="A190" s="24">
        <v>266</v>
      </c>
      <c r="B190" s="24">
        <v>7</v>
      </c>
      <c r="C190" s="19">
        <v>1.4526212560566627E-3</v>
      </c>
      <c r="D190" s="25">
        <v>7230109</v>
      </c>
      <c r="E190" s="13" t="s">
        <v>300</v>
      </c>
      <c r="F190" s="19">
        <v>1.2040586364497896</v>
      </c>
      <c r="G190" s="19">
        <v>1.9721968478774377E-5</v>
      </c>
    </row>
    <row r="191" spans="1:7">
      <c r="A191" s="24">
        <v>308</v>
      </c>
      <c r="B191" s="24">
        <v>9</v>
      </c>
      <c r="C191" s="19">
        <v>9.2298275474451703E-3</v>
      </c>
      <c r="D191" s="25">
        <v>9510188</v>
      </c>
      <c r="E191" s="13" t="s">
        <v>337</v>
      </c>
      <c r="F191" s="19">
        <v>0.18037691350205609</v>
      </c>
      <c r="G191" s="19">
        <v>1.7137067492167862E-5</v>
      </c>
    </row>
    <row r="192" spans="1:7">
      <c r="A192" s="24">
        <v>62</v>
      </c>
      <c r="B192" s="24">
        <v>1</v>
      </c>
      <c r="C192" s="27">
        <v>5.5375266570640614E-4</v>
      </c>
      <c r="D192" s="25">
        <v>1170103</v>
      </c>
      <c r="E192" s="26" t="s">
        <v>439</v>
      </c>
      <c r="F192" s="30">
        <v>2.1464479299710293</v>
      </c>
      <c r="G192" s="30">
        <v>1.6903531357210521E-5</v>
      </c>
    </row>
    <row r="193" spans="1:7">
      <c r="A193" s="24">
        <v>115</v>
      </c>
      <c r="B193" s="24">
        <v>2</v>
      </c>
      <c r="C193" s="27">
        <v>1.510133644370616E-2</v>
      </c>
      <c r="D193" s="25">
        <v>2110103</v>
      </c>
      <c r="E193" s="26" t="s">
        <v>176</v>
      </c>
      <c r="F193" s="30">
        <v>0.11926184274766438</v>
      </c>
      <c r="G193" s="30">
        <v>1.5884386180647484E-5</v>
      </c>
    </row>
    <row r="194" spans="1:7">
      <c r="A194" s="24">
        <v>149</v>
      </c>
      <c r="B194" s="24">
        <v>3</v>
      </c>
      <c r="C194" s="27">
        <v>5.9656910302334228E-2</v>
      </c>
      <c r="D194" s="25">
        <v>3120389</v>
      </c>
      <c r="E194" s="26" t="s">
        <v>457</v>
      </c>
      <c r="F194" s="30">
        <v>2.4821983099432288E-2</v>
      </c>
      <c r="G194" s="30">
        <v>1.3535033745433485E-5</v>
      </c>
    </row>
    <row r="195" spans="1:7">
      <c r="A195" s="24">
        <v>231</v>
      </c>
      <c r="B195" s="24">
        <v>5</v>
      </c>
      <c r="C195" s="27">
        <v>5.3157533740885353E-2</v>
      </c>
      <c r="D195" s="25">
        <v>5610488</v>
      </c>
      <c r="E195" s="26" t="s">
        <v>483</v>
      </c>
      <c r="F195" s="30">
        <v>2.4198896205929188E-2</v>
      </c>
      <c r="G195" s="30">
        <v>1.2312730339027468E-5</v>
      </c>
    </row>
    <row r="196" spans="1:7">
      <c r="A196" s="24">
        <v>135</v>
      </c>
      <c r="B196" s="24">
        <v>3</v>
      </c>
      <c r="C196" s="27">
        <v>0.19548437282776468</v>
      </c>
      <c r="D196" s="25">
        <v>3120116</v>
      </c>
      <c r="E196" s="26" t="s">
        <v>193</v>
      </c>
      <c r="F196" s="30">
        <v>4.2792973726335504E-3</v>
      </c>
      <c r="G196" s="30">
        <v>8.7717398906054514E-6</v>
      </c>
    </row>
    <row r="197" spans="1:7">
      <c r="A197" s="24">
        <v>213</v>
      </c>
      <c r="B197" s="24">
        <v>5</v>
      </c>
      <c r="C197" s="27">
        <v>5.0860940792782682E-3</v>
      </c>
      <c r="D197" s="25">
        <v>5520323</v>
      </c>
      <c r="E197" s="26" t="s">
        <v>479</v>
      </c>
      <c r="F197" s="30">
        <v>0.18893306507674623</v>
      </c>
      <c r="G197" s="30">
        <v>8.4845393175693485E-6</v>
      </c>
    </row>
    <row r="198" spans="1:7">
      <c r="A198" s="24">
        <v>294</v>
      </c>
      <c r="B198" s="24">
        <v>9</v>
      </c>
      <c r="C198" s="19">
        <v>3.9090637631471001E-3</v>
      </c>
      <c r="D198" s="25">
        <v>9140188</v>
      </c>
      <c r="E198" s="13" t="s">
        <v>325</v>
      </c>
      <c r="F198" s="19">
        <v>0.1993685270305301</v>
      </c>
      <c r="G198" s="19">
        <v>6.4918637368076123E-6</v>
      </c>
    </row>
    <row r="199" spans="1:7">
      <c r="A199" s="24">
        <v>343</v>
      </c>
      <c r="B199" s="24">
        <v>11</v>
      </c>
      <c r="C199" s="19">
        <v>2.7425623391093577E-4</v>
      </c>
      <c r="D199" s="25">
        <v>11110323</v>
      </c>
      <c r="E199" s="13" t="s">
        <v>367</v>
      </c>
      <c r="F199" s="19">
        <v>2.0761132151867923</v>
      </c>
      <c r="G199" s="19">
        <v>4.97258516330476E-6</v>
      </c>
    </row>
    <row r="200" spans="1:7">
      <c r="A200" s="24">
        <v>1</v>
      </c>
      <c r="B200" s="24">
        <v>1</v>
      </c>
      <c r="C200" s="27">
        <v>1.9372140105453113</v>
      </c>
      <c r="D200" s="25">
        <v>1110101</v>
      </c>
      <c r="E200" s="26" t="s">
        <v>4</v>
      </c>
      <c r="F200" s="30">
        <v>0</v>
      </c>
      <c r="G200" s="30">
        <v>0</v>
      </c>
    </row>
    <row r="201" spans="1:7">
      <c r="A201" s="24">
        <v>8</v>
      </c>
      <c r="B201" s="24">
        <v>1</v>
      </c>
      <c r="C201" s="27">
        <v>2.5840413497644404E-2</v>
      </c>
      <c r="D201" s="25">
        <v>1110214</v>
      </c>
      <c r="E201" s="26" t="s">
        <v>108</v>
      </c>
      <c r="F201" s="30">
        <v>0</v>
      </c>
      <c r="G201" s="30">
        <v>0</v>
      </c>
    </row>
    <row r="202" spans="1:7">
      <c r="A202" s="24">
        <v>49</v>
      </c>
      <c r="B202" s="24">
        <v>1</v>
      </c>
      <c r="C202" s="27">
        <v>6.9291434146479022E-2</v>
      </c>
      <c r="D202" s="25">
        <v>1160145</v>
      </c>
      <c r="E202" s="26" t="s">
        <v>18</v>
      </c>
      <c r="F202" s="30">
        <v>0</v>
      </c>
      <c r="G202" s="30">
        <v>0</v>
      </c>
    </row>
    <row r="203" spans="1:7">
      <c r="A203" s="24">
        <v>54</v>
      </c>
      <c r="B203" s="24">
        <v>1</v>
      </c>
      <c r="C203" s="27">
        <v>2.8187186962042783E-3</v>
      </c>
      <c r="D203" s="25">
        <v>1160164</v>
      </c>
      <c r="E203" s="26" t="s">
        <v>137</v>
      </c>
      <c r="F203" s="30">
        <v>0</v>
      </c>
      <c r="G203" s="30">
        <v>0</v>
      </c>
    </row>
    <row r="204" spans="1:7">
      <c r="A204" s="24">
        <v>61</v>
      </c>
      <c r="B204" s="24">
        <v>1</v>
      </c>
      <c r="C204" s="27">
        <v>1.8156314721722265E-2</v>
      </c>
      <c r="D204" s="25">
        <v>1170102</v>
      </c>
      <c r="E204" s="26" t="s">
        <v>142</v>
      </c>
      <c r="F204" s="30">
        <v>0</v>
      </c>
      <c r="G204" s="30">
        <v>0</v>
      </c>
    </row>
    <row r="205" spans="1:7">
      <c r="A205" s="24">
        <v>63</v>
      </c>
      <c r="B205" s="24">
        <v>1</v>
      </c>
      <c r="C205" s="27">
        <v>1.1663726440345873E-3</v>
      </c>
      <c r="D205" s="25">
        <v>1170104</v>
      </c>
      <c r="E205" s="26" t="s">
        <v>144</v>
      </c>
      <c r="F205" s="30">
        <v>0</v>
      </c>
      <c r="G205" s="30">
        <v>0</v>
      </c>
    </row>
    <row r="206" spans="1:7">
      <c r="A206" s="24">
        <v>83</v>
      </c>
      <c r="B206" s="24">
        <v>1</v>
      </c>
      <c r="C206" s="27">
        <v>5.3716421424330708E-3</v>
      </c>
      <c r="D206" s="25">
        <v>1170137</v>
      </c>
      <c r="E206" s="26" t="s">
        <v>153</v>
      </c>
      <c r="F206" s="30">
        <v>0</v>
      </c>
      <c r="G206" s="30">
        <v>0</v>
      </c>
    </row>
    <row r="207" spans="1:7">
      <c r="A207" s="24">
        <v>87</v>
      </c>
      <c r="B207" s="24">
        <v>1</v>
      </c>
      <c r="C207" s="27">
        <v>3.4192837922391566E-3</v>
      </c>
      <c r="D207" s="25">
        <v>1170303</v>
      </c>
      <c r="E207" s="26" t="s">
        <v>36</v>
      </c>
      <c r="F207" s="30">
        <v>0</v>
      </c>
      <c r="G207" s="30">
        <v>0</v>
      </c>
    </row>
    <row r="208" spans="1:7">
      <c r="A208" s="24">
        <v>89</v>
      </c>
      <c r="B208" s="24">
        <v>1</v>
      </c>
      <c r="C208" s="27">
        <v>7.4512527168320339E-2</v>
      </c>
      <c r="D208" s="25">
        <v>1170402</v>
      </c>
      <c r="E208" s="26" t="s">
        <v>443</v>
      </c>
      <c r="F208" s="30">
        <v>0</v>
      </c>
      <c r="G208" s="30">
        <v>0</v>
      </c>
    </row>
    <row r="209" spans="1:7">
      <c r="A209" s="24">
        <v>96</v>
      </c>
      <c r="B209" s="24">
        <v>1</v>
      </c>
      <c r="C209" s="27">
        <v>4.0364823610181282E-2</v>
      </c>
      <c r="D209" s="25">
        <v>1180403</v>
      </c>
      <c r="E209" s="26" t="s">
        <v>38</v>
      </c>
      <c r="F209" s="30">
        <v>0</v>
      </c>
      <c r="G209" s="30">
        <v>0</v>
      </c>
    </row>
    <row r="210" spans="1:7">
      <c r="A210" s="24">
        <v>97</v>
      </c>
      <c r="B210" s="24">
        <v>1</v>
      </c>
      <c r="C210" s="27">
        <v>0.34743602920307515</v>
      </c>
      <c r="D210" s="25">
        <v>1180502</v>
      </c>
      <c r="E210" s="26" t="s">
        <v>162</v>
      </c>
      <c r="F210" s="30">
        <v>0</v>
      </c>
      <c r="G210" s="30">
        <v>0</v>
      </c>
    </row>
    <row r="211" spans="1:7">
      <c r="A211" s="24">
        <v>102</v>
      </c>
      <c r="B211" s="24">
        <v>1</v>
      </c>
      <c r="C211" s="27">
        <v>4.9182493733116804E-2</v>
      </c>
      <c r="D211" s="25">
        <v>1199901</v>
      </c>
      <c r="E211" s="26" t="s">
        <v>166</v>
      </c>
      <c r="F211" s="30">
        <v>0</v>
      </c>
      <c r="G211" s="30">
        <v>0</v>
      </c>
    </row>
    <row r="212" spans="1:7">
      <c r="A212" s="24">
        <v>111</v>
      </c>
      <c r="B212" s="24">
        <v>1</v>
      </c>
      <c r="C212" s="27">
        <v>5.6023985399213431E-4</v>
      </c>
      <c r="D212" s="25">
        <v>1220401</v>
      </c>
      <c r="E212" s="26" t="s">
        <v>42</v>
      </c>
      <c r="F212" s="30">
        <v>0</v>
      </c>
      <c r="G212" s="30">
        <v>0</v>
      </c>
    </row>
    <row r="213" spans="1:7">
      <c r="A213" s="24">
        <v>113</v>
      </c>
      <c r="B213" s="24">
        <v>1</v>
      </c>
      <c r="C213" s="27">
        <v>1.111891372663238E-2</v>
      </c>
      <c r="D213" s="25">
        <v>1220601</v>
      </c>
      <c r="E213" s="26" t="s">
        <v>450</v>
      </c>
      <c r="F213" s="30">
        <v>0</v>
      </c>
      <c r="G213" s="30">
        <v>0</v>
      </c>
    </row>
    <row r="214" spans="1:7">
      <c r="A214" s="24">
        <v>174</v>
      </c>
      <c r="B214" s="24">
        <v>4</v>
      </c>
      <c r="C214" s="27">
        <v>0.1165461574264426</v>
      </c>
      <c r="D214" s="25">
        <v>4520101</v>
      </c>
      <c r="E214" s="26" t="s">
        <v>225</v>
      </c>
      <c r="F214" s="30">
        <v>0</v>
      </c>
      <c r="G214" s="30">
        <v>0</v>
      </c>
    </row>
    <row r="215" spans="1:7">
      <c r="A215" s="24">
        <v>175</v>
      </c>
      <c r="B215" s="24">
        <v>4</v>
      </c>
      <c r="C215" s="27">
        <v>0.42155752807208635</v>
      </c>
      <c r="D215" s="25">
        <v>4520201</v>
      </c>
      <c r="E215" s="26" t="s">
        <v>226</v>
      </c>
      <c r="F215" s="30">
        <v>0</v>
      </c>
      <c r="G215" s="30">
        <v>0</v>
      </c>
    </row>
    <row r="216" spans="1:7">
      <c r="A216" s="24">
        <v>186</v>
      </c>
      <c r="B216" s="24">
        <v>5</v>
      </c>
      <c r="C216" s="27">
        <v>7.7256106575129234E-3</v>
      </c>
      <c r="D216" s="25">
        <v>5110408</v>
      </c>
      <c r="E216" s="26" t="s">
        <v>234</v>
      </c>
      <c r="F216" s="30">
        <v>0</v>
      </c>
      <c r="G216" s="30">
        <v>0</v>
      </c>
    </row>
    <row r="217" spans="1:7">
      <c r="A217" s="24">
        <v>205</v>
      </c>
      <c r="B217" s="24">
        <v>5</v>
      </c>
      <c r="C217" s="27">
        <v>1.7927936300108072E-3</v>
      </c>
      <c r="D217" s="25">
        <v>5400288</v>
      </c>
      <c r="E217" s="26" t="s">
        <v>476</v>
      </c>
      <c r="F217" s="30">
        <v>0</v>
      </c>
      <c r="G217" s="30">
        <v>0</v>
      </c>
    </row>
    <row r="218" spans="1:7">
      <c r="A218" s="24">
        <v>234</v>
      </c>
      <c r="B218" s="24">
        <v>5</v>
      </c>
      <c r="C218" s="27">
        <v>4.8693275836277569E-2</v>
      </c>
      <c r="D218" s="25">
        <v>5620110</v>
      </c>
      <c r="E218" s="26" t="s">
        <v>68</v>
      </c>
      <c r="F218" s="30">
        <v>0</v>
      </c>
      <c r="G218" s="30">
        <v>0</v>
      </c>
    </row>
    <row r="219" spans="1:7">
      <c r="A219" s="24">
        <v>262</v>
      </c>
      <c r="B219" s="24">
        <v>7</v>
      </c>
      <c r="C219" s="19">
        <v>1.2735311227120678</v>
      </c>
      <c r="D219" s="25">
        <v>7220101</v>
      </c>
      <c r="E219" s="13" t="s">
        <v>69</v>
      </c>
      <c r="F219" s="19">
        <v>0</v>
      </c>
      <c r="G219" s="19">
        <v>0</v>
      </c>
    </row>
    <row r="220" spans="1:7">
      <c r="A220" s="24">
        <v>263</v>
      </c>
      <c r="B220" s="24">
        <v>7</v>
      </c>
      <c r="C220" s="19">
        <v>9.9739581001602851E-2</v>
      </c>
      <c r="D220" s="25">
        <v>7220103</v>
      </c>
      <c r="E220" s="13" t="s">
        <v>297</v>
      </c>
      <c r="F220" s="19">
        <v>0</v>
      </c>
      <c r="G220" s="19">
        <v>0</v>
      </c>
    </row>
    <row r="221" spans="1:7">
      <c r="A221" s="24">
        <v>277</v>
      </c>
      <c r="B221" s="24">
        <v>7</v>
      </c>
      <c r="C221" s="19">
        <v>6.4399432128318099E-2</v>
      </c>
      <c r="D221" s="25">
        <v>7320401</v>
      </c>
      <c r="E221" s="13" t="s">
        <v>310</v>
      </c>
      <c r="F221" s="19">
        <v>0</v>
      </c>
      <c r="G221" s="19">
        <v>0</v>
      </c>
    </row>
    <row r="222" spans="1:7">
      <c r="A222" s="24">
        <v>278</v>
      </c>
      <c r="B222" s="24">
        <v>7</v>
      </c>
      <c r="C222" s="19">
        <v>7.5658468517399921E-2</v>
      </c>
      <c r="D222" s="25">
        <v>7320601</v>
      </c>
      <c r="E222" s="13" t="s">
        <v>311</v>
      </c>
      <c r="F222" s="19">
        <v>0</v>
      </c>
      <c r="G222" s="19">
        <v>0</v>
      </c>
    </row>
    <row r="223" spans="1:7">
      <c r="A223" s="24">
        <v>279</v>
      </c>
      <c r="B223" s="24">
        <v>7</v>
      </c>
      <c r="C223" s="19">
        <v>3.7898694217299231E-2</v>
      </c>
      <c r="D223" s="25">
        <v>7320801</v>
      </c>
      <c r="E223" s="13" t="s">
        <v>509</v>
      </c>
      <c r="F223" s="19">
        <v>0</v>
      </c>
      <c r="G223" s="19">
        <v>0</v>
      </c>
    </row>
    <row r="224" spans="1:7">
      <c r="A224" s="24">
        <v>283</v>
      </c>
      <c r="B224" s="24">
        <v>8</v>
      </c>
      <c r="C224" s="19">
        <v>0.31623215538935984</v>
      </c>
      <c r="D224" s="25">
        <v>8300201</v>
      </c>
      <c r="E224" s="13" t="s">
        <v>512</v>
      </c>
      <c r="F224" s="19">
        <v>0</v>
      </c>
      <c r="G224" s="19">
        <v>0</v>
      </c>
    </row>
    <row r="225" spans="1:7">
      <c r="A225" s="24">
        <v>284</v>
      </c>
      <c r="B225" s="24">
        <v>8</v>
      </c>
      <c r="C225" s="19">
        <v>2.7255750588782752</v>
      </c>
      <c r="D225" s="25">
        <v>8300302</v>
      </c>
      <c r="E225" s="13" t="s">
        <v>513</v>
      </c>
      <c r="F225" s="19">
        <v>0</v>
      </c>
      <c r="G225" s="19">
        <v>0</v>
      </c>
    </row>
    <row r="226" spans="1:7">
      <c r="A226" s="24">
        <v>285</v>
      </c>
      <c r="B226" s="24">
        <v>8</v>
      </c>
      <c r="C226" s="19">
        <v>0.79791495683576918</v>
      </c>
      <c r="D226" s="25">
        <v>8300388</v>
      </c>
      <c r="E226" s="13" t="s">
        <v>514</v>
      </c>
      <c r="F226" s="19">
        <v>0</v>
      </c>
      <c r="G226" s="19">
        <v>0</v>
      </c>
    </row>
    <row r="227" spans="1:7">
      <c r="A227" s="24">
        <v>286</v>
      </c>
      <c r="B227" s="24">
        <v>8</v>
      </c>
      <c r="C227" s="19">
        <v>0.39621517998236161</v>
      </c>
      <c r="D227" s="25">
        <v>8300402</v>
      </c>
      <c r="E227" s="13" t="s">
        <v>318</v>
      </c>
      <c r="F227" s="19">
        <v>0</v>
      </c>
      <c r="G227" s="19">
        <v>0</v>
      </c>
    </row>
    <row r="228" spans="1:7">
      <c r="A228" s="24">
        <v>288</v>
      </c>
      <c r="B228" s="24">
        <v>8</v>
      </c>
      <c r="C228" s="19">
        <v>0.21919907512451811</v>
      </c>
      <c r="D228" s="25">
        <v>8300801</v>
      </c>
      <c r="E228" s="13" t="s">
        <v>516</v>
      </c>
      <c r="F228" s="19">
        <v>0</v>
      </c>
      <c r="G228" s="19">
        <v>0</v>
      </c>
    </row>
    <row r="229" spans="1:7">
      <c r="A229" s="24">
        <v>305</v>
      </c>
      <c r="B229" s="24">
        <v>9</v>
      </c>
      <c r="C229" s="19">
        <v>1.1492017122838512</v>
      </c>
      <c r="D229" s="25">
        <v>9420301</v>
      </c>
      <c r="E229" s="13" t="s">
        <v>523</v>
      </c>
      <c r="F229" s="19">
        <v>0</v>
      </c>
      <c r="G229" s="19">
        <v>0</v>
      </c>
    </row>
    <row r="230" spans="1:7">
      <c r="A230" s="24">
        <v>306</v>
      </c>
      <c r="B230" s="24">
        <v>9</v>
      </c>
      <c r="C230" s="19">
        <v>1.4482715266750788E-4</v>
      </c>
      <c r="D230" s="25">
        <v>9420407</v>
      </c>
      <c r="E230" s="13" t="s">
        <v>524</v>
      </c>
      <c r="F230" s="19">
        <v>0</v>
      </c>
      <c r="G230" s="19">
        <v>0</v>
      </c>
    </row>
    <row r="231" spans="1:7">
      <c r="A231" s="24">
        <v>309</v>
      </c>
      <c r="B231" s="24">
        <v>9</v>
      </c>
      <c r="C231" s="19">
        <v>1.4504906501435926E-3</v>
      </c>
      <c r="D231" s="25">
        <v>9520102</v>
      </c>
      <c r="E231" s="13" t="s">
        <v>338</v>
      </c>
      <c r="F231" s="19">
        <v>0</v>
      </c>
      <c r="G231" s="19">
        <v>0</v>
      </c>
    </row>
    <row r="232" spans="1:7">
      <c r="A232" s="24">
        <v>311</v>
      </c>
      <c r="B232" s="24">
        <v>9</v>
      </c>
      <c r="C232" s="19">
        <v>0.46786086822245049</v>
      </c>
      <c r="D232" s="25">
        <v>9540189</v>
      </c>
      <c r="E232" s="13" t="s">
        <v>527</v>
      </c>
      <c r="F232" s="19">
        <v>0</v>
      </c>
      <c r="G232" s="19">
        <v>0</v>
      </c>
    </row>
    <row r="233" spans="1:7">
      <c r="A233" s="24">
        <v>312</v>
      </c>
      <c r="B233" s="24">
        <v>10</v>
      </c>
      <c r="C233" s="19">
        <v>0.17601271745217292</v>
      </c>
      <c r="D233" s="25">
        <v>10100102</v>
      </c>
      <c r="E233" s="13" t="s">
        <v>528</v>
      </c>
      <c r="F233" s="19">
        <v>0</v>
      </c>
      <c r="G233" s="19">
        <v>0</v>
      </c>
    </row>
    <row r="234" spans="1:7">
      <c r="A234" s="24">
        <v>313</v>
      </c>
      <c r="B234" s="24">
        <v>10</v>
      </c>
      <c r="C234" s="19">
        <v>0.6289556604381763</v>
      </c>
      <c r="D234" s="25">
        <v>10100103</v>
      </c>
      <c r="E234" s="13" t="s">
        <v>418</v>
      </c>
      <c r="F234" s="19">
        <v>0</v>
      </c>
      <c r="G234" s="19">
        <v>0</v>
      </c>
    </row>
    <row r="235" spans="1:7">
      <c r="A235" s="24">
        <v>314</v>
      </c>
      <c r="B235" s="24">
        <v>10</v>
      </c>
      <c r="C235" s="19">
        <v>0.80786208835239481</v>
      </c>
      <c r="D235" s="25">
        <v>10200101</v>
      </c>
      <c r="E235" s="13" t="s">
        <v>73</v>
      </c>
      <c r="F235" s="19">
        <v>0</v>
      </c>
      <c r="G235" s="19">
        <v>0</v>
      </c>
    </row>
    <row r="236" spans="1:7">
      <c r="A236" s="24">
        <v>315</v>
      </c>
      <c r="B236" s="24">
        <v>10</v>
      </c>
      <c r="C236" s="19">
        <v>0.12348506168360693</v>
      </c>
      <c r="D236" s="25">
        <v>10300101</v>
      </c>
      <c r="E236" s="13" t="s">
        <v>529</v>
      </c>
      <c r="F236" s="19">
        <v>0</v>
      </c>
      <c r="G236" s="19">
        <v>0</v>
      </c>
    </row>
    <row r="237" spans="1:7">
      <c r="A237" s="24">
        <v>316</v>
      </c>
      <c r="B237" s="24">
        <v>10</v>
      </c>
      <c r="C237" s="19">
        <v>1.2997695677251797</v>
      </c>
      <c r="D237" s="25">
        <v>10400101</v>
      </c>
      <c r="E237" s="13" t="s">
        <v>74</v>
      </c>
      <c r="F237" s="19">
        <v>0</v>
      </c>
      <c r="G237" s="19">
        <v>0</v>
      </c>
    </row>
    <row r="238" spans="1:7">
      <c r="A238" s="24">
        <v>317</v>
      </c>
      <c r="B238" s="24">
        <v>10</v>
      </c>
      <c r="C238" s="19">
        <v>5.5020611065627834E-2</v>
      </c>
      <c r="D238" s="25">
        <v>10400103</v>
      </c>
      <c r="E238" s="13" t="s">
        <v>530</v>
      </c>
      <c r="F238" s="19">
        <v>0</v>
      </c>
      <c r="G238" s="19">
        <v>0</v>
      </c>
    </row>
    <row r="239" spans="1:7">
      <c r="A239" s="24">
        <v>318</v>
      </c>
      <c r="B239" s="24">
        <v>10</v>
      </c>
      <c r="C239" s="19">
        <v>0.22897006295223266</v>
      </c>
      <c r="D239" s="25">
        <v>10400104</v>
      </c>
      <c r="E239" s="13" t="s">
        <v>531</v>
      </c>
      <c r="F239" s="19">
        <v>0</v>
      </c>
      <c r="G239" s="19">
        <v>0</v>
      </c>
    </row>
    <row r="240" spans="1:7">
      <c r="A240" s="24">
        <v>319</v>
      </c>
      <c r="B240" s="24">
        <v>10</v>
      </c>
      <c r="C240" s="19">
        <v>0.18981838365633691</v>
      </c>
      <c r="D240" s="25">
        <v>10400107</v>
      </c>
      <c r="E240" s="13" t="s">
        <v>532</v>
      </c>
      <c r="F240" s="19">
        <v>0</v>
      </c>
      <c r="G240" s="19">
        <v>0</v>
      </c>
    </row>
    <row r="241" spans="1:7">
      <c r="A241" s="24">
        <v>339</v>
      </c>
      <c r="B241" s="24">
        <v>11</v>
      </c>
      <c r="C241" s="19">
        <v>3.0286901151946832E-2</v>
      </c>
      <c r="D241" s="25">
        <v>11110318</v>
      </c>
      <c r="E241" s="13" t="s">
        <v>363</v>
      </c>
      <c r="F241" s="19">
        <v>0</v>
      </c>
      <c r="G241" s="19">
        <v>0</v>
      </c>
    </row>
    <row r="242" spans="1:7">
      <c r="A242" s="24">
        <v>340</v>
      </c>
      <c r="B242" s="24">
        <v>11</v>
      </c>
      <c r="C242" s="19">
        <v>3.5442212988766715E-2</v>
      </c>
      <c r="D242" s="25">
        <v>11110320</v>
      </c>
      <c r="E242" s="13" t="s">
        <v>364</v>
      </c>
      <c r="F242" s="19">
        <v>0</v>
      </c>
      <c r="G242" s="19">
        <v>0</v>
      </c>
    </row>
    <row r="243" spans="1:7">
      <c r="A243" s="24">
        <v>341</v>
      </c>
      <c r="B243" s="24">
        <v>11</v>
      </c>
      <c r="C243" s="19">
        <v>5.6070037255102753E-3</v>
      </c>
      <c r="D243" s="25">
        <v>11110321</v>
      </c>
      <c r="E243" s="13" t="s">
        <v>365</v>
      </c>
      <c r="F243" s="19">
        <v>0</v>
      </c>
      <c r="G243" s="19">
        <v>0</v>
      </c>
    </row>
    <row r="244" spans="1:7">
      <c r="A244" s="24">
        <v>345</v>
      </c>
      <c r="B244" s="24">
        <v>11</v>
      </c>
      <c r="C244" s="19">
        <v>1.9921937657987198E-3</v>
      </c>
      <c r="D244" s="25">
        <v>11110502</v>
      </c>
      <c r="E244" s="13" t="s">
        <v>369</v>
      </c>
      <c r="F244" s="19">
        <v>0</v>
      </c>
      <c r="G244" s="19">
        <v>0</v>
      </c>
    </row>
    <row r="245" spans="1:7">
      <c r="A245" s="24">
        <v>351</v>
      </c>
      <c r="B245" s="24">
        <v>11</v>
      </c>
      <c r="C245" s="19">
        <v>1.8453947553333457E-2</v>
      </c>
      <c r="D245" s="25">
        <v>11110806</v>
      </c>
      <c r="E245" s="13" t="s">
        <v>545</v>
      </c>
      <c r="F245" s="19">
        <v>0</v>
      </c>
      <c r="G245" s="19">
        <v>0</v>
      </c>
    </row>
    <row r="246" spans="1:7">
      <c r="A246" s="24">
        <v>388</v>
      </c>
      <c r="B246" s="24">
        <v>12</v>
      </c>
      <c r="C246" s="19">
        <v>0.10682127704984325</v>
      </c>
      <c r="D246" s="25">
        <v>12400107</v>
      </c>
      <c r="E246" s="13" t="s">
        <v>560</v>
      </c>
      <c r="F246" s="19">
        <v>0</v>
      </c>
      <c r="G246" s="19">
        <v>0</v>
      </c>
    </row>
    <row r="247" spans="1:7">
      <c r="A247" s="24">
        <v>389</v>
      </c>
      <c r="B247" s="24">
        <v>12</v>
      </c>
      <c r="C247" s="19">
        <v>6.8891660749294273E-2</v>
      </c>
      <c r="D247" s="25">
        <v>12530101</v>
      </c>
      <c r="E247" s="13" t="s">
        <v>409</v>
      </c>
      <c r="F247" s="19">
        <v>0</v>
      </c>
      <c r="G247" s="19">
        <v>0</v>
      </c>
    </row>
    <row r="248" spans="1:7">
      <c r="A248" s="24">
        <v>394</v>
      </c>
      <c r="B248" s="24">
        <v>12</v>
      </c>
      <c r="C248" s="19">
        <v>3.8445454064486566E-2</v>
      </c>
      <c r="D248" s="25">
        <v>12700106</v>
      </c>
      <c r="E248" s="13" t="s">
        <v>563</v>
      </c>
      <c r="F248" s="19">
        <v>0</v>
      </c>
      <c r="G248" s="19">
        <v>0</v>
      </c>
    </row>
    <row r="249" spans="1:7">
      <c r="A249" s="24">
        <v>395</v>
      </c>
      <c r="B249" s="24">
        <v>12</v>
      </c>
      <c r="C249" s="19">
        <v>1.3366310689021357E-2</v>
      </c>
      <c r="D249" s="25">
        <v>12700108</v>
      </c>
      <c r="E249" s="13" t="s">
        <v>564</v>
      </c>
      <c r="F249" s="19">
        <v>0</v>
      </c>
      <c r="G249" s="19">
        <v>0</v>
      </c>
    </row>
    <row r="250" spans="1:7">
      <c r="A250" s="24">
        <v>396</v>
      </c>
      <c r="B250" s="24">
        <v>12</v>
      </c>
      <c r="C250" s="19">
        <v>1.6012701002756091E-2</v>
      </c>
      <c r="D250" s="25">
        <v>12700110</v>
      </c>
      <c r="E250" s="13" t="s">
        <v>565</v>
      </c>
      <c r="F250" s="19">
        <v>0</v>
      </c>
      <c r="G250" s="19">
        <v>0</v>
      </c>
    </row>
    <row r="251" spans="1:7">
      <c r="A251" s="24">
        <v>397</v>
      </c>
      <c r="B251" s="24">
        <v>12</v>
      </c>
      <c r="C251" s="19">
        <v>7.4305315965982185E-4</v>
      </c>
      <c r="D251" s="25">
        <v>12700113</v>
      </c>
      <c r="E251" s="13" t="s">
        <v>416</v>
      </c>
      <c r="F251" s="19">
        <v>0</v>
      </c>
      <c r="G251" s="19">
        <v>0</v>
      </c>
    </row>
    <row r="252" spans="1:7">
      <c r="A252" s="24">
        <v>363</v>
      </c>
      <c r="B252" s="24">
        <v>12</v>
      </c>
      <c r="C252" s="19">
        <v>8.7485406907616518E-3</v>
      </c>
      <c r="D252" s="25">
        <v>12130188</v>
      </c>
      <c r="E252" s="13" t="s">
        <v>385</v>
      </c>
      <c r="F252" s="19">
        <v>-1.6516594125715045E-5</v>
      </c>
      <c r="G252" s="19">
        <v>-1.4374403042416129E-9</v>
      </c>
    </row>
    <row r="253" spans="1:7">
      <c r="A253" s="24">
        <v>380</v>
      </c>
      <c r="B253" s="24">
        <v>12</v>
      </c>
      <c r="C253" s="19">
        <v>1.066307124109386E-2</v>
      </c>
      <c r="D253" s="25">
        <v>12130406</v>
      </c>
      <c r="E253" s="13" t="s">
        <v>556</v>
      </c>
      <c r="F253" s="19">
        <v>-2.9878343281386499E-3</v>
      </c>
      <c r="G253" s="19">
        <v>-3.2131582294549662E-7</v>
      </c>
    </row>
    <row r="254" spans="1:7">
      <c r="A254" s="24">
        <v>386</v>
      </c>
      <c r="B254" s="24">
        <v>12</v>
      </c>
      <c r="C254" s="19">
        <v>8.4202546326040736E-3</v>
      </c>
      <c r="D254" s="25">
        <v>12320403</v>
      </c>
      <c r="E254" s="13" t="s">
        <v>406</v>
      </c>
      <c r="F254" s="19">
        <v>-8.5125526547935593E-3</v>
      </c>
      <c r="G254" s="19">
        <v>-6.6515154400708912E-7</v>
      </c>
    </row>
    <row r="255" spans="1:7">
      <c r="A255" s="24">
        <v>187</v>
      </c>
      <c r="B255" s="24">
        <v>5</v>
      </c>
      <c r="C255" s="27">
        <v>2.9445593739658195E-2</v>
      </c>
      <c r="D255" s="25">
        <v>5200101</v>
      </c>
      <c r="E255" s="26" t="s">
        <v>235</v>
      </c>
      <c r="F255" s="30">
        <v>-3.0052919789858024E-3</v>
      </c>
      <c r="G255" s="30">
        <v>-8.7961763757586471E-7</v>
      </c>
    </row>
    <row r="256" spans="1:7">
      <c r="A256" s="24">
        <v>216</v>
      </c>
      <c r="B256" s="24">
        <v>5</v>
      </c>
      <c r="C256" s="27">
        <v>2.2578995340020919E-2</v>
      </c>
      <c r="D256" s="25">
        <v>5610109</v>
      </c>
      <c r="E256" s="26" t="s">
        <v>63</v>
      </c>
      <c r="F256" s="30">
        <v>-1.3278668560734452E-2</v>
      </c>
      <c r="G256" s="30">
        <v>-2.7421569560217318E-6</v>
      </c>
    </row>
    <row r="257" spans="1:7">
      <c r="A257" s="24">
        <v>191</v>
      </c>
      <c r="B257" s="24">
        <v>5</v>
      </c>
      <c r="C257" s="27">
        <v>2.3891539365433899E-3</v>
      </c>
      <c r="D257" s="25">
        <v>5200210</v>
      </c>
      <c r="E257" s="26" t="s">
        <v>58</v>
      </c>
      <c r="F257" s="30">
        <v>-0.13993211983137632</v>
      </c>
      <c r="G257" s="30">
        <v>-3.5904383949420617E-6</v>
      </c>
    </row>
    <row r="258" spans="1:7">
      <c r="A258" s="24">
        <v>169</v>
      </c>
      <c r="B258" s="24">
        <v>4</v>
      </c>
      <c r="C258" s="27">
        <v>4.6213553640767286E-3</v>
      </c>
      <c r="D258" s="25">
        <v>4310188</v>
      </c>
      <c r="E258" s="26" t="s">
        <v>221</v>
      </c>
      <c r="F258" s="30">
        <v>-0.12587074859359282</v>
      </c>
      <c r="G258" s="30">
        <v>-4.4836638007456667E-6</v>
      </c>
    </row>
    <row r="259" spans="1:7">
      <c r="A259" s="24">
        <v>222</v>
      </c>
      <c r="B259" s="24">
        <v>5</v>
      </c>
      <c r="C259" s="27">
        <v>2.6732365056393498E-2</v>
      </c>
      <c r="D259" s="25">
        <v>5610120</v>
      </c>
      <c r="E259" s="26" t="s">
        <v>262</v>
      </c>
      <c r="F259" s="30">
        <v>-2.5273381085899604E-2</v>
      </c>
      <c r="G259" s="30">
        <v>-6.7466739882849472E-6</v>
      </c>
    </row>
    <row r="260" spans="1:7">
      <c r="A260" s="24">
        <v>26</v>
      </c>
      <c r="B260" s="24">
        <v>1</v>
      </c>
      <c r="C260" s="27">
        <v>1.8017471234301891E-2</v>
      </c>
      <c r="D260" s="25">
        <v>1120803</v>
      </c>
      <c r="E260" s="26" t="s">
        <v>122</v>
      </c>
      <c r="F260" s="30">
        <v>-5.0156015318669755E-2</v>
      </c>
      <c r="G260" s="30">
        <v>-9.0474409411809374E-6</v>
      </c>
    </row>
    <row r="261" spans="1:7">
      <c r="A261" s="24">
        <v>98</v>
      </c>
      <c r="B261" s="24">
        <v>1</v>
      </c>
      <c r="C261" s="27">
        <v>5.1518723582004246E-2</v>
      </c>
      <c r="D261" s="25">
        <v>1190101</v>
      </c>
      <c r="E261" s="26" t="s">
        <v>39</v>
      </c>
      <c r="F261" s="30">
        <v>-1.9379243297212856E-2</v>
      </c>
      <c r="G261" s="30">
        <v>-1.0170848454562725E-5</v>
      </c>
    </row>
    <row r="262" spans="1:7">
      <c r="A262" s="24">
        <v>28</v>
      </c>
      <c r="B262" s="24">
        <v>1</v>
      </c>
      <c r="C262" s="27">
        <v>9.4892426445808038E-3</v>
      </c>
      <c r="D262" s="25">
        <v>1120901</v>
      </c>
      <c r="E262" s="26" t="s">
        <v>124</v>
      </c>
      <c r="F262" s="30">
        <v>-0.11609591240342443</v>
      </c>
      <c r="G262" s="30">
        <v>-1.025259089326727E-5</v>
      </c>
    </row>
    <row r="263" spans="1:7">
      <c r="A263" s="24">
        <v>33</v>
      </c>
      <c r="B263" s="24">
        <v>1</v>
      </c>
      <c r="C263" s="27">
        <v>1.0411282796256034E-2</v>
      </c>
      <c r="D263" s="25">
        <v>1121101</v>
      </c>
      <c r="E263" s="26" t="s">
        <v>127</v>
      </c>
      <c r="F263" s="30">
        <v>-0.10392406454250436</v>
      </c>
      <c r="G263" s="30">
        <v>-1.040706781142556E-5</v>
      </c>
    </row>
    <row r="264" spans="1:7">
      <c r="A264" s="24">
        <v>203</v>
      </c>
      <c r="B264" s="24">
        <v>5</v>
      </c>
      <c r="C264" s="27">
        <v>4.790854428037122E-3</v>
      </c>
      <c r="D264" s="25">
        <v>5400105</v>
      </c>
      <c r="E264" s="26" t="s">
        <v>474</v>
      </c>
      <c r="F264" s="30">
        <v>-0.25285613395535922</v>
      </c>
      <c r="G264" s="30">
        <v>-1.0477694045100357E-5</v>
      </c>
    </row>
    <row r="265" spans="1:7">
      <c r="A265" s="24">
        <v>200</v>
      </c>
      <c r="B265" s="24">
        <v>5</v>
      </c>
      <c r="C265" s="27">
        <v>8.5534887571395171E-2</v>
      </c>
      <c r="D265" s="25">
        <v>5320188</v>
      </c>
      <c r="E265" s="26" t="s">
        <v>243</v>
      </c>
      <c r="F265" s="30">
        <v>-1.219553278464236E-2</v>
      </c>
      <c r="G265" s="30">
        <v>-1.1108826168545305E-5</v>
      </c>
    </row>
    <row r="266" spans="1:7">
      <c r="A266" s="24">
        <v>206</v>
      </c>
      <c r="B266" s="24">
        <v>5</v>
      </c>
      <c r="C266" s="27">
        <v>0.15207964600027241</v>
      </c>
      <c r="D266" s="25">
        <v>5400301</v>
      </c>
      <c r="E266" s="26" t="s">
        <v>249</v>
      </c>
      <c r="F266" s="30">
        <v>-7.9178983597771868E-3</v>
      </c>
      <c r="G266" s="30">
        <v>-1.1728267110830037E-5</v>
      </c>
    </row>
    <row r="267" spans="1:7">
      <c r="A267" s="24">
        <v>350</v>
      </c>
      <c r="B267" s="24">
        <v>11</v>
      </c>
      <c r="C267" s="19">
        <v>1.0077850084587784E-3</v>
      </c>
      <c r="D267" s="25">
        <v>11110803</v>
      </c>
      <c r="E267" s="13" t="s">
        <v>544</v>
      </c>
      <c r="F267" s="19">
        <v>-1.3849656522278764</v>
      </c>
      <c r="G267" s="19">
        <v>-1.3698518622835363E-5</v>
      </c>
    </row>
    <row r="268" spans="1:7">
      <c r="A268" s="24">
        <v>146</v>
      </c>
      <c r="B268" s="24">
        <v>3</v>
      </c>
      <c r="C268" s="27">
        <v>0.13682918388637147</v>
      </c>
      <c r="D268" s="25">
        <v>3120305</v>
      </c>
      <c r="E268" s="26" t="s">
        <v>456</v>
      </c>
      <c r="F268" s="30">
        <v>-1.2011345928120143E-2</v>
      </c>
      <c r="G268" s="30">
        <v>-1.6239913082859462E-5</v>
      </c>
    </row>
    <row r="269" spans="1:7">
      <c r="A269" s="24">
        <v>90</v>
      </c>
      <c r="B269" s="24">
        <v>1</v>
      </c>
      <c r="C269" s="27">
        <v>3.968979204577474E-3</v>
      </c>
      <c r="D269" s="25">
        <v>1170404</v>
      </c>
      <c r="E269" s="26" t="s">
        <v>444</v>
      </c>
      <c r="F269" s="30">
        <v>-0.638944140062081</v>
      </c>
      <c r="G269" s="30">
        <v>-2.4090828713792106E-5</v>
      </c>
    </row>
    <row r="270" spans="1:7">
      <c r="A270" s="24">
        <v>9</v>
      </c>
      <c r="B270" s="24">
        <v>1</v>
      </c>
      <c r="C270" s="27">
        <v>5.9573134846317176E-2</v>
      </c>
      <c r="D270" s="25">
        <v>1110216</v>
      </c>
      <c r="E270" s="26" t="s">
        <v>424</v>
      </c>
      <c r="F270" s="30">
        <v>-4.7017019772244151E-2</v>
      </c>
      <c r="G270" s="30">
        <v>-2.7595595666531009E-5</v>
      </c>
    </row>
    <row r="271" spans="1:7">
      <c r="A271" s="24">
        <v>307</v>
      </c>
      <c r="B271" s="24">
        <v>9</v>
      </c>
      <c r="C271" s="19">
        <v>0.58507716140768951</v>
      </c>
      <c r="D271" s="25">
        <v>9510101</v>
      </c>
      <c r="E271" s="13" t="s">
        <v>525</v>
      </c>
      <c r="F271" s="19">
        <v>-5.2922205566185987E-3</v>
      </c>
      <c r="G271" s="19">
        <v>-2.9432740206226786E-5</v>
      </c>
    </row>
    <row r="272" spans="1:7">
      <c r="A272" s="24">
        <v>322</v>
      </c>
      <c r="B272" s="24">
        <v>10</v>
      </c>
      <c r="C272" s="19">
        <v>0.11920356297333247</v>
      </c>
      <c r="D272" s="25">
        <v>10500116</v>
      </c>
      <c r="E272" s="13" t="s">
        <v>534</v>
      </c>
      <c r="F272" s="19">
        <v>-2.3681301565880997E-2</v>
      </c>
      <c r="G272" s="19">
        <v>-2.9434177646547547E-5</v>
      </c>
    </row>
    <row r="273" spans="1:7">
      <c r="A273" s="24">
        <v>376</v>
      </c>
      <c r="B273" s="24">
        <v>12</v>
      </c>
      <c r="C273" s="19">
        <v>2.0467462188841182E-3</v>
      </c>
      <c r="D273" s="25">
        <v>12130308</v>
      </c>
      <c r="E273" s="13" t="s">
        <v>553</v>
      </c>
      <c r="F273" s="19">
        <v>-1.5110698750537721</v>
      </c>
      <c r="G273" s="19">
        <v>-3.1563889203096452E-5</v>
      </c>
    </row>
    <row r="274" spans="1:7">
      <c r="A274" s="24">
        <v>369</v>
      </c>
      <c r="B274" s="24">
        <v>12</v>
      </c>
      <c r="C274" s="19">
        <v>0.27883228017534134</v>
      </c>
      <c r="D274" s="25">
        <v>12130212</v>
      </c>
      <c r="E274" s="13" t="s">
        <v>552</v>
      </c>
      <c r="F274" s="19">
        <v>-1.2671441163514263E-2</v>
      </c>
      <c r="G274" s="19">
        <v>-3.3978309769495379E-5</v>
      </c>
    </row>
    <row r="275" spans="1:7">
      <c r="A275" s="24">
        <v>269</v>
      </c>
      <c r="B275" s="24">
        <v>7</v>
      </c>
      <c r="C275" s="19">
        <v>0.45163728011298243</v>
      </c>
      <c r="D275" s="25">
        <v>7320101</v>
      </c>
      <c r="E275" s="13" t="s">
        <v>506</v>
      </c>
      <c r="F275" s="19">
        <v>-8.2835346503884466E-3</v>
      </c>
      <c r="G275" s="19">
        <v>-3.6597709323396896E-5</v>
      </c>
    </row>
    <row r="276" spans="1:7">
      <c r="A276" s="24">
        <v>162</v>
      </c>
      <c r="B276" s="24">
        <v>3</v>
      </c>
      <c r="C276" s="27">
        <v>1.1952271671691191E-2</v>
      </c>
      <c r="D276" s="25">
        <v>3220101</v>
      </c>
      <c r="E276" s="26" t="s">
        <v>463</v>
      </c>
      <c r="F276" s="30">
        <v>-0.32933223232644027</v>
      </c>
      <c r="G276" s="30">
        <v>-3.9342453671984186E-5</v>
      </c>
    </row>
    <row r="277" spans="1:7">
      <c r="A277" s="24">
        <v>176</v>
      </c>
      <c r="B277" s="24">
        <v>4</v>
      </c>
      <c r="C277" s="27">
        <v>3.1397939806669774E-3</v>
      </c>
      <c r="D277" s="25">
        <v>4520202</v>
      </c>
      <c r="E277" s="26" t="s">
        <v>469</v>
      </c>
      <c r="F277" s="30">
        <v>-1.4488921066242</v>
      </c>
      <c r="G277" s="30">
        <v>-4.3426509067817001E-5</v>
      </c>
    </row>
    <row r="278" spans="1:7">
      <c r="A278" s="24">
        <v>152</v>
      </c>
      <c r="B278" s="24">
        <v>3</v>
      </c>
      <c r="C278" s="27">
        <v>2.4256576103296349E-2</v>
      </c>
      <c r="D278" s="25">
        <v>3120402</v>
      </c>
      <c r="E278" s="26" t="s">
        <v>208</v>
      </c>
      <c r="F278" s="30">
        <v>-0.18647487184200173</v>
      </c>
      <c r="G278" s="30">
        <v>-4.558084876826673E-5</v>
      </c>
    </row>
    <row r="279" spans="1:7">
      <c r="A279" s="24">
        <v>209</v>
      </c>
      <c r="B279" s="24">
        <v>5</v>
      </c>
      <c r="C279" s="27">
        <v>9.350819673835345E-3</v>
      </c>
      <c r="D279" s="25">
        <v>5520305</v>
      </c>
      <c r="E279" s="26" t="s">
        <v>252</v>
      </c>
      <c r="F279" s="30">
        <v>-0.53219890313127571</v>
      </c>
      <c r="G279" s="30">
        <v>-4.8155975160793229E-5</v>
      </c>
    </row>
    <row r="280" spans="1:7">
      <c r="A280" s="24">
        <v>86</v>
      </c>
      <c r="B280" s="24">
        <v>1</v>
      </c>
      <c r="C280" s="27">
        <v>3.1562396143566171E-3</v>
      </c>
      <c r="D280" s="25">
        <v>1170301</v>
      </c>
      <c r="E280" s="26" t="s">
        <v>37</v>
      </c>
      <c r="F280" s="30">
        <v>-2.0054111975570721</v>
      </c>
      <c r="G280" s="30">
        <v>-4.8783753256858252E-5</v>
      </c>
    </row>
    <row r="281" spans="1:7">
      <c r="A281" s="24">
        <v>242</v>
      </c>
      <c r="B281" s="24">
        <v>6</v>
      </c>
      <c r="C281" s="27">
        <v>4.1694249523313584E-3</v>
      </c>
      <c r="D281" s="25">
        <v>6110122</v>
      </c>
      <c r="E281" s="26" t="s">
        <v>277</v>
      </c>
      <c r="F281" s="30">
        <v>-1.103326759849188</v>
      </c>
      <c r="G281" s="30">
        <v>-4.9804527532432647E-5</v>
      </c>
    </row>
    <row r="282" spans="1:7">
      <c r="A282" s="24">
        <v>253</v>
      </c>
      <c r="B282" s="24">
        <v>6</v>
      </c>
      <c r="C282" s="19">
        <v>5.3290382786613646E-2</v>
      </c>
      <c r="D282" s="25">
        <v>6210102</v>
      </c>
      <c r="E282" s="13" t="s">
        <v>496</v>
      </c>
      <c r="F282" s="19">
        <v>-8.7229663249122069E-2</v>
      </c>
      <c r="G282" s="19">
        <v>-5.0009794008052289E-5</v>
      </c>
    </row>
    <row r="283" spans="1:7">
      <c r="A283" s="24">
        <v>16</v>
      </c>
      <c r="B283" s="24">
        <v>1</v>
      </c>
      <c r="C283" s="27">
        <v>7.1446817148788193E-3</v>
      </c>
      <c r="D283" s="25">
        <v>1110505</v>
      </c>
      <c r="E283" s="26" t="s">
        <v>113</v>
      </c>
      <c r="F283" s="30">
        <v>-0.69994270360861366</v>
      </c>
      <c r="G283" s="30">
        <v>-5.0563496013708558E-5</v>
      </c>
    </row>
    <row r="284" spans="1:7">
      <c r="A284" s="24">
        <v>198</v>
      </c>
      <c r="B284" s="24">
        <v>5</v>
      </c>
      <c r="C284" s="27">
        <v>6.4699776018317572E-3</v>
      </c>
      <c r="D284" s="25">
        <v>5310306</v>
      </c>
      <c r="E284" s="26" t="s">
        <v>61</v>
      </c>
      <c r="F284" s="30">
        <v>-0.82799070983609058</v>
      </c>
      <c r="G284" s="30">
        <v>-5.1930022597418043E-5</v>
      </c>
    </row>
    <row r="285" spans="1:7">
      <c r="A285" s="24">
        <v>212</v>
      </c>
      <c r="B285" s="24">
        <v>5</v>
      </c>
      <c r="C285" s="27">
        <v>2.507562273917107E-3</v>
      </c>
      <c r="D285" s="25">
        <v>5520321</v>
      </c>
      <c r="E285" s="26" t="s">
        <v>255</v>
      </c>
      <c r="F285" s="30">
        <v>-2.4016442244311098</v>
      </c>
      <c r="G285" s="30">
        <v>-5.3402728105023554E-5</v>
      </c>
    </row>
    <row r="286" spans="1:7">
      <c r="A286" s="24">
        <v>291</v>
      </c>
      <c r="B286" s="24">
        <v>9</v>
      </c>
      <c r="C286" s="19">
        <v>4.2166624407637887E-3</v>
      </c>
      <c r="D286" s="25">
        <v>9120101</v>
      </c>
      <c r="E286" s="13" t="s">
        <v>517</v>
      </c>
      <c r="F286" s="19">
        <v>-2.0005416340391657</v>
      </c>
      <c r="G286" s="19">
        <v>-5.9357180826301599E-5</v>
      </c>
    </row>
    <row r="287" spans="1:7">
      <c r="A287" s="24">
        <v>204</v>
      </c>
      <c r="B287" s="24">
        <v>5</v>
      </c>
      <c r="C287" s="27">
        <v>1.6539668040472359E-3</v>
      </c>
      <c r="D287" s="25">
        <v>5400188</v>
      </c>
      <c r="E287" s="26" t="s">
        <v>475</v>
      </c>
      <c r="F287" s="30">
        <v>-3.5610583608023605</v>
      </c>
      <c r="G287" s="30">
        <v>-6.4318170637809251E-5</v>
      </c>
    </row>
    <row r="288" spans="1:7">
      <c r="A288" s="24">
        <v>353</v>
      </c>
      <c r="B288" s="24">
        <v>11</v>
      </c>
      <c r="C288" s="19">
        <v>5.0889159155876065E-2</v>
      </c>
      <c r="D288" s="25">
        <v>11110811</v>
      </c>
      <c r="E288" s="13" t="s">
        <v>377</v>
      </c>
      <c r="F288" s="19">
        <v>-0.12368859211940864</v>
      </c>
      <c r="G288" s="19">
        <v>-6.5037082449240544E-5</v>
      </c>
    </row>
    <row r="289" spans="1:7">
      <c r="A289" s="24">
        <v>184</v>
      </c>
      <c r="B289" s="24">
        <v>5</v>
      </c>
      <c r="C289" s="27">
        <v>5.0497843681183508E-3</v>
      </c>
      <c r="D289" s="25">
        <v>5110190</v>
      </c>
      <c r="E289" s="26" t="s">
        <v>232</v>
      </c>
      <c r="F289" s="30">
        <v>-1.4064591539072246</v>
      </c>
      <c r="G289" s="30">
        <v>-6.8895076399701381E-5</v>
      </c>
    </row>
    <row r="290" spans="1:7">
      <c r="A290" s="24">
        <v>181</v>
      </c>
      <c r="B290" s="24">
        <v>5</v>
      </c>
      <c r="C290" s="27">
        <v>1.8150973305377151E-2</v>
      </c>
      <c r="D290" s="25">
        <v>5110115</v>
      </c>
      <c r="E290" s="26" t="s">
        <v>230</v>
      </c>
      <c r="F290" s="30">
        <v>-0.46202607696252951</v>
      </c>
      <c r="G290" s="30">
        <v>-7.1826304670566404E-5</v>
      </c>
    </row>
    <row r="291" spans="1:7">
      <c r="A291" s="24">
        <v>202</v>
      </c>
      <c r="B291" s="24">
        <v>5</v>
      </c>
      <c r="C291" s="27">
        <v>2.4346786946625419E-2</v>
      </c>
      <c r="D291" s="25">
        <v>5400104</v>
      </c>
      <c r="E291" s="26" t="s">
        <v>245</v>
      </c>
      <c r="F291" s="30">
        <v>-0.29169058705060813</v>
      </c>
      <c r="G291" s="30">
        <v>-7.2733425332655445E-5</v>
      </c>
    </row>
    <row r="292" spans="1:7">
      <c r="A292" s="24">
        <v>154</v>
      </c>
      <c r="B292" s="24">
        <v>3</v>
      </c>
      <c r="C292" s="27">
        <v>6.0427624264352914E-2</v>
      </c>
      <c r="D292" s="25">
        <v>3130101</v>
      </c>
      <c r="E292" s="26" t="s">
        <v>210</v>
      </c>
      <c r="F292" s="30">
        <v>-0.13902055192168694</v>
      </c>
      <c r="G292" s="30">
        <v>-7.9821730966867364E-5</v>
      </c>
    </row>
    <row r="293" spans="1:7">
      <c r="A293" s="24">
        <v>142</v>
      </c>
      <c r="B293" s="24">
        <v>3</v>
      </c>
      <c r="C293" s="27">
        <v>4.560894404738345E-2</v>
      </c>
      <c r="D293" s="25">
        <v>3120202</v>
      </c>
      <c r="E293" s="26" t="s">
        <v>47</v>
      </c>
      <c r="F293" s="30">
        <v>-0.19518203019992519</v>
      </c>
      <c r="G293" s="30">
        <v>-8.3899557454714298E-5</v>
      </c>
    </row>
    <row r="294" spans="1:7">
      <c r="A294" s="24">
        <v>304</v>
      </c>
      <c r="B294" s="24">
        <v>9</v>
      </c>
      <c r="C294" s="19">
        <v>0.43980621336710929</v>
      </c>
      <c r="D294" s="25">
        <v>9420188</v>
      </c>
      <c r="E294" s="13" t="s">
        <v>333</v>
      </c>
      <c r="F294" s="19">
        <v>-1.8812548151458941E-2</v>
      </c>
      <c r="G294" s="19">
        <v>-8.5491570507693074E-5</v>
      </c>
    </row>
    <row r="295" spans="1:7">
      <c r="A295" s="24">
        <v>39</v>
      </c>
      <c r="B295" s="24">
        <v>1</v>
      </c>
      <c r="C295" s="27">
        <v>3.2200577247430071E-2</v>
      </c>
      <c r="D295" s="25">
        <v>1140104</v>
      </c>
      <c r="E295" s="26" t="s">
        <v>14</v>
      </c>
      <c r="F295" s="30">
        <v>-0.26309038663248074</v>
      </c>
      <c r="G295" s="30">
        <v>-8.6109765668369485E-5</v>
      </c>
    </row>
    <row r="296" spans="1:7">
      <c r="A296" s="24">
        <v>32</v>
      </c>
      <c r="B296" s="24">
        <v>1</v>
      </c>
      <c r="C296" s="27">
        <v>2.9600106101155066E-3</v>
      </c>
      <c r="D296" s="25">
        <v>1121010</v>
      </c>
      <c r="E296" s="26" t="s">
        <v>126</v>
      </c>
      <c r="F296" s="30">
        <v>-3.3224306105519075</v>
      </c>
      <c r="G296" s="30">
        <v>-9.2245719185543064E-5</v>
      </c>
    </row>
    <row r="297" spans="1:7">
      <c r="A297" s="24">
        <v>118</v>
      </c>
      <c r="B297" s="24">
        <v>2</v>
      </c>
      <c r="C297" s="27">
        <v>1.4127875417992677E-2</v>
      </c>
      <c r="D297" s="25">
        <v>2120102</v>
      </c>
      <c r="E297" s="26" t="s">
        <v>178</v>
      </c>
      <c r="F297" s="30">
        <v>-0.79900268903486671</v>
      </c>
      <c r="G297" s="30">
        <v>-1.0385851192517713E-4</v>
      </c>
    </row>
    <row r="298" spans="1:7">
      <c r="A298" s="24">
        <v>211</v>
      </c>
      <c r="B298" s="24">
        <v>5</v>
      </c>
      <c r="C298" s="27">
        <v>1.3539193402497528E-2</v>
      </c>
      <c r="D298" s="25">
        <v>5520320</v>
      </c>
      <c r="E298" s="26" t="s">
        <v>254</v>
      </c>
      <c r="F298" s="30">
        <v>-0.86028315464065086</v>
      </c>
      <c r="G298" s="30">
        <v>-1.0508464850572121E-4</v>
      </c>
    </row>
    <row r="299" spans="1:7">
      <c r="A299" s="24">
        <v>91</v>
      </c>
      <c r="B299" s="24">
        <v>1</v>
      </c>
      <c r="C299" s="27">
        <v>1.1056952450089148E-2</v>
      </c>
      <c r="D299" s="25">
        <v>1170502</v>
      </c>
      <c r="E299" s="26" t="s">
        <v>445</v>
      </c>
      <c r="F299" s="30">
        <v>-0.99949486365166207</v>
      </c>
      <c r="G299" s="30">
        <v>-1.0515805379065249E-4</v>
      </c>
    </row>
    <row r="300" spans="1:7">
      <c r="A300" s="24">
        <v>229</v>
      </c>
      <c r="B300" s="24">
        <v>5</v>
      </c>
      <c r="C300" s="27">
        <v>7.353969839882922E-2</v>
      </c>
      <c r="D300" s="25">
        <v>5610415</v>
      </c>
      <c r="E300" s="26" t="s">
        <v>482</v>
      </c>
      <c r="F300" s="30">
        <v>-0.16387818770507989</v>
      </c>
      <c r="G300" s="30">
        <v>-1.1696988409791162E-4</v>
      </c>
    </row>
    <row r="301" spans="1:7">
      <c r="A301" s="24">
        <v>17</v>
      </c>
      <c r="B301" s="24">
        <v>1</v>
      </c>
      <c r="C301" s="27">
        <v>0.48546297812653916</v>
      </c>
      <c r="D301" s="25">
        <v>1110601</v>
      </c>
      <c r="E301" s="26" t="s">
        <v>114</v>
      </c>
      <c r="F301" s="30">
        <v>-2.6258401585044222E-2</v>
      </c>
      <c r="G301" s="30">
        <v>-1.1964668543470087E-4</v>
      </c>
    </row>
    <row r="302" spans="1:7">
      <c r="A302" s="24">
        <v>370</v>
      </c>
      <c r="B302" s="24">
        <v>12</v>
      </c>
      <c r="C302" s="19">
        <v>2.3942713769214335E-2</v>
      </c>
      <c r="D302" s="25">
        <v>12130301</v>
      </c>
      <c r="E302" s="13" t="s">
        <v>391</v>
      </c>
      <c r="F302" s="19">
        <v>-0.52681693598997104</v>
      </c>
      <c r="G302" s="19">
        <v>-1.2185593535482889E-4</v>
      </c>
    </row>
    <row r="303" spans="1:7">
      <c r="A303" s="24">
        <v>392</v>
      </c>
      <c r="B303" s="24">
        <v>12</v>
      </c>
      <c r="C303" s="19">
        <v>4.1174460467011245E-2</v>
      </c>
      <c r="D303" s="25">
        <v>12700103</v>
      </c>
      <c r="E303" s="13" t="s">
        <v>562</v>
      </c>
      <c r="F303" s="19">
        <v>-0.24844310908681555</v>
      </c>
      <c r="G303" s="19">
        <v>-1.242979547750767E-4</v>
      </c>
    </row>
    <row r="304" spans="1:7">
      <c r="A304" s="24">
        <v>391</v>
      </c>
      <c r="B304" s="24">
        <v>12</v>
      </c>
      <c r="C304" s="19">
        <v>5.2357903331482478E-2</v>
      </c>
      <c r="D304" s="25">
        <v>12700101</v>
      </c>
      <c r="E304" s="13" t="s">
        <v>561</v>
      </c>
      <c r="F304" s="19">
        <v>-0.26528412488940889</v>
      </c>
      <c r="G304" s="19">
        <v>-1.2858641418234199E-4</v>
      </c>
    </row>
    <row r="305" spans="1:7">
      <c r="A305" s="24">
        <v>69</v>
      </c>
      <c r="B305" s="24">
        <v>1</v>
      </c>
      <c r="C305" s="27">
        <v>1.8867163744325056E-2</v>
      </c>
      <c r="D305" s="25">
        <v>1170117</v>
      </c>
      <c r="E305" s="26" t="s">
        <v>148</v>
      </c>
      <c r="F305" s="30">
        <v>-0.70180139096955862</v>
      </c>
      <c r="G305" s="30">
        <v>-1.3517477807832077E-4</v>
      </c>
    </row>
    <row r="306" spans="1:7">
      <c r="A306" s="24">
        <v>241</v>
      </c>
      <c r="B306" s="24">
        <v>6</v>
      </c>
      <c r="C306" s="27">
        <v>9.1050404551074285E-2</v>
      </c>
      <c r="D306" s="25">
        <v>6110116</v>
      </c>
      <c r="E306" s="26" t="s">
        <v>276</v>
      </c>
      <c r="F306" s="30">
        <v>-0.14079481311592978</v>
      </c>
      <c r="G306" s="30">
        <v>-1.3726184557247707E-4</v>
      </c>
    </row>
    <row r="307" spans="1:7">
      <c r="A307" s="24">
        <v>12</v>
      </c>
      <c r="B307" s="24">
        <v>1</v>
      </c>
      <c r="C307" s="27">
        <v>4.1389146481820849E-2</v>
      </c>
      <c r="D307" s="25">
        <v>1110302</v>
      </c>
      <c r="E307" s="26" t="s">
        <v>426</v>
      </c>
      <c r="F307" s="30">
        <v>-0.35436648746106636</v>
      </c>
      <c r="G307" s="30">
        <v>-1.4258689109867168E-4</v>
      </c>
    </row>
    <row r="308" spans="1:7">
      <c r="A308" s="24">
        <v>247</v>
      </c>
      <c r="B308" s="24">
        <v>6</v>
      </c>
      <c r="C308" s="19">
        <v>0.13334124296855843</v>
      </c>
      <c r="D308" s="25">
        <v>6110166</v>
      </c>
      <c r="E308" s="13" t="s">
        <v>491</v>
      </c>
      <c r="F308" s="19">
        <v>-0.1133624951608736</v>
      </c>
      <c r="G308" s="19">
        <v>-1.5110257495620528E-4</v>
      </c>
    </row>
    <row r="309" spans="1:7">
      <c r="A309" s="24">
        <v>271</v>
      </c>
      <c r="B309" s="24">
        <v>7</v>
      </c>
      <c r="C309" s="19">
        <v>1.5453283014477193</v>
      </c>
      <c r="D309" s="25">
        <v>7320103</v>
      </c>
      <c r="E309" s="13" t="s">
        <v>305</v>
      </c>
      <c r="F309" s="19">
        <v>-1.0729791708918857E-2</v>
      </c>
      <c r="G309" s="19">
        <v>-1.6094089555332097E-4</v>
      </c>
    </row>
    <row r="310" spans="1:7">
      <c r="A310" s="24">
        <v>166</v>
      </c>
      <c r="B310" s="24">
        <v>4</v>
      </c>
      <c r="C310" s="27">
        <v>3.074149065306812E-2</v>
      </c>
      <c r="D310" s="25">
        <v>4310110</v>
      </c>
      <c r="E310" s="26" t="s">
        <v>52</v>
      </c>
      <c r="F310" s="30">
        <v>-0.66170458972398816</v>
      </c>
      <c r="G310" s="30">
        <v>-1.6282595476999555E-4</v>
      </c>
    </row>
    <row r="311" spans="1:7">
      <c r="A311" s="24">
        <v>31</v>
      </c>
      <c r="B311" s="24">
        <v>1</v>
      </c>
      <c r="C311" s="27">
        <v>0.10835351646239404</v>
      </c>
      <c r="D311" s="25">
        <v>1121007</v>
      </c>
      <c r="E311" s="26" t="s">
        <v>11</v>
      </c>
      <c r="F311" s="30">
        <v>-0.16408995895600409</v>
      </c>
      <c r="G311" s="30">
        <v>-1.6820600634521191E-4</v>
      </c>
    </row>
    <row r="312" spans="1:7">
      <c r="A312" s="24">
        <v>208</v>
      </c>
      <c r="B312" s="24">
        <v>5</v>
      </c>
      <c r="C312" s="27">
        <v>2.8259650775320128E-2</v>
      </c>
      <c r="D312" s="25">
        <v>5400403</v>
      </c>
      <c r="E312" s="26" t="s">
        <v>478</v>
      </c>
      <c r="F312" s="30">
        <v>-0.59555434980823607</v>
      </c>
      <c r="G312" s="30">
        <v>-1.694141270072666E-4</v>
      </c>
    </row>
    <row r="313" spans="1:7">
      <c r="A313" s="24">
        <v>93</v>
      </c>
      <c r="B313" s="24">
        <v>1</v>
      </c>
      <c r="C313" s="27">
        <v>1.2112199748142658E-2</v>
      </c>
      <c r="D313" s="25">
        <v>1180201</v>
      </c>
      <c r="E313" s="26" t="s">
        <v>159</v>
      </c>
      <c r="F313" s="30">
        <v>-1.3710238363741745</v>
      </c>
      <c r="G313" s="30">
        <v>-1.6968474910210679E-4</v>
      </c>
    </row>
    <row r="314" spans="1:7">
      <c r="A314" s="24">
        <v>30</v>
      </c>
      <c r="B314" s="24">
        <v>1</v>
      </c>
      <c r="C314" s="27">
        <v>6.8001181356069251E-2</v>
      </c>
      <c r="D314" s="25">
        <v>1121004</v>
      </c>
      <c r="E314" s="26" t="s">
        <v>10</v>
      </c>
      <c r="F314" s="30">
        <v>-0.25625810976034336</v>
      </c>
      <c r="G314" s="30">
        <v>-1.6994827982477035E-4</v>
      </c>
    </row>
    <row r="315" spans="1:7">
      <c r="A315" s="24">
        <v>197</v>
      </c>
      <c r="B315" s="24">
        <v>5</v>
      </c>
      <c r="C315" s="27">
        <v>1.5332962104735974E-2</v>
      </c>
      <c r="D315" s="25">
        <v>5310305</v>
      </c>
      <c r="E315" s="26" t="s">
        <v>60</v>
      </c>
      <c r="F315" s="30">
        <v>-1.2939954073728721</v>
      </c>
      <c r="G315" s="30">
        <v>-1.8026057240539228E-4</v>
      </c>
    </row>
    <row r="316" spans="1:7">
      <c r="A316" s="24">
        <v>347</v>
      </c>
      <c r="B316" s="24">
        <v>11</v>
      </c>
      <c r="C316" s="19">
        <v>1.9176849275357906E-2</v>
      </c>
      <c r="D316" s="25">
        <v>11110702</v>
      </c>
      <c r="E316" s="13" t="s">
        <v>541</v>
      </c>
      <c r="F316" s="19">
        <v>-0.83264184068683189</v>
      </c>
      <c r="G316" s="19">
        <v>-1.8233010312781737E-4</v>
      </c>
    </row>
    <row r="317" spans="1:7">
      <c r="A317" s="24">
        <v>251</v>
      </c>
      <c r="B317" s="24">
        <v>6</v>
      </c>
      <c r="C317" s="19">
        <v>3.5013229730453004E-2</v>
      </c>
      <c r="D317" s="25">
        <v>6130107</v>
      </c>
      <c r="E317" s="13" t="s">
        <v>286</v>
      </c>
      <c r="F317" s="19">
        <v>-0.46275217866850182</v>
      </c>
      <c r="G317" s="19">
        <v>-1.8685631516159929E-4</v>
      </c>
    </row>
    <row r="318" spans="1:7">
      <c r="A318" s="24">
        <v>274</v>
      </c>
      <c r="B318" s="24">
        <v>7</v>
      </c>
      <c r="C318" s="19">
        <v>8.0639983081280786E-2</v>
      </c>
      <c r="D318" s="25">
        <v>7320203</v>
      </c>
      <c r="E318" s="13" t="s">
        <v>308</v>
      </c>
      <c r="F318" s="19">
        <v>-0.21885565421416731</v>
      </c>
      <c r="G318" s="19">
        <v>-1.9996088345024425E-4</v>
      </c>
    </row>
    <row r="319" spans="1:7">
      <c r="A319" s="24">
        <v>297</v>
      </c>
      <c r="B319" s="24">
        <v>9</v>
      </c>
      <c r="C319" s="19">
        <v>2.1084890568215008E-2</v>
      </c>
      <c r="D319" s="25">
        <v>9320101</v>
      </c>
      <c r="E319" s="13" t="s">
        <v>328</v>
      </c>
      <c r="F319" s="19">
        <v>-1.131493322076127</v>
      </c>
      <c r="G319" s="19">
        <v>-2.0768587931039871E-4</v>
      </c>
    </row>
    <row r="320" spans="1:7">
      <c r="A320" s="24">
        <v>45</v>
      </c>
      <c r="B320" s="24">
        <v>1</v>
      </c>
      <c r="C320" s="27">
        <v>0.36180169686441382</v>
      </c>
      <c r="D320" s="25">
        <v>1150101</v>
      </c>
      <c r="E320" s="26" t="s">
        <v>134</v>
      </c>
      <c r="F320" s="30">
        <v>-6.3265219818298135E-2</v>
      </c>
      <c r="G320" s="30">
        <v>-2.1696062747855778E-4</v>
      </c>
    </row>
    <row r="321" spans="1:7">
      <c r="A321" s="24">
        <v>147</v>
      </c>
      <c r="B321" s="24">
        <v>3</v>
      </c>
      <c r="C321" s="27">
        <v>3.3142341914359504E-2</v>
      </c>
      <c r="D321" s="25">
        <v>3120306</v>
      </c>
      <c r="E321" s="26" t="s">
        <v>203</v>
      </c>
      <c r="F321" s="30">
        <v>-0.73790667248841979</v>
      </c>
      <c r="G321" s="30">
        <v>-2.1970958831868363E-4</v>
      </c>
    </row>
    <row r="322" spans="1:7">
      <c r="A322" s="24">
        <v>107</v>
      </c>
      <c r="B322" s="24">
        <v>1</v>
      </c>
      <c r="C322" s="27">
        <v>9.990403360173418E-2</v>
      </c>
      <c r="D322" s="25">
        <v>1210302</v>
      </c>
      <c r="E322" s="26" t="s">
        <v>171</v>
      </c>
      <c r="F322" s="30">
        <v>-0.24889723285457244</v>
      </c>
      <c r="G322" s="30">
        <v>-2.4039483346081439E-4</v>
      </c>
    </row>
    <row r="323" spans="1:7">
      <c r="A323" s="24">
        <v>243</v>
      </c>
      <c r="B323" s="24">
        <v>6</v>
      </c>
      <c r="C323" s="19">
        <v>2.8859566975766849E-2</v>
      </c>
      <c r="D323" s="25">
        <v>6110125</v>
      </c>
      <c r="E323" s="13" t="s">
        <v>490</v>
      </c>
      <c r="F323" s="19">
        <v>-0.93413652582424733</v>
      </c>
      <c r="G323" s="19">
        <v>-2.6344514705217221E-4</v>
      </c>
    </row>
    <row r="324" spans="1:7">
      <c r="A324" s="24">
        <v>101</v>
      </c>
      <c r="B324" s="24">
        <v>1</v>
      </c>
      <c r="C324" s="27">
        <v>1.7616231222096591E-2</v>
      </c>
      <c r="D324" s="25">
        <v>1190203</v>
      </c>
      <c r="E324" s="26" t="s">
        <v>165</v>
      </c>
      <c r="F324" s="30">
        <v>-1.5757018357815844</v>
      </c>
      <c r="G324" s="30">
        <v>-2.6570662397005438E-4</v>
      </c>
    </row>
    <row r="325" spans="1:7">
      <c r="A325" s="24">
        <v>60</v>
      </c>
      <c r="B325" s="24">
        <v>1</v>
      </c>
      <c r="C325" s="27">
        <v>1.9522861872976197E-2</v>
      </c>
      <c r="D325" s="25">
        <v>1170101</v>
      </c>
      <c r="E325" s="26" t="s">
        <v>26</v>
      </c>
      <c r="F325" s="30">
        <v>-1.1715466235841188</v>
      </c>
      <c r="G325" s="30">
        <v>-2.8198966026208206E-4</v>
      </c>
    </row>
    <row r="326" spans="1:7">
      <c r="A326" s="24">
        <v>249</v>
      </c>
      <c r="B326" s="24">
        <v>6</v>
      </c>
      <c r="C326" s="19">
        <v>8.6451434152590573E-2</v>
      </c>
      <c r="D326" s="25">
        <v>6120104</v>
      </c>
      <c r="E326" s="13" t="s">
        <v>493</v>
      </c>
      <c r="F326" s="19">
        <v>-0.35575553307556351</v>
      </c>
      <c r="G326" s="19">
        <v>-2.8465841193316967E-4</v>
      </c>
    </row>
    <row r="327" spans="1:7">
      <c r="A327" s="24">
        <v>323</v>
      </c>
      <c r="B327" s="24">
        <v>10</v>
      </c>
      <c r="C327" s="19">
        <v>0.11724361707562926</v>
      </c>
      <c r="D327" s="25">
        <v>10500188</v>
      </c>
      <c r="E327" s="13" t="s">
        <v>535</v>
      </c>
      <c r="F327" s="19">
        <v>-0.23616288809809038</v>
      </c>
      <c r="G327" s="19">
        <v>-2.870615246358162E-4</v>
      </c>
    </row>
    <row r="328" spans="1:7">
      <c r="A328" s="24">
        <v>129</v>
      </c>
      <c r="B328" s="24">
        <v>3</v>
      </c>
      <c r="C328" s="27">
        <v>0.18100402057369366</v>
      </c>
      <c r="D328" s="25">
        <v>3120108</v>
      </c>
      <c r="E328" s="26" t="s">
        <v>188</v>
      </c>
      <c r="F328" s="30">
        <v>-0.17275587074125909</v>
      </c>
      <c r="G328" s="30">
        <v>-2.9260084459688598E-4</v>
      </c>
    </row>
    <row r="329" spans="1:7">
      <c r="A329" s="24">
        <v>265</v>
      </c>
      <c r="B329" s="24">
        <v>7</v>
      </c>
      <c r="C329" s="19">
        <v>0.1054145818620067</v>
      </c>
      <c r="D329" s="25">
        <v>7230108</v>
      </c>
      <c r="E329" s="13" t="s">
        <v>504</v>
      </c>
      <c r="F329" s="19">
        <v>-0.27881367575521843</v>
      </c>
      <c r="G329" s="19">
        <v>-3.058205039392954E-4</v>
      </c>
    </row>
    <row r="330" spans="1:7">
      <c r="A330" s="24">
        <v>230</v>
      </c>
      <c r="B330" s="24">
        <v>5</v>
      </c>
      <c r="C330" s="27">
        <v>4.6030214230396764E-2</v>
      </c>
      <c r="D330" s="25">
        <v>5610416</v>
      </c>
      <c r="E330" s="26" t="s">
        <v>66</v>
      </c>
      <c r="F330" s="30">
        <v>-0.75756824942967427</v>
      </c>
      <c r="G330" s="30">
        <v>-3.1292835876166341E-4</v>
      </c>
    </row>
    <row r="331" spans="1:7">
      <c r="A331" s="24">
        <v>40</v>
      </c>
      <c r="B331" s="24">
        <v>1</v>
      </c>
      <c r="C331" s="27">
        <v>0.17788039965034355</v>
      </c>
      <c r="D331" s="25">
        <v>1140107</v>
      </c>
      <c r="E331" s="26" t="s">
        <v>15</v>
      </c>
      <c r="F331" s="30">
        <v>-0.20797430945216355</v>
      </c>
      <c r="G331" s="30">
        <v>-3.5032921389838216E-4</v>
      </c>
    </row>
    <row r="332" spans="1:7">
      <c r="A332" s="24">
        <v>88</v>
      </c>
      <c r="B332" s="24">
        <v>1</v>
      </c>
      <c r="C332" s="27">
        <v>5.3427991592985113E-2</v>
      </c>
      <c r="D332" s="25">
        <v>1170401</v>
      </c>
      <c r="E332" s="26" t="s">
        <v>442</v>
      </c>
      <c r="F332" s="30">
        <v>-0.72102096826497375</v>
      </c>
      <c r="G332" s="30">
        <v>-3.8527022535511429E-4</v>
      </c>
    </row>
    <row r="333" spans="1:7">
      <c r="A333" s="24">
        <v>298</v>
      </c>
      <c r="B333" s="24">
        <v>9</v>
      </c>
      <c r="C333" s="19">
        <v>0.10327601660661363</v>
      </c>
      <c r="D333" s="25">
        <v>9340201</v>
      </c>
      <c r="E333" s="13" t="s">
        <v>520</v>
      </c>
      <c r="F333" s="19">
        <v>-0.38708305847164892</v>
      </c>
      <c r="G333" s="19">
        <v>-3.8868462522730399E-4</v>
      </c>
    </row>
    <row r="334" spans="1:7">
      <c r="A334" s="24">
        <v>214</v>
      </c>
      <c r="B334" s="24">
        <v>5</v>
      </c>
      <c r="C334" s="27">
        <v>2.7298138378869959E-2</v>
      </c>
      <c r="D334" s="25">
        <v>5520388</v>
      </c>
      <c r="E334" s="26" t="s">
        <v>257</v>
      </c>
      <c r="F334" s="30">
        <v>-1.3820962534785375</v>
      </c>
      <c r="G334" s="30">
        <v>-3.9195048960128726E-4</v>
      </c>
    </row>
    <row r="335" spans="1:7">
      <c r="A335" s="24">
        <v>362</v>
      </c>
      <c r="B335" s="24">
        <v>12</v>
      </c>
      <c r="C335" s="19">
        <v>0.16629870235379673</v>
      </c>
      <c r="D335" s="25">
        <v>12130110</v>
      </c>
      <c r="E335" s="13" t="s">
        <v>77</v>
      </c>
      <c r="F335" s="19">
        <v>-0.24949371549450872</v>
      </c>
      <c r="G335" s="19">
        <v>-4.1931916135825768E-4</v>
      </c>
    </row>
    <row r="336" spans="1:7">
      <c r="A336" s="24">
        <v>5</v>
      </c>
      <c r="B336" s="24">
        <v>1</v>
      </c>
      <c r="C336" s="27">
        <v>0.20183040690386492</v>
      </c>
      <c r="D336" s="25">
        <v>1110203</v>
      </c>
      <c r="E336" s="26" t="s">
        <v>105</v>
      </c>
      <c r="F336" s="30">
        <v>-0.20997467754609866</v>
      </c>
      <c r="G336" s="30">
        <v>-4.2293096969907984E-4</v>
      </c>
    </row>
    <row r="337" spans="1:7">
      <c r="A337" s="24">
        <v>85</v>
      </c>
      <c r="B337" s="24">
        <v>1</v>
      </c>
      <c r="C337" s="27">
        <v>4.3382138762243887E-2</v>
      </c>
      <c r="D337" s="25">
        <v>1170208</v>
      </c>
      <c r="E337" s="26" t="s">
        <v>35</v>
      </c>
      <c r="F337" s="30">
        <v>-1.0506784731509122</v>
      </c>
      <c r="G337" s="30">
        <v>-4.4040200248888155E-4</v>
      </c>
    </row>
    <row r="338" spans="1:7">
      <c r="A338" s="24">
        <v>140</v>
      </c>
      <c r="B338" s="24">
        <v>3</v>
      </c>
      <c r="C338" s="27">
        <v>0.20010728890171087</v>
      </c>
      <c r="D338" s="25">
        <v>3120130</v>
      </c>
      <c r="E338" s="26" t="s">
        <v>198</v>
      </c>
      <c r="F338" s="30">
        <v>-0.22903825780680176</v>
      </c>
      <c r="G338" s="30">
        <v>-4.4350313620383438E-4</v>
      </c>
    </row>
    <row r="339" spans="1:7">
      <c r="A339" s="24">
        <v>346</v>
      </c>
      <c r="B339" s="24">
        <v>11</v>
      </c>
      <c r="C339" s="19">
        <v>0.17871756449406717</v>
      </c>
      <c r="D339" s="25">
        <v>11110701</v>
      </c>
      <c r="E339" s="13" t="s">
        <v>179</v>
      </c>
      <c r="F339" s="19">
        <v>-0.24739443999796107</v>
      </c>
      <c r="G339" s="19">
        <v>-4.6877084521038202E-4</v>
      </c>
    </row>
    <row r="340" spans="1:7">
      <c r="A340" s="24">
        <v>117</v>
      </c>
      <c r="B340" s="24">
        <v>2</v>
      </c>
      <c r="C340" s="27">
        <v>9.3856947783184513E-2</v>
      </c>
      <c r="D340" s="25">
        <v>2120101</v>
      </c>
      <c r="E340" s="26" t="s">
        <v>44</v>
      </c>
      <c r="F340" s="30">
        <v>-0.51796970579497392</v>
      </c>
      <c r="G340" s="30">
        <v>-4.7402775606610888E-4</v>
      </c>
    </row>
    <row r="341" spans="1:7">
      <c r="A341" s="24">
        <v>190</v>
      </c>
      <c r="B341" s="24">
        <v>5</v>
      </c>
      <c r="C341" s="27">
        <v>6.6219226200600029E-2</v>
      </c>
      <c r="D341" s="25">
        <v>5200206</v>
      </c>
      <c r="E341" s="26" t="s">
        <v>238</v>
      </c>
      <c r="F341" s="30">
        <v>-0.76789411233262328</v>
      </c>
      <c r="G341" s="30">
        <v>-4.8635821483556882E-4</v>
      </c>
    </row>
    <row r="342" spans="1:7">
      <c r="A342" s="24">
        <v>64</v>
      </c>
      <c r="B342" s="24">
        <v>1</v>
      </c>
      <c r="C342" s="27">
        <v>3.0222463009670346E-2</v>
      </c>
      <c r="D342" s="25">
        <v>1170107</v>
      </c>
      <c r="E342" s="26" t="s">
        <v>145</v>
      </c>
      <c r="F342" s="30">
        <v>-1.1753570017091319</v>
      </c>
      <c r="G342" s="30">
        <v>-5.3601372772300339E-4</v>
      </c>
    </row>
    <row r="343" spans="1:7">
      <c r="A343" s="24">
        <v>134</v>
      </c>
      <c r="B343" s="24">
        <v>3</v>
      </c>
      <c r="C343" s="27">
        <v>9.4045123248142709E-2</v>
      </c>
      <c r="D343" s="25">
        <v>3120114</v>
      </c>
      <c r="E343" s="26" t="s">
        <v>192</v>
      </c>
      <c r="F343" s="30">
        <v>-0.61713978773590972</v>
      </c>
      <c r="G343" s="30">
        <v>-5.4338156758195627E-4</v>
      </c>
    </row>
    <row r="344" spans="1:7">
      <c r="A344" s="24">
        <v>4</v>
      </c>
      <c r="B344" s="24">
        <v>1</v>
      </c>
      <c r="C344" s="27">
        <v>8.2983581382400085E-2</v>
      </c>
      <c r="D344" s="25">
        <v>1110201</v>
      </c>
      <c r="E344" s="26" t="s">
        <v>423</v>
      </c>
      <c r="F344" s="30">
        <v>-0.58046755478451395</v>
      </c>
      <c r="G344" s="30">
        <v>-5.4935729441976341E-4</v>
      </c>
    </row>
    <row r="345" spans="1:7">
      <c r="A345" s="24">
        <v>10</v>
      </c>
      <c r="B345" s="24">
        <v>1</v>
      </c>
      <c r="C345" s="27">
        <v>0.10087827595662101</v>
      </c>
      <c r="D345" s="25">
        <v>1110221</v>
      </c>
      <c r="E345" s="26" t="s">
        <v>425</v>
      </c>
      <c r="F345" s="30">
        <v>-0.71425053819419437</v>
      </c>
      <c r="G345" s="30">
        <v>-5.7479375891814543E-4</v>
      </c>
    </row>
    <row r="346" spans="1:7">
      <c r="A346" s="24">
        <v>150</v>
      </c>
      <c r="B346" s="24">
        <v>3</v>
      </c>
      <c r="C346" s="27">
        <v>0.11617847776782157</v>
      </c>
      <c r="D346" s="25">
        <v>3120390</v>
      </c>
      <c r="E346" s="26" t="s">
        <v>206</v>
      </c>
      <c r="F346" s="30">
        <v>-0.53977274937931918</v>
      </c>
      <c r="G346" s="30">
        <v>-5.9958625015971113E-4</v>
      </c>
    </row>
    <row r="347" spans="1:7">
      <c r="A347" s="24">
        <v>92</v>
      </c>
      <c r="B347" s="24">
        <v>1</v>
      </c>
      <c r="C347" s="27">
        <v>0.37334038980407336</v>
      </c>
      <c r="D347" s="25">
        <v>1180101</v>
      </c>
      <c r="E347" s="26" t="s">
        <v>446</v>
      </c>
      <c r="F347" s="30">
        <v>-0.19192715218305789</v>
      </c>
      <c r="G347" s="30">
        <v>-6.4917228676570271E-4</v>
      </c>
    </row>
    <row r="348" spans="1:7">
      <c r="A348" s="24">
        <v>301</v>
      </c>
      <c r="B348" s="24">
        <v>9</v>
      </c>
      <c r="C348" s="19">
        <v>0.17664480835963028</v>
      </c>
      <c r="D348" s="25">
        <v>9410110</v>
      </c>
      <c r="E348" s="13" t="s">
        <v>72</v>
      </c>
      <c r="F348" s="19">
        <v>-0.39134847451197663</v>
      </c>
      <c r="G348" s="19">
        <v>-6.5490326543417234E-4</v>
      </c>
    </row>
    <row r="349" spans="1:7">
      <c r="A349" s="24">
        <v>383</v>
      </c>
      <c r="B349" s="24">
        <v>12</v>
      </c>
      <c r="C349" s="19">
        <v>0.24280363108203129</v>
      </c>
      <c r="D349" s="25">
        <v>12320107</v>
      </c>
      <c r="E349" s="13" t="s">
        <v>403</v>
      </c>
      <c r="F349" s="19">
        <v>-0.31434011598693301</v>
      </c>
      <c r="G349" s="19">
        <v>-6.8493944308062609E-4</v>
      </c>
    </row>
    <row r="350" spans="1:7">
      <c r="A350" s="24">
        <v>221</v>
      </c>
      <c r="B350" s="24">
        <v>5</v>
      </c>
      <c r="C350" s="27">
        <v>7.7629362594781343E-2</v>
      </c>
      <c r="D350" s="25">
        <v>5610119</v>
      </c>
      <c r="E350" s="26" t="s">
        <v>481</v>
      </c>
      <c r="F350" s="30">
        <v>-0.93162817137639742</v>
      </c>
      <c r="G350" s="30">
        <v>-7.0775056660516149E-4</v>
      </c>
    </row>
    <row r="351" spans="1:7">
      <c r="A351" s="24">
        <v>41</v>
      </c>
      <c r="B351" s="24">
        <v>1</v>
      </c>
      <c r="C351" s="27">
        <v>0.18136466059121817</v>
      </c>
      <c r="D351" s="25">
        <v>1140108</v>
      </c>
      <c r="E351" s="26" t="s">
        <v>431</v>
      </c>
      <c r="F351" s="30">
        <v>-0.40006450484997291</v>
      </c>
      <c r="G351" s="30">
        <v>-7.1049272356119063E-4</v>
      </c>
    </row>
    <row r="352" spans="1:7">
      <c r="A352" s="24">
        <v>192</v>
      </c>
      <c r="B352" s="24">
        <v>5</v>
      </c>
      <c r="C352" s="27">
        <v>0.12318746195954008</v>
      </c>
      <c r="D352" s="25">
        <v>5200288</v>
      </c>
      <c r="E352" s="26" t="s">
        <v>473</v>
      </c>
      <c r="F352" s="30">
        <v>-0.56921121017011744</v>
      </c>
      <c r="G352" s="30">
        <v>-7.1174310496822349E-4</v>
      </c>
    </row>
    <row r="353" spans="1:7">
      <c r="A353" s="24">
        <v>329</v>
      </c>
      <c r="B353" s="24">
        <v>11</v>
      </c>
      <c r="C353" s="19">
        <v>2.1690958132568685</v>
      </c>
      <c r="D353" s="25">
        <v>11110208</v>
      </c>
      <c r="E353" s="13" t="s">
        <v>355</v>
      </c>
      <c r="F353" s="19">
        <v>-3.2155485204399259E-2</v>
      </c>
      <c r="G353" s="19">
        <v>-7.2979323454242602E-4</v>
      </c>
    </row>
    <row r="354" spans="1:7">
      <c r="A354" s="24">
        <v>337</v>
      </c>
      <c r="B354" s="24">
        <v>11</v>
      </c>
      <c r="C354" s="19">
        <v>2.1896995021118745E-2</v>
      </c>
      <c r="D354" s="25">
        <v>11110316</v>
      </c>
      <c r="E354" s="13" t="s">
        <v>362</v>
      </c>
      <c r="F354" s="19">
        <v>-3.5807494764387382</v>
      </c>
      <c r="G354" s="19">
        <v>-7.3812703428661553E-4</v>
      </c>
    </row>
    <row r="355" spans="1:7">
      <c r="A355" s="24">
        <v>178</v>
      </c>
      <c r="B355" s="24">
        <v>5</v>
      </c>
      <c r="C355" s="27">
        <v>7.0963856327110039E-2</v>
      </c>
      <c r="D355" s="25">
        <v>5110112</v>
      </c>
      <c r="E355" s="26" t="s">
        <v>228</v>
      </c>
      <c r="F355" s="30">
        <v>-1.078671431910927</v>
      </c>
      <c r="G355" s="30">
        <v>-7.4417894546060235E-4</v>
      </c>
    </row>
    <row r="356" spans="1:7">
      <c r="A356" s="24">
        <v>79</v>
      </c>
      <c r="B356" s="24">
        <v>1</v>
      </c>
      <c r="C356" s="27">
        <v>8.673627006237887E-2</v>
      </c>
      <c r="D356" s="25">
        <v>1170133</v>
      </c>
      <c r="E356" s="26" t="s">
        <v>150</v>
      </c>
      <c r="F356" s="30">
        <v>-1.0035045276302945</v>
      </c>
      <c r="G356" s="30">
        <v>-7.5320664555491516E-4</v>
      </c>
    </row>
    <row r="357" spans="1:7">
      <c r="A357" s="24">
        <v>137</v>
      </c>
      <c r="B357" s="24">
        <v>3</v>
      </c>
      <c r="C357" s="27">
        <v>8.4554314515285584E-2</v>
      </c>
      <c r="D357" s="25">
        <v>3120122</v>
      </c>
      <c r="E357" s="26" t="s">
        <v>195</v>
      </c>
      <c r="F357" s="30">
        <v>-0.95376245983888053</v>
      </c>
      <c r="G357" s="30">
        <v>-7.5509640040981991E-4</v>
      </c>
    </row>
    <row r="358" spans="1:7">
      <c r="A358" s="24">
        <v>254</v>
      </c>
      <c r="B358" s="24">
        <v>6</v>
      </c>
      <c r="C358" s="19">
        <v>0.18379287766477156</v>
      </c>
      <c r="D358" s="25">
        <v>6210105</v>
      </c>
      <c r="E358" s="13" t="s">
        <v>497</v>
      </c>
      <c r="F358" s="19">
        <v>-0.32627939908348447</v>
      </c>
      <c r="G358" s="19">
        <v>-7.6411221766427642E-4</v>
      </c>
    </row>
    <row r="359" spans="1:7">
      <c r="A359" s="24">
        <v>250</v>
      </c>
      <c r="B359" s="24">
        <v>6</v>
      </c>
      <c r="C359" s="19">
        <v>0.17918291572854508</v>
      </c>
      <c r="D359" s="25">
        <v>6130101</v>
      </c>
      <c r="E359" s="13" t="s">
        <v>494</v>
      </c>
      <c r="F359" s="19">
        <v>-0.45308951753980642</v>
      </c>
      <c r="G359" s="19">
        <v>-7.6545373278667024E-4</v>
      </c>
    </row>
    <row r="360" spans="1:7">
      <c r="A360" s="24">
        <v>48</v>
      </c>
      <c r="B360" s="24">
        <v>1</v>
      </c>
      <c r="C360" s="27">
        <v>9.1761387264642363E-3</v>
      </c>
      <c r="D360" s="25">
        <v>1160141</v>
      </c>
      <c r="E360" s="26" t="s">
        <v>434</v>
      </c>
      <c r="F360" s="30">
        <v>-5.0270165138912359</v>
      </c>
      <c r="G360" s="30">
        <v>-9.5946878815745987E-4</v>
      </c>
    </row>
    <row r="361" spans="1:7">
      <c r="A361" s="24">
        <v>333</v>
      </c>
      <c r="B361" s="24">
        <v>11</v>
      </c>
      <c r="C361" s="19">
        <v>0.50439652140057489</v>
      </c>
      <c r="D361" s="25">
        <v>11110312</v>
      </c>
      <c r="E361" s="13" t="s">
        <v>595</v>
      </c>
      <c r="F361" s="19">
        <v>-0.19472060621458231</v>
      </c>
      <c r="G361" s="19">
        <v>-9.8328841980034262E-4</v>
      </c>
    </row>
    <row r="362" spans="1:7">
      <c r="A362" s="24">
        <v>74</v>
      </c>
      <c r="B362" s="24">
        <v>1</v>
      </c>
      <c r="C362" s="27">
        <v>2.9853807736972871E-2</v>
      </c>
      <c r="D362" s="25">
        <v>1170124</v>
      </c>
      <c r="E362" s="26" t="s">
        <v>40</v>
      </c>
      <c r="F362" s="30">
        <v>-2.9326932355663082</v>
      </c>
      <c r="G362" s="30">
        <v>-9.8641130677854048E-4</v>
      </c>
    </row>
    <row r="363" spans="1:7">
      <c r="A363" s="24">
        <v>378</v>
      </c>
      <c r="B363" s="24">
        <v>12</v>
      </c>
      <c r="C363" s="19">
        <v>0.72307045993417529</v>
      </c>
      <c r="D363" s="25">
        <v>12130403</v>
      </c>
      <c r="E363" s="13" t="s">
        <v>554</v>
      </c>
      <c r="F363" s="19">
        <v>-0.1690358328089947</v>
      </c>
      <c r="G363" s="19">
        <v>-1.0025724481327401E-3</v>
      </c>
    </row>
    <row r="364" spans="1:7">
      <c r="A364" s="24">
        <v>300</v>
      </c>
      <c r="B364" s="24">
        <v>9</v>
      </c>
      <c r="C364" s="19">
        <v>0.10868730078211181</v>
      </c>
      <c r="D364" s="25">
        <v>9410102</v>
      </c>
      <c r="E364" s="13" t="s">
        <v>71</v>
      </c>
      <c r="F364" s="19">
        <v>-0.9082213363168834</v>
      </c>
      <c r="G364" s="19">
        <v>-1.1155149119827735E-3</v>
      </c>
    </row>
    <row r="365" spans="1:7">
      <c r="A365" s="24">
        <v>218</v>
      </c>
      <c r="B365" s="24">
        <v>5</v>
      </c>
      <c r="C365" s="27">
        <v>0.18791238848078079</v>
      </c>
      <c r="D365" s="25">
        <v>5610112</v>
      </c>
      <c r="E365" s="26" t="s">
        <v>480</v>
      </c>
      <c r="F365" s="30">
        <v>-0.64238118477494277</v>
      </c>
      <c r="G365" s="30">
        <v>-1.1587334713530819E-3</v>
      </c>
    </row>
    <row r="366" spans="1:7">
      <c r="A366" s="24">
        <v>366</v>
      </c>
      <c r="B366" s="24">
        <v>12</v>
      </c>
      <c r="C366" s="19">
        <v>0.17371444711087508</v>
      </c>
      <c r="D366" s="25">
        <v>12130204</v>
      </c>
      <c r="E366" s="13" t="s">
        <v>388</v>
      </c>
      <c r="F366" s="19">
        <v>-0.73477278036168103</v>
      </c>
      <c r="G366" s="19">
        <v>-1.1693867247741427E-3</v>
      </c>
    </row>
    <row r="367" spans="1:7">
      <c r="A367" s="24">
        <v>168</v>
      </c>
      <c r="B367" s="24">
        <v>4</v>
      </c>
      <c r="C367" s="27">
        <v>0.37402097251572886</v>
      </c>
      <c r="D367" s="25">
        <v>4310119</v>
      </c>
      <c r="E367" s="26" t="s">
        <v>51</v>
      </c>
      <c r="F367" s="30">
        <v>-0.36375275512986471</v>
      </c>
      <c r="G367" s="30">
        <v>-1.1800594315540356E-3</v>
      </c>
    </row>
    <row r="368" spans="1:7">
      <c r="A368" s="24">
        <v>100</v>
      </c>
      <c r="B368" s="24">
        <v>1</v>
      </c>
      <c r="C368" s="27">
        <v>0.2145443168102118</v>
      </c>
      <c r="D368" s="25">
        <v>1190202</v>
      </c>
      <c r="E368" s="26" t="s">
        <v>164</v>
      </c>
      <c r="F368" s="30">
        <v>-0.59860456940363793</v>
      </c>
      <c r="G368" s="30">
        <v>-1.2065323863420239E-3</v>
      </c>
    </row>
    <row r="369" spans="1:7">
      <c r="A369" s="24">
        <v>220</v>
      </c>
      <c r="B369" s="24">
        <v>5</v>
      </c>
      <c r="C369" s="27">
        <v>0.81001877620908835</v>
      </c>
      <c r="D369" s="25">
        <v>5610118</v>
      </c>
      <c r="E369" s="26" t="s">
        <v>260</v>
      </c>
      <c r="F369" s="30">
        <v>-0.17112542010955245</v>
      </c>
      <c r="G369" s="30">
        <v>-1.2385224286810344E-3</v>
      </c>
    </row>
    <row r="370" spans="1:7">
      <c r="A370" s="24">
        <v>103</v>
      </c>
      <c r="B370" s="24">
        <v>1</v>
      </c>
      <c r="C370" s="27">
        <v>0.1500497297396515</v>
      </c>
      <c r="D370" s="25">
        <v>1210101</v>
      </c>
      <c r="E370" s="26" t="s">
        <v>447</v>
      </c>
      <c r="F370" s="30">
        <v>-0.92438137534752718</v>
      </c>
      <c r="G370" s="30">
        <v>-1.2688650686005904E-3</v>
      </c>
    </row>
    <row r="371" spans="1:7">
      <c r="A371" s="24">
        <v>217</v>
      </c>
      <c r="B371" s="24">
        <v>5</v>
      </c>
      <c r="C371" s="27">
        <v>5.6332220027080777E-2</v>
      </c>
      <c r="D371" s="25">
        <v>5610111</v>
      </c>
      <c r="E371" s="26" t="s">
        <v>64</v>
      </c>
      <c r="F371" s="30">
        <v>-2.6575312567611586</v>
      </c>
      <c r="G371" s="30">
        <v>-1.2873003363472679E-3</v>
      </c>
    </row>
    <row r="372" spans="1:7">
      <c r="A372" s="24">
        <v>348</v>
      </c>
      <c r="B372" s="24">
        <v>11</v>
      </c>
      <c r="C372" s="19">
        <v>0.51040243366018856</v>
      </c>
      <c r="D372" s="25">
        <v>11110801</v>
      </c>
      <c r="E372" s="13" t="s">
        <v>542</v>
      </c>
      <c r="F372" s="19">
        <v>-0.23933171001406794</v>
      </c>
      <c r="G372" s="19">
        <v>-1.2923861918066393E-3</v>
      </c>
    </row>
    <row r="373" spans="1:7">
      <c r="A373" s="24">
        <v>335</v>
      </c>
      <c r="B373" s="24">
        <v>11</v>
      </c>
      <c r="C373" s="19">
        <v>0.12250900801574156</v>
      </c>
      <c r="D373" s="25">
        <v>11110314</v>
      </c>
      <c r="E373" s="13" t="s">
        <v>539</v>
      </c>
      <c r="F373" s="19">
        <v>-1.0184116451610326</v>
      </c>
      <c r="G373" s="19">
        <v>-1.2933589555760303E-3</v>
      </c>
    </row>
    <row r="374" spans="1:7">
      <c r="A374" s="24">
        <v>361</v>
      </c>
      <c r="B374" s="24">
        <v>12</v>
      </c>
      <c r="C374" s="19">
        <v>0.1655780764389494</v>
      </c>
      <c r="D374" s="25">
        <v>12130106</v>
      </c>
      <c r="E374" s="13" t="s">
        <v>551</v>
      </c>
      <c r="F374" s="19">
        <v>-0.83488356177141565</v>
      </c>
      <c r="G374" s="19">
        <v>-1.3272805343681048E-3</v>
      </c>
    </row>
    <row r="375" spans="1:7">
      <c r="A375" s="24">
        <v>110</v>
      </c>
      <c r="B375" s="24">
        <v>1</v>
      </c>
      <c r="C375" s="27">
        <v>0.31064984656461991</v>
      </c>
      <c r="D375" s="25">
        <v>1220301</v>
      </c>
      <c r="E375" s="26" t="s">
        <v>173</v>
      </c>
      <c r="F375" s="30">
        <v>-0.45255041871595791</v>
      </c>
      <c r="G375" s="30">
        <v>-1.3804613216900031E-3</v>
      </c>
    </row>
    <row r="376" spans="1:7">
      <c r="A376" s="24">
        <v>352</v>
      </c>
      <c r="B376" s="24">
        <v>11</v>
      </c>
      <c r="C376" s="19">
        <v>0.30924898235453835</v>
      </c>
      <c r="D376" s="25">
        <v>11110807</v>
      </c>
      <c r="E376" s="13" t="s">
        <v>546</v>
      </c>
      <c r="F376" s="19">
        <v>-0.44030751033731219</v>
      </c>
      <c r="G376" s="19">
        <v>-1.4048135728806925E-3</v>
      </c>
    </row>
    <row r="377" spans="1:7">
      <c r="A377" s="24">
        <v>136</v>
      </c>
      <c r="B377" s="24">
        <v>3</v>
      </c>
      <c r="C377" s="27">
        <v>0.33968744264453521</v>
      </c>
      <c r="D377" s="25">
        <v>3120119</v>
      </c>
      <c r="E377" s="26" t="s">
        <v>194</v>
      </c>
      <c r="F377" s="30">
        <v>-0.48657573533957832</v>
      </c>
      <c r="G377" s="30">
        <v>-1.488137195919653E-3</v>
      </c>
    </row>
    <row r="378" spans="1:7">
      <c r="A378" s="24">
        <v>99</v>
      </c>
      <c r="B378" s="24">
        <v>1</v>
      </c>
      <c r="C378" s="27">
        <v>0.40919033134600818</v>
      </c>
      <c r="D378" s="25">
        <v>1190102</v>
      </c>
      <c r="E378" s="26" t="s">
        <v>163</v>
      </c>
      <c r="F378" s="30">
        <v>-0.34847910469640864</v>
      </c>
      <c r="G378" s="30">
        <v>-1.4888149011089899E-3</v>
      </c>
    </row>
    <row r="379" spans="1:7">
      <c r="A379" s="24">
        <v>38</v>
      </c>
      <c r="B379" s="24">
        <v>1</v>
      </c>
      <c r="C379" s="27">
        <v>0.35064477880425415</v>
      </c>
      <c r="D379" s="25">
        <v>1140103</v>
      </c>
      <c r="E379" s="26" t="s">
        <v>13</v>
      </c>
      <c r="F379" s="30">
        <v>-0.48629035070690829</v>
      </c>
      <c r="G379" s="30">
        <v>-1.6119638619332109E-3</v>
      </c>
    </row>
    <row r="380" spans="1:7">
      <c r="A380" s="24">
        <v>264</v>
      </c>
      <c r="B380" s="24">
        <v>7</v>
      </c>
      <c r="C380" s="19">
        <v>0.21785739067177609</v>
      </c>
      <c r="D380" s="25">
        <v>7230107</v>
      </c>
      <c r="E380" s="13" t="s">
        <v>298</v>
      </c>
      <c r="F380" s="19">
        <v>-0.89421421185538197</v>
      </c>
      <c r="G380" s="19">
        <v>-1.879771448653759E-3</v>
      </c>
    </row>
    <row r="381" spans="1:7">
      <c r="A381" s="24">
        <v>236</v>
      </c>
      <c r="B381" s="24">
        <v>6</v>
      </c>
      <c r="C381" s="27">
        <v>0.41948029376090068</v>
      </c>
      <c r="D381" s="25">
        <v>6110102</v>
      </c>
      <c r="E381" s="26" t="s">
        <v>486</v>
      </c>
      <c r="F381" s="30">
        <v>-0.45471636806740934</v>
      </c>
      <c r="G381" s="30">
        <v>-2.0928000060913676E-3</v>
      </c>
    </row>
    <row r="382" spans="1:7">
      <c r="A382" s="24">
        <v>27</v>
      </c>
      <c r="B382" s="24">
        <v>1</v>
      </c>
      <c r="C382" s="27">
        <v>4.5995667408727195E-2</v>
      </c>
      <c r="D382" s="25">
        <v>1120899</v>
      </c>
      <c r="E382" s="26" t="s">
        <v>123</v>
      </c>
      <c r="F382" s="30">
        <v>-3.9560628534094699</v>
      </c>
      <c r="G382" s="30">
        <v>-2.1244324132824004E-3</v>
      </c>
    </row>
    <row r="383" spans="1:7">
      <c r="A383" s="24">
        <v>122</v>
      </c>
      <c r="B383" s="24">
        <v>3</v>
      </c>
      <c r="C383" s="27">
        <v>0.24393854418061012</v>
      </c>
      <c r="D383" s="25">
        <v>3120101</v>
      </c>
      <c r="E383" s="26" t="s">
        <v>451</v>
      </c>
      <c r="F383" s="30">
        <v>-0.90338549569951576</v>
      </c>
      <c r="G383" s="30">
        <v>-2.2055324119982364E-3</v>
      </c>
    </row>
    <row r="384" spans="1:7">
      <c r="A384" s="24">
        <v>219</v>
      </c>
      <c r="B384" s="24">
        <v>5</v>
      </c>
      <c r="C384" s="27">
        <v>0.12155871633914017</v>
      </c>
      <c r="D384" s="25">
        <v>5610113</v>
      </c>
      <c r="E384" s="26" t="s">
        <v>62</v>
      </c>
      <c r="F384" s="30">
        <v>-1.5274257497795873</v>
      </c>
      <c r="G384" s="30">
        <v>-2.2393983139358314E-3</v>
      </c>
    </row>
    <row r="385" spans="1:7">
      <c r="A385" s="24">
        <v>15</v>
      </c>
      <c r="B385" s="24">
        <v>1</v>
      </c>
      <c r="C385" s="27">
        <v>0.22754721248486029</v>
      </c>
      <c r="D385" s="25">
        <v>1110502</v>
      </c>
      <c r="E385" s="26" t="s">
        <v>427</v>
      </c>
      <c r="F385" s="30">
        <v>-1.1904470168004999</v>
      </c>
      <c r="G385" s="30">
        <v>-2.3606510993384963E-3</v>
      </c>
    </row>
    <row r="386" spans="1:7">
      <c r="A386" s="24">
        <v>364</v>
      </c>
      <c r="B386" s="24">
        <v>12</v>
      </c>
      <c r="C386" s="19">
        <v>0.62938851998402168</v>
      </c>
      <c r="D386" s="25">
        <v>12130201</v>
      </c>
      <c r="E386" s="13" t="s">
        <v>386</v>
      </c>
      <c r="F386" s="19">
        <v>-0.42787965903058334</v>
      </c>
      <c r="G386" s="19">
        <v>-2.4679904208779681E-3</v>
      </c>
    </row>
    <row r="387" spans="1:7">
      <c r="A387" s="24">
        <v>276</v>
      </c>
      <c r="B387" s="24">
        <v>7</v>
      </c>
      <c r="C387" s="19">
        <v>0.10483907438941957</v>
      </c>
      <c r="D387" s="25">
        <v>7320302</v>
      </c>
      <c r="E387" s="13" t="s">
        <v>508</v>
      </c>
      <c r="F387" s="19">
        <v>-1.9785841836995277</v>
      </c>
      <c r="G387" s="19">
        <v>-2.4973828169262834E-3</v>
      </c>
    </row>
    <row r="388" spans="1:7">
      <c r="A388" s="24">
        <v>56</v>
      </c>
      <c r="B388" s="24">
        <v>1</v>
      </c>
      <c r="C388" s="27">
        <v>0.62366761876263654</v>
      </c>
      <c r="D388" s="25">
        <v>1160169</v>
      </c>
      <c r="E388" s="26" t="s">
        <v>436</v>
      </c>
      <c r="F388" s="30">
        <v>-0.40643935478097415</v>
      </c>
      <c r="G388" s="30">
        <v>-2.5060143584724279E-3</v>
      </c>
    </row>
    <row r="389" spans="1:7">
      <c r="A389" s="24">
        <v>34</v>
      </c>
      <c r="B389" s="24">
        <v>1</v>
      </c>
      <c r="C389" s="27">
        <v>0.23030800815958349</v>
      </c>
      <c r="D389" s="25">
        <v>1130101</v>
      </c>
      <c r="E389" s="26" t="s">
        <v>128</v>
      </c>
      <c r="F389" s="30">
        <v>-1.2187687460343266</v>
      </c>
      <c r="G389" s="30">
        <v>-2.7656533552545088E-3</v>
      </c>
    </row>
    <row r="390" spans="1:7">
      <c r="A390" s="24">
        <v>59</v>
      </c>
      <c r="B390" s="24">
        <v>1</v>
      </c>
      <c r="C390" s="27">
        <v>0.16879836470074194</v>
      </c>
      <c r="D390" s="25">
        <v>1160185</v>
      </c>
      <c r="E390" s="26" t="s">
        <v>438</v>
      </c>
      <c r="F390" s="30">
        <v>-1.7973647951931349</v>
      </c>
      <c r="G390" s="30">
        <v>-2.8106242501864964E-3</v>
      </c>
    </row>
    <row r="391" spans="1:7">
      <c r="A391" s="24">
        <v>84</v>
      </c>
      <c r="B391" s="24">
        <v>1</v>
      </c>
      <c r="C391" s="27">
        <v>0.68683067533634445</v>
      </c>
      <c r="D391" s="25">
        <v>1170201</v>
      </c>
      <c r="E391" s="26" t="s">
        <v>34</v>
      </c>
      <c r="F391" s="30">
        <v>-0.58744974241399239</v>
      </c>
      <c r="G391" s="30">
        <v>-2.9422004443748627E-3</v>
      </c>
    </row>
    <row r="392" spans="1:7">
      <c r="A392" s="24">
        <v>25</v>
      </c>
      <c r="B392" s="24">
        <v>1</v>
      </c>
      <c r="C392" s="27">
        <v>0.13685243329531624</v>
      </c>
      <c r="D392" s="25">
        <v>1120801</v>
      </c>
      <c r="E392" s="26" t="s">
        <v>428</v>
      </c>
      <c r="F392" s="30">
        <v>-2.237005073766174</v>
      </c>
      <c r="G392" s="30">
        <v>-2.9942103886531879E-3</v>
      </c>
    </row>
    <row r="393" spans="1:7">
      <c r="A393" s="24">
        <v>75</v>
      </c>
      <c r="B393" s="24">
        <v>1</v>
      </c>
      <c r="C393" s="27">
        <v>0.10487765967256354</v>
      </c>
      <c r="D393" s="25">
        <v>1170125</v>
      </c>
      <c r="E393" s="26" t="s">
        <v>441</v>
      </c>
      <c r="F393" s="30">
        <v>-3.2573789618073001</v>
      </c>
      <c r="G393" s="30">
        <v>-3.1510134685433866E-3</v>
      </c>
    </row>
    <row r="394" spans="1:7">
      <c r="A394" s="24">
        <v>81</v>
      </c>
      <c r="B394" s="24">
        <v>1</v>
      </c>
      <c r="C394" s="27">
        <v>0.15888369340323055</v>
      </c>
      <c r="D394" s="25">
        <v>1170135</v>
      </c>
      <c r="E394" s="26" t="s">
        <v>152</v>
      </c>
      <c r="F394" s="30">
        <v>-2.4139934407299224</v>
      </c>
      <c r="G394" s="30">
        <v>-3.3298885401530347E-3</v>
      </c>
    </row>
    <row r="395" spans="1:7">
      <c r="A395" s="24">
        <v>282</v>
      </c>
      <c r="B395" s="24">
        <v>8</v>
      </c>
      <c r="C395" s="19">
        <v>0.91476311313694325</v>
      </c>
      <c r="D395" s="25">
        <v>8200102</v>
      </c>
      <c r="E395" s="13" t="s">
        <v>419</v>
      </c>
      <c r="F395" s="19">
        <v>-0.47790354186955097</v>
      </c>
      <c r="G395" s="19">
        <v>-3.5275234535302436E-3</v>
      </c>
    </row>
    <row r="396" spans="1:7">
      <c r="A396" s="24">
        <v>255</v>
      </c>
      <c r="B396" s="24">
        <v>6</v>
      </c>
      <c r="C396" s="19">
        <v>0.54283779650500175</v>
      </c>
      <c r="D396" s="25">
        <v>6220101</v>
      </c>
      <c r="E396" s="13" t="s">
        <v>498</v>
      </c>
      <c r="F396" s="19">
        <v>-0.55652125776033401</v>
      </c>
      <c r="G396" s="19">
        <v>-3.5801986451820759E-3</v>
      </c>
    </row>
    <row r="397" spans="1:7">
      <c r="A397" s="24">
        <v>381</v>
      </c>
      <c r="B397" s="24">
        <v>12</v>
      </c>
      <c r="C397" s="19">
        <v>0.6092615476694313</v>
      </c>
      <c r="D397" s="25">
        <v>12130407</v>
      </c>
      <c r="E397" s="13" t="s">
        <v>557</v>
      </c>
      <c r="F397" s="19">
        <v>-0.73401955226846116</v>
      </c>
      <c r="G397" s="19">
        <v>-4.2293124760421049E-3</v>
      </c>
    </row>
    <row r="398" spans="1:7">
      <c r="A398" s="24">
        <v>73</v>
      </c>
      <c r="B398" s="24">
        <v>1</v>
      </c>
      <c r="C398" s="27">
        <v>4.497617882313891E-2</v>
      </c>
      <c r="D398" s="25">
        <v>1170123</v>
      </c>
      <c r="E398" s="26" t="s">
        <v>30</v>
      </c>
      <c r="F398" s="30">
        <v>-10.413651849082328</v>
      </c>
      <c r="G398" s="30">
        <v>-4.3196268504332143E-3</v>
      </c>
    </row>
    <row r="399" spans="1:7">
      <c r="A399" s="24">
        <v>52</v>
      </c>
      <c r="B399" s="24">
        <v>1</v>
      </c>
      <c r="C399" s="27">
        <v>9.0496836558246335E-2</v>
      </c>
      <c r="D399" s="25">
        <v>1160162</v>
      </c>
      <c r="E399" s="26" t="s">
        <v>22</v>
      </c>
      <c r="F399" s="30">
        <v>-4.7347372201264388</v>
      </c>
      <c r="G399" s="30">
        <v>-4.5415874702702218E-3</v>
      </c>
    </row>
    <row r="400" spans="1:7">
      <c r="A400" s="24">
        <v>42</v>
      </c>
      <c r="B400" s="24">
        <v>1</v>
      </c>
      <c r="C400" s="27">
        <v>0.56843569095992652</v>
      </c>
      <c r="D400" s="25">
        <v>1140201</v>
      </c>
      <c r="E400" s="26" t="s">
        <v>131</v>
      </c>
      <c r="F400" s="30">
        <v>-0.87264077864291911</v>
      </c>
      <c r="G400" s="30">
        <v>-4.8260687895577857E-3</v>
      </c>
    </row>
    <row r="401" spans="1:7">
      <c r="A401" s="24">
        <v>68</v>
      </c>
      <c r="B401" s="24">
        <v>1</v>
      </c>
      <c r="C401" s="27">
        <v>0.10018813743267853</v>
      </c>
      <c r="D401" s="25">
        <v>1170113</v>
      </c>
      <c r="E401" s="26" t="s">
        <v>27</v>
      </c>
      <c r="F401" s="30">
        <v>-4.7191551444366597</v>
      </c>
      <c r="G401" s="30">
        <v>-4.8816552769748211E-3</v>
      </c>
    </row>
    <row r="402" spans="1:7">
      <c r="A402" s="24">
        <v>57</v>
      </c>
      <c r="B402" s="24">
        <v>1</v>
      </c>
      <c r="C402" s="27">
        <v>0.12155785392061812</v>
      </c>
      <c r="D402" s="25">
        <v>1160170</v>
      </c>
      <c r="E402" s="26" t="s">
        <v>437</v>
      </c>
      <c r="F402" s="30">
        <v>-3.7483524989686878</v>
      </c>
      <c r="G402" s="30">
        <v>-4.9791770728868342E-3</v>
      </c>
    </row>
    <row r="403" spans="1:7">
      <c r="A403" s="24">
        <v>71</v>
      </c>
      <c r="B403" s="24">
        <v>1</v>
      </c>
      <c r="C403" s="27">
        <v>5.0974675520235699E-2</v>
      </c>
      <c r="D403" s="25">
        <v>1170121</v>
      </c>
      <c r="E403" s="26" t="s">
        <v>28</v>
      </c>
      <c r="F403" s="30">
        <v>-11.990448875985905</v>
      </c>
      <c r="G403" s="30">
        <v>-7.5279025743017498E-3</v>
      </c>
    </row>
    <row r="404" spans="1:7">
      <c r="A404" s="24">
        <v>270</v>
      </c>
      <c r="B404" s="24">
        <v>7</v>
      </c>
      <c r="C404" s="19">
        <v>2.3824571133586008</v>
      </c>
      <c r="D404" s="25">
        <v>7320102</v>
      </c>
      <c r="E404" s="13" t="s">
        <v>507</v>
      </c>
      <c r="F404" s="19">
        <v>-0.47112736555495749</v>
      </c>
      <c r="G404" s="19">
        <v>-1.1329485809075694E-2</v>
      </c>
    </row>
    <row r="405" spans="1:7">
      <c r="A405" s="24">
        <v>44</v>
      </c>
      <c r="B405" s="24">
        <v>1</v>
      </c>
      <c r="C405" s="27">
        <v>0.53153770523751154</v>
      </c>
      <c r="D405" s="25">
        <v>1140401</v>
      </c>
      <c r="E405" s="26" t="s">
        <v>433</v>
      </c>
      <c r="F405" s="30">
        <v>-2.5586659448900151</v>
      </c>
      <c r="G405" s="30">
        <v>-1.3213503264733167E-2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-5.4522902232430397</v>
      </c>
      <c r="G406" s="30">
        <v>-0.13725835096343381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G13" sqref="G13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100.00000000000003</v>
      </c>
      <c r="D9" s="23"/>
      <c r="E9" s="22" t="s">
        <v>3</v>
      </c>
      <c r="F9" s="29"/>
      <c r="G9" s="28">
        <f>SUM(G10:G406)</f>
        <v>0.46829410233404878</v>
      </c>
      <c r="J9" s="7"/>
      <c r="K9" s="7"/>
      <c r="L9" s="7"/>
      <c r="M9" s="7"/>
    </row>
    <row r="10" spans="1:14">
      <c r="A10" s="24">
        <v>78</v>
      </c>
      <c r="B10" s="24">
        <v>1</v>
      </c>
      <c r="C10" s="27">
        <v>0.33622964395694876</v>
      </c>
      <c r="D10" s="25">
        <v>1170132</v>
      </c>
      <c r="E10" s="26" t="s">
        <v>25</v>
      </c>
      <c r="F10" s="30">
        <v>30.346801740472419</v>
      </c>
      <c r="G10" s="30">
        <v>0.14950136700067618</v>
      </c>
      <c r="J10" s="14"/>
      <c r="K10" s="14"/>
      <c r="L10" s="14"/>
      <c r="M10" s="14"/>
    </row>
    <row r="11" spans="1:14">
      <c r="A11" s="24">
        <v>314</v>
      </c>
      <c r="B11" s="24">
        <v>10</v>
      </c>
      <c r="C11" s="19">
        <v>0.80786208835239481</v>
      </c>
      <c r="D11" s="25">
        <v>10200101</v>
      </c>
      <c r="E11" s="13" t="s">
        <v>73</v>
      </c>
      <c r="F11" s="19">
        <v>13.851988906223479</v>
      </c>
      <c r="G11" s="19">
        <v>0.1281462537813256</v>
      </c>
      <c r="I11" s="82" t="s">
        <v>634</v>
      </c>
      <c r="J11" s="82"/>
      <c r="K11" s="82"/>
      <c r="L11" s="82"/>
      <c r="M11" s="82"/>
      <c r="N11" s="82"/>
    </row>
    <row r="12" spans="1:14" ht="15">
      <c r="A12" s="24">
        <v>313</v>
      </c>
      <c r="B12" s="24">
        <v>10</v>
      </c>
      <c r="C12" s="19">
        <v>0.6289556604381763</v>
      </c>
      <c r="D12" s="25">
        <v>10100103</v>
      </c>
      <c r="E12" s="13" t="s">
        <v>418</v>
      </c>
      <c r="F12" s="19">
        <v>14.377416080533889</v>
      </c>
      <c r="G12" s="19">
        <v>0.10338174603529574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77</v>
      </c>
      <c r="B13" s="24">
        <v>1</v>
      </c>
      <c r="C13" s="27">
        <v>0.52818365536409784</v>
      </c>
      <c r="D13" s="25">
        <v>1170129</v>
      </c>
      <c r="E13" s="26" t="s">
        <v>23</v>
      </c>
      <c r="F13" s="30">
        <v>11.275947324572154</v>
      </c>
      <c r="G13" s="30">
        <v>6.2010041608222252E-2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316</v>
      </c>
      <c r="B14" s="24">
        <v>10</v>
      </c>
      <c r="C14" s="19">
        <v>1.2997695677251797</v>
      </c>
      <c r="D14" s="25">
        <v>10400101</v>
      </c>
      <c r="E14" s="13" t="s">
        <v>74</v>
      </c>
      <c r="F14" s="19">
        <v>3.9306950722855172</v>
      </c>
      <c r="G14" s="19">
        <v>5.7285159795678386E-2</v>
      </c>
      <c r="I14" s="33">
        <v>1</v>
      </c>
      <c r="J14" s="34">
        <f>C10</f>
        <v>0.33622964395694876</v>
      </c>
      <c r="K14" s="35">
        <f>D10</f>
        <v>1170132</v>
      </c>
      <c r="L14" s="36" t="str">
        <f t="shared" ref="J14:N20" si="0">E10</f>
        <v>Zanahoria</v>
      </c>
      <c r="M14" s="34">
        <f t="shared" si="0"/>
        <v>30.346801740472419</v>
      </c>
      <c r="N14" s="37">
        <f t="shared" si="0"/>
        <v>0.14950136700067618</v>
      </c>
    </row>
    <row r="15" spans="1:14">
      <c r="A15" s="24">
        <v>80</v>
      </c>
      <c r="B15" s="24">
        <v>1</v>
      </c>
      <c r="C15" s="27">
        <v>0.20386245397500721</v>
      </c>
      <c r="D15" s="25">
        <v>1170134</v>
      </c>
      <c r="E15" s="26" t="s">
        <v>151</v>
      </c>
      <c r="F15" s="30">
        <v>23.793626972065198</v>
      </c>
      <c r="G15" s="30">
        <v>4.670669881547624E-2</v>
      </c>
      <c r="I15" s="38">
        <v>2</v>
      </c>
      <c r="J15" s="39">
        <f t="shared" si="0"/>
        <v>0.80786208835239481</v>
      </c>
      <c r="K15" s="40">
        <f t="shared" si="0"/>
        <v>10200101</v>
      </c>
      <c r="L15" s="41" t="str">
        <f t="shared" si="0"/>
        <v>Educación secundaria</v>
      </c>
      <c r="M15" s="39">
        <f t="shared" si="0"/>
        <v>13.851988906223479</v>
      </c>
      <c r="N15" s="42">
        <f t="shared" si="0"/>
        <v>0.1281462537813256</v>
      </c>
    </row>
    <row r="16" spans="1:14">
      <c r="A16" s="24">
        <v>312</v>
      </c>
      <c r="B16" s="24">
        <v>10</v>
      </c>
      <c r="C16" s="19">
        <v>0.17601271745217292</v>
      </c>
      <c r="D16" s="25">
        <v>10100102</v>
      </c>
      <c r="E16" s="13" t="s">
        <v>528</v>
      </c>
      <c r="F16" s="19">
        <v>13.685576681661548</v>
      </c>
      <c r="G16" s="19">
        <v>2.7933320918367786E-2</v>
      </c>
      <c r="I16" s="38">
        <v>3</v>
      </c>
      <c r="J16" s="39">
        <f t="shared" si="0"/>
        <v>0.6289556604381763</v>
      </c>
      <c r="K16" s="40">
        <f t="shared" si="0"/>
        <v>10100103</v>
      </c>
      <c r="L16" s="41" t="str">
        <f t="shared" si="0"/>
        <v>Educación primaria</v>
      </c>
      <c r="M16" s="39">
        <f t="shared" si="0"/>
        <v>14.377416080533889</v>
      </c>
      <c r="N16" s="42">
        <f t="shared" si="0"/>
        <v>0.10338174603529574</v>
      </c>
    </row>
    <row r="17" spans="1:14">
      <c r="A17" s="24">
        <v>67</v>
      </c>
      <c r="B17" s="24">
        <v>1</v>
      </c>
      <c r="C17" s="27">
        <v>0.438929346676874</v>
      </c>
      <c r="D17" s="25">
        <v>1170112</v>
      </c>
      <c r="E17" s="26" t="s">
        <v>147</v>
      </c>
      <c r="F17" s="30">
        <v>4.5363772299518823</v>
      </c>
      <c r="G17" s="30">
        <v>2.0597508844731171E-2</v>
      </c>
      <c r="I17" s="38">
        <v>4</v>
      </c>
      <c r="J17" s="39">
        <f t="shared" si="0"/>
        <v>0.52818365536409784</v>
      </c>
      <c r="K17" s="40">
        <f t="shared" si="0"/>
        <v>1170129</v>
      </c>
      <c r="L17" s="41" t="str">
        <f t="shared" si="0"/>
        <v>Tomate</v>
      </c>
      <c r="M17" s="39">
        <f t="shared" si="0"/>
        <v>11.275947324572154</v>
      </c>
      <c r="N17" s="42">
        <f t="shared" si="0"/>
        <v>6.2010041608222252E-2</v>
      </c>
    </row>
    <row r="18" spans="1:14">
      <c r="A18" s="24">
        <v>50</v>
      </c>
      <c r="B18" s="24">
        <v>1</v>
      </c>
      <c r="C18" s="27">
        <v>0.40068905937630944</v>
      </c>
      <c r="D18" s="25">
        <v>1160147</v>
      </c>
      <c r="E18" s="26" t="s">
        <v>16</v>
      </c>
      <c r="F18" s="30">
        <v>3.9093478545139115</v>
      </c>
      <c r="G18" s="30">
        <v>1.6332877966972466E-2</v>
      </c>
      <c r="I18" s="38">
        <v>5</v>
      </c>
      <c r="J18" s="39">
        <f t="shared" si="0"/>
        <v>1.2997695677251797</v>
      </c>
      <c r="K18" s="40">
        <f t="shared" si="0"/>
        <v>10400101</v>
      </c>
      <c r="L18" s="41" t="str">
        <f t="shared" si="0"/>
        <v>Educación superior universitaria</v>
      </c>
      <c r="M18" s="39">
        <f t="shared" si="0"/>
        <v>3.9306950722855172</v>
      </c>
      <c r="N18" s="42">
        <f t="shared" si="0"/>
        <v>5.7285159795678386E-2</v>
      </c>
    </row>
    <row r="19" spans="1:14">
      <c r="A19" s="24">
        <v>58</v>
      </c>
      <c r="B19" s="24">
        <v>1</v>
      </c>
      <c r="C19" s="27">
        <v>0.19391069313646389</v>
      </c>
      <c r="D19" s="25">
        <v>1160176</v>
      </c>
      <c r="E19" s="26" t="s">
        <v>20</v>
      </c>
      <c r="F19" s="30">
        <v>9.4457004965219369</v>
      </c>
      <c r="G19" s="30">
        <v>1.4164315912312252E-2</v>
      </c>
      <c r="I19" s="38">
        <v>6</v>
      </c>
      <c r="J19" s="39">
        <f t="shared" si="0"/>
        <v>0.20386245397500721</v>
      </c>
      <c r="K19" s="40">
        <f t="shared" si="0"/>
        <v>1170134</v>
      </c>
      <c r="L19" s="41" t="str">
        <f t="shared" si="0"/>
        <v>Arveja verde</v>
      </c>
      <c r="M19" s="39">
        <f t="shared" si="0"/>
        <v>23.793626972065198</v>
      </c>
      <c r="N19" s="42">
        <f t="shared" si="0"/>
        <v>4.670669881547624E-2</v>
      </c>
    </row>
    <row r="20" spans="1:14">
      <c r="A20" s="24">
        <v>70</v>
      </c>
      <c r="B20" s="24">
        <v>1</v>
      </c>
      <c r="C20" s="27">
        <v>0.10908697920600352</v>
      </c>
      <c r="D20" s="25">
        <v>1170120</v>
      </c>
      <c r="E20" s="26" t="s">
        <v>24</v>
      </c>
      <c r="F20" s="30">
        <v>6.8201678051673875</v>
      </c>
      <c r="G20" s="30">
        <v>7.4558083851052892E-3</v>
      </c>
      <c r="I20" s="43">
        <v>7</v>
      </c>
      <c r="J20" s="44">
        <f t="shared" si="0"/>
        <v>0.17601271745217292</v>
      </c>
      <c r="K20" s="45">
        <f t="shared" si="0"/>
        <v>10100102</v>
      </c>
      <c r="L20" s="46" t="str">
        <f t="shared" si="0"/>
        <v>Educación preescolar/prekínder, kínder</v>
      </c>
      <c r="M20" s="44">
        <f t="shared" si="0"/>
        <v>13.685576681661548</v>
      </c>
      <c r="N20" s="47">
        <f t="shared" si="0"/>
        <v>2.7933320918367786E-2</v>
      </c>
    </row>
    <row r="21" spans="1:14">
      <c r="A21" s="24">
        <v>51</v>
      </c>
      <c r="B21" s="24">
        <v>1</v>
      </c>
      <c r="C21" s="27">
        <v>4.5162372524463881E-2</v>
      </c>
      <c r="D21" s="25">
        <v>1160155</v>
      </c>
      <c r="E21" s="26" t="s">
        <v>17</v>
      </c>
      <c r="F21" s="30">
        <v>7.8514955721887603</v>
      </c>
      <c r="G21" s="30">
        <v>7.4220640451267365E-3</v>
      </c>
      <c r="I21" s="38"/>
      <c r="J21" s="39"/>
      <c r="K21" s="40"/>
      <c r="L21" s="41"/>
      <c r="M21" s="39"/>
      <c r="N21" s="42"/>
    </row>
    <row r="22" spans="1:14">
      <c r="A22" s="24">
        <v>55</v>
      </c>
      <c r="B22" s="24">
        <v>1</v>
      </c>
      <c r="C22" s="27">
        <v>3.4766354978724219E-2</v>
      </c>
      <c r="D22" s="25">
        <v>1160166</v>
      </c>
      <c r="E22" s="26" t="s">
        <v>435</v>
      </c>
      <c r="F22" s="30">
        <v>24.306978695105343</v>
      </c>
      <c r="G22" s="30">
        <v>7.2553828727903256E-3</v>
      </c>
      <c r="I22" s="38"/>
      <c r="J22" s="39"/>
      <c r="K22" s="40"/>
      <c r="L22" s="41"/>
      <c r="M22" s="39"/>
      <c r="N22" s="42"/>
    </row>
    <row r="23" spans="1:14">
      <c r="A23" s="24">
        <v>52</v>
      </c>
      <c r="B23" s="24">
        <v>1</v>
      </c>
      <c r="C23" s="27">
        <v>9.0496836558246335E-2</v>
      </c>
      <c r="D23" s="25">
        <v>1160162</v>
      </c>
      <c r="E23" s="26" t="s">
        <v>22</v>
      </c>
      <c r="F23" s="30">
        <v>7.1522015665230532</v>
      </c>
      <c r="G23" s="30">
        <v>6.5213214434260407E-3</v>
      </c>
      <c r="I23" s="43"/>
      <c r="J23" s="44"/>
      <c r="K23" s="45"/>
      <c r="L23" s="46"/>
      <c r="M23" s="44"/>
      <c r="N23" s="47"/>
    </row>
    <row r="24" spans="1:14">
      <c r="A24" s="24">
        <v>109</v>
      </c>
      <c r="B24" s="24">
        <v>1</v>
      </c>
      <c r="C24" s="27">
        <v>2.0505267034728569</v>
      </c>
      <c r="D24" s="25">
        <v>1220201</v>
      </c>
      <c r="E24" s="26" t="s">
        <v>41</v>
      </c>
      <c r="F24" s="30">
        <v>0.28684996298653509</v>
      </c>
      <c r="G24" s="30">
        <v>6.0185398520694131E-3</v>
      </c>
      <c r="I24" s="10"/>
    </row>
    <row r="25" spans="1:14" ht="15">
      <c r="A25" s="24">
        <v>53</v>
      </c>
      <c r="B25" s="24">
        <v>1</v>
      </c>
      <c r="C25" s="27">
        <v>6.2740022394367351E-2</v>
      </c>
      <c r="D25" s="25">
        <v>1160163</v>
      </c>
      <c r="E25" s="26" t="s">
        <v>19</v>
      </c>
      <c r="F25" s="30">
        <v>7.4901257086442907</v>
      </c>
      <c r="G25" s="30">
        <v>5.3315219536226683E-3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84</v>
      </c>
      <c r="B26" s="24">
        <v>1</v>
      </c>
      <c r="C26" s="27">
        <v>0.68683067533634445</v>
      </c>
      <c r="D26" s="25">
        <v>1170201</v>
      </c>
      <c r="E26" s="26" t="s">
        <v>34</v>
      </c>
      <c r="F26" s="30">
        <v>1.0586628133239406</v>
      </c>
      <c r="G26" s="30">
        <v>5.2595659143670455E-3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170</v>
      </c>
      <c r="B27" s="24">
        <v>4</v>
      </c>
      <c r="C27" s="27">
        <v>0.60811838001927065</v>
      </c>
      <c r="D27" s="25">
        <v>4320101</v>
      </c>
      <c r="E27" s="26" t="s">
        <v>222</v>
      </c>
      <c r="F27" s="30">
        <v>0.78934052117147768</v>
      </c>
      <c r="G27" s="30">
        <v>4.7058272629538446E-3</v>
      </c>
      <c r="I27" s="33">
        <v>1</v>
      </c>
      <c r="J27" s="34">
        <f>C406</f>
        <v>2.0797188579141412</v>
      </c>
      <c r="K27" s="35">
        <f>D406</f>
        <v>1120601</v>
      </c>
      <c r="L27" s="36" t="str">
        <f>E406</f>
        <v>Carne de pollo</v>
      </c>
      <c r="M27" s="34">
        <f t="shared" ref="M27:N27" si="1">F406</f>
        <v>-4.7323907614118195</v>
      </c>
      <c r="N27" s="37">
        <f t="shared" si="1"/>
        <v>-0.11239342684867891</v>
      </c>
    </row>
    <row r="28" spans="1:14">
      <c r="A28" s="24">
        <v>79</v>
      </c>
      <c r="B28" s="24">
        <v>1</v>
      </c>
      <c r="C28" s="27">
        <v>8.673627006237887E-2</v>
      </c>
      <c r="D28" s="25">
        <v>1170133</v>
      </c>
      <c r="E28" s="26" t="s">
        <v>150</v>
      </c>
      <c r="F28" s="30">
        <v>5.4455246109323729</v>
      </c>
      <c r="G28" s="30">
        <v>4.0374191861842473E-3</v>
      </c>
      <c r="I28" s="38">
        <v>2</v>
      </c>
      <c r="J28" s="39">
        <f>C405</f>
        <v>0.17240707504231728</v>
      </c>
      <c r="K28" s="40">
        <f>D405</f>
        <v>7320301</v>
      </c>
      <c r="L28" s="41" t="str">
        <f>E405</f>
        <v>Transporte interdepartamental en ómnibus/flota</v>
      </c>
      <c r="M28" s="39">
        <f t="shared" ref="M28:N28" si="2">F405</f>
        <v>-6.256706612596652</v>
      </c>
      <c r="N28" s="42">
        <f t="shared" si="2"/>
        <v>-1.942477013506724E-2</v>
      </c>
    </row>
    <row r="29" spans="1:14">
      <c r="A29" s="24">
        <v>19</v>
      </c>
      <c r="B29" s="24">
        <v>1</v>
      </c>
      <c r="C29" s="27">
        <v>4.1205557550716874</v>
      </c>
      <c r="D29" s="25">
        <v>1120102</v>
      </c>
      <c r="E29" s="26" t="s">
        <v>116</v>
      </c>
      <c r="F29" s="30">
        <v>9.2306285402887767E-2</v>
      </c>
      <c r="G29" s="30">
        <v>3.6725505796950698E-3</v>
      </c>
      <c r="I29" s="38">
        <v>3</v>
      </c>
      <c r="J29" s="39">
        <f>C404</f>
        <v>0.53153770523751154</v>
      </c>
      <c r="K29" s="40">
        <f>D404</f>
        <v>1140401</v>
      </c>
      <c r="L29" s="41" t="str">
        <f>E404</f>
        <v>Huevos y productos derivados preparados íntegramente con huevos</v>
      </c>
      <c r="M29" s="39">
        <f t="shared" ref="M29:N29" si="3">F404</f>
        <v>-2.9228560299742079</v>
      </c>
      <c r="N29" s="42">
        <f t="shared" si="3"/>
        <v>-1.4675892521667955E-2</v>
      </c>
    </row>
    <row r="30" spans="1:14">
      <c r="A30" s="24">
        <v>315</v>
      </c>
      <c r="B30" s="24">
        <v>10</v>
      </c>
      <c r="C30" s="19">
        <v>0.12348506168360693</v>
      </c>
      <c r="D30" s="25">
        <v>10300101</v>
      </c>
      <c r="E30" s="13" t="s">
        <v>529</v>
      </c>
      <c r="F30" s="19">
        <v>2.7133722600730215</v>
      </c>
      <c r="G30" s="19">
        <v>3.60893660721866E-3</v>
      </c>
      <c r="I30" s="38">
        <v>4</v>
      </c>
      <c r="J30" s="39">
        <f t="shared" ref="J30:N30" si="4">C403</f>
        <v>0.84149405730669469</v>
      </c>
      <c r="K30" s="40">
        <f t="shared" si="4"/>
        <v>9110101</v>
      </c>
      <c r="L30" s="41" t="str">
        <f t="shared" si="4"/>
        <v>Televisor</v>
      </c>
      <c r="M30" s="39">
        <f t="shared" si="4"/>
        <v>-1.3629632722470308</v>
      </c>
      <c r="N30" s="42">
        <f t="shared" si="4"/>
        <v>-1.0251849205558106E-2</v>
      </c>
    </row>
    <row r="31" spans="1:14">
      <c r="A31" s="24">
        <v>119</v>
      </c>
      <c r="B31" s="24">
        <v>2</v>
      </c>
      <c r="C31" s="27">
        <v>0.65037985772872231</v>
      </c>
      <c r="D31" s="25">
        <v>2130101</v>
      </c>
      <c r="E31" s="26" t="s">
        <v>179</v>
      </c>
      <c r="F31" s="30">
        <v>0.49597505379661566</v>
      </c>
      <c r="G31" s="30">
        <v>3.130872172850508E-3</v>
      </c>
      <c r="I31" s="38">
        <v>5</v>
      </c>
      <c r="J31" s="39">
        <f>C402</f>
        <v>0.56843569095992652</v>
      </c>
      <c r="K31" s="40">
        <f>D402</f>
        <v>1140201</v>
      </c>
      <c r="L31" s="41" t="str">
        <f>E402</f>
        <v>Quesos y cuajada</v>
      </c>
      <c r="M31" s="39">
        <f t="shared" ref="M31:N31" si="5">F402</f>
        <v>-1.7521201266275321</v>
      </c>
      <c r="N31" s="42">
        <f t="shared" si="5"/>
        <v>-9.5843995265249924E-3</v>
      </c>
    </row>
    <row r="32" spans="1:14">
      <c r="A32" s="24">
        <v>241</v>
      </c>
      <c r="B32" s="24">
        <v>6</v>
      </c>
      <c r="C32" s="27">
        <v>9.1050404551074285E-2</v>
      </c>
      <c r="D32" s="25">
        <v>6110116</v>
      </c>
      <c r="E32" s="26" t="s">
        <v>276</v>
      </c>
      <c r="F32" s="30">
        <v>3.1314881183975185</v>
      </c>
      <c r="G32" s="30">
        <v>3.0419462879309393E-3</v>
      </c>
      <c r="I32" s="38">
        <v>6</v>
      </c>
      <c r="J32" s="39">
        <f>C401</f>
        <v>0.10018813743267853</v>
      </c>
      <c r="K32" s="40">
        <f>D401</f>
        <v>1170113</v>
      </c>
      <c r="L32" s="41" t="str">
        <f>E401</f>
        <v>Choclo</v>
      </c>
      <c r="M32" s="39">
        <f>F401</f>
        <v>-9.4338703490991946</v>
      </c>
      <c r="N32" s="42">
        <f>G401</f>
        <v>-9.2778606528523769E-3</v>
      </c>
    </row>
    <row r="33" spans="1:14">
      <c r="A33" s="24">
        <v>264</v>
      </c>
      <c r="B33" s="24">
        <v>7</v>
      </c>
      <c r="C33" s="19">
        <v>0.21785739067177609</v>
      </c>
      <c r="D33" s="25">
        <v>7230107</v>
      </c>
      <c r="E33" s="13" t="s">
        <v>298</v>
      </c>
      <c r="F33" s="19">
        <v>1.4568369707234963</v>
      </c>
      <c r="G33" s="19">
        <v>3.0284676185372067E-3</v>
      </c>
      <c r="I33" s="43">
        <v>7</v>
      </c>
      <c r="J33" s="44">
        <f>C400</f>
        <v>2.1690958132568685</v>
      </c>
      <c r="K33" s="45">
        <f>D400</f>
        <v>11110208</v>
      </c>
      <c r="L33" s="46" t="str">
        <f>E400</f>
        <v>Expendio de otro plato extra/especial</v>
      </c>
      <c r="M33" s="44">
        <f>F400</f>
        <v>-0.39776560053877974</v>
      </c>
      <c r="N33" s="47">
        <f>G400</f>
        <v>-9.0049603636063909E-3</v>
      </c>
    </row>
    <row r="34" spans="1:14">
      <c r="A34" s="24">
        <v>252</v>
      </c>
      <c r="B34" s="24">
        <v>6</v>
      </c>
      <c r="C34" s="19">
        <v>0.20319555913804374</v>
      </c>
      <c r="D34" s="25">
        <v>6210101</v>
      </c>
      <c r="E34" s="13" t="s">
        <v>495</v>
      </c>
      <c r="F34" s="19">
        <v>1.1073351216313032</v>
      </c>
      <c r="G34" s="19">
        <v>2.8503405591556413E-3</v>
      </c>
      <c r="I34" s="38"/>
      <c r="J34" s="39"/>
      <c r="K34" s="39"/>
      <c r="L34" s="48"/>
      <c r="M34" s="39"/>
      <c r="N34" s="39"/>
    </row>
    <row r="35" spans="1:14">
      <c r="A35" s="24">
        <v>392</v>
      </c>
      <c r="B35" s="24">
        <v>12</v>
      </c>
      <c r="C35" s="19">
        <v>4.1174460467011245E-2</v>
      </c>
      <c r="D35" s="25">
        <v>12700103</v>
      </c>
      <c r="E35" s="13" t="s">
        <v>562</v>
      </c>
      <c r="F35" s="19">
        <v>5.5297637139711142</v>
      </c>
      <c r="G35" s="19">
        <v>2.7536755862184693E-3</v>
      </c>
      <c r="I35" s="38"/>
      <c r="J35" s="39"/>
      <c r="K35" s="39"/>
      <c r="L35" s="48"/>
      <c r="M35" s="39"/>
      <c r="N35" s="39"/>
    </row>
    <row r="36" spans="1:14">
      <c r="A36" s="24">
        <v>160</v>
      </c>
      <c r="B36" s="24">
        <v>3</v>
      </c>
      <c r="C36" s="27">
        <v>0.76376059963178899</v>
      </c>
      <c r="D36" s="25">
        <v>3210103</v>
      </c>
      <c r="E36" s="26" t="s">
        <v>216</v>
      </c>
      <c r="F36" s="30">
        <v>0.36624224428709606</v>
      </c>
      <c r="G36" s="30">
        <v>2.6370226227349974E-3</v>
      </c>
      <c r="I36" s="43"/>
      <c r="J36" s="44"/>
      <c r="K36" s="44"/>
      <c r="L36" s="49"/>
      <c r="M36" s="44"/>
      <c r="N36" s="44"/>
    </row>
    <row r="37" spans="1:14">
      <c r="A37" s="24">
        <v>256</v>
      </c>
      <c r="B37" s="24">
        <v>6</v>
      </c>
      <c r="C37" s="19">
        <v>0.21819371937822984</v>
      </c>
      <c r="D37" s="25">
        <v>6230101</v>
      </c>
      <c r="E37" s="13" t="s">
        <v>499</v>
      </c>
      <c r="F37" s="19">
        <v>1.0565823116908124</v>
      </c>
      <c r="G37" s="19">
        <v>2.4878932384575906E-3</v>
      </c>
    </row>
    <row r="38" spans="1:14">
      <c r="A38" s="24">
        <v>250</v>
      </c>
      <c r="B38" s="24">
        <v>6</v>
      </c>
      <c r="C38" s="19">
        <v>0.17918291572854508</v>
      </c>
      <c r="D38" s="25">
        <v>6130101</v>
      </c>
      <c r="E38" s="13" t="s">
        <v>494</v>
      </c>
      <c r="F38" s="19">
        <v>1.3121208179196708</v>
      </c>
      <c r="G38" s="19">
        <v>2.2018413953178878E-3</v>
      </c>
    </row>
    <row r="39" spans="1:14">
      <c r="A39" s="24">
        <v>282</v>
      </c>
      <c r="B39" s="24">
        <v>8</v>
      </c>
      <c r="C39" s="19">
        <v>0.91476311313694325</v>
      </c>
      <c r="D39" s="25">
        <v>8200102</v>
      </c>
      <c r="E39" s="13" t="s">
        <v>419</v>
      </c>
      <c r="F39" s="19">
        <v>0.29248118271729684</v>
      </c>
      <c r="G39" s="19">
        <v>2.1438608661862829E-3</v>
      </c>
    </row>
    <row r="40" spans="1:14">
      <c r="A40" s="24">
        <v>106</v>
      </c>
      <c r="B40" s="24">
        <v>1</v>
      </c>
      <c r="C40" s="27">
        <v>1.6487762176980472E-2</v>
      </c>
      <c r="D40" s="25">
        <v>1210288</v>
      </c>
      <c r="E40" s="26" t="s">
        <v>449</v>
      </c>
      <c r="F40" s="30">
        <v>12.554191435731754</v>
      </c>
      <c r="G40" s="30">
        <v>2.1408797261852088E-3</v>
      </c>
      <c r="L40" s="11" t="s">
        <v>82</v>
      </c>
    </row>
    <row r="41" spans="1:14">
      <c r="A41" s="24">
        <v>105</v>
      </c>
      <c r="B41" s="24">
        <v>1</v>
      </c>
      <c r="C41" s="27">
        <v>3.6105462937608579E-2</v>
      </c>
      <c r="D41" s="25">
        <v>1210203</v>
      </c>
      <c r="E41" s="26" t="s">
        <v>169</v>
      </c>
      <c r="F41" s="30">
        <v>5.2841891823143472</v>
      </c>
      <c r="G41" s="30">
        <v>2.1366417589020743E-3</v>
      </c>
    </row>
    <row r="42" spans="1:14">
      <c r="A42" s="24">
        <v>246</v>
      </c>
      <c r="B42" s="24">
        <v>6</v>
      </c>
      <c r="C42" s="19">
        <v>6.8047225300643416E-2</v>
      </c>
      <c r="D42" s="25">
        <v>6110164</v>
      </c>
      <c r="E42" s="13" t="s">
        <v>281</v>
      </c>
      <c r="F42" s="19">
        <v>2.9732168245872659</v>
      </c>
      <c r="G42" s="19">
        <v>2.1351151880287639E-3</v>
      </c>
    </row>
    <row r="43" spans="1:14">
      <c r="A43" s="24">
        <v>328</v>
      </c>
      <c r="B43" s="24">
        <v>11</v>
      </c>
      <c r="C43" s="19">
        <v>0.47074560961777306</v>
      </c>
      <c r="D43" s="25">
        <v>11110205</v>
      </c>
      <c r="E43" s="13" t="s">
        <v>354</v>
      </c>
      <c r="F43" s="19">
        <v>0.43492244671494706</v>
      </c>
      <c r="G43" s="19">
        <v>2.1015282383200322E-3</v>
      </c>
    </row>
    <row r="44" spans="1:14">
      <c r="A44" s="24">
        <v>163</v>
      </c>
      <c r="B44" s="24">
        <v>4</v>
      </c>
      <c r="C44" s="27">
        <v>3.0872381903007855</v>
      </c>
      <c r="D44" s="25">
        <v>4110101</v>
      </c>
      <c r="E44" s="26" t="s">
        <v>49</v>
      </c>
      <c r="F44" s="30">
        <v>6.5540826739707292E-2</v>
      </c>
      <c r="G44" s="30">
        <v>2.0839530233980833E-3</v>
      </c>
    </row>
    <row r="45" spans="1:14">
      <c r="A45" s="24">
        <v>307</v>
      </c>
      <c r="B45" s="24">
        <v>9</v>
      </c>
      <c r="C45" s="19">
        <v>0.58507716140768951</v>
      </c>
      <c r="D45" s="25">
        <v>9510101</v>
      </c>
      <c r="E45" s="13" t="s">
        <v>525</v>
      </c>
      <c r="F45" s="19">
        <v>0.36528310902586014</v>
      </c>
      <c r="G45" s="19">
        <v>2.0269771720095387E-3</v>
      </c>
    </row>
    <row r="46" spans="1:14">
      <c r="A46" s="24">
        <v>322</v>
      </c>
      <c r="B46" s="24">
        <v>10</v>
      </c>
      <c r="C46" s="19">
        <v>0.11920356297333247</v>
      </c>
      <c r="D46" s="25">
        <v>10500116</v>
      </c>
      <c r="E46" s="13" t="s">
        <v>534</v>
      </c>
      <c r="F46" s="19">
        <v>1.5776211292230391</v>
      </c>
      <c r="G46" s="19">
        <v>1.9561208566258761E-3</v>
      </c>
    </row>
    <row r="47" spans="1:14">
      <c r="A47" s="24">
        <v>219</v>
      </c>
      <c r="B47" s="24">
        <v>5</v>
      </c>
      <c r="C47" s="27">
        <v>0.12155871633914017</v>
      </c>
      <c r="D47" s="25">
        <v>5610113</v>
      </c>
      <c r="E47" s="26" t="s">
        <v>62</v>
      </c>
      <c r="F47" s="30">
        <v>1.3427913472943587</v>
      </c>
      <c r="G47" s="30">
        <v>1.9343922979865372E-3</v>
      </c>
    </row>
    <row r="48" spans="1:14">
      <c r="A48" s="24">
        <v>292</v>
      </c>
      <c r="B48" s="24">
        <v>9</v>
      </c>
      <c r="C48" s="19">
        <v>0.24801730164147806</v>
      </c>
      <c r="D48" s="25">
        <v>9130188</v>
      </c>
      <c r="E48" s="13" t="s">
        <v>518</v>
      </c>
      <c r="F48" s="19">
        <v>0.80309882836724356</v>
      </c>
      <c r="G48" s="19">
        <v>1.9227977220777699E-3</v>
      </c>
    </row>
    <row r="49" spans="1:7">
      <c r="A49" s="24">
        <v>185</v>
      </c>
      <c r="B49" s="24">
        <v>5</v>
      </c>
      <c r="C49" s="27">
        <v>0.37390721117455483</v>
      </c>
      <c r="D49" s="25">
        <v>5110201</v>
      </c>
      <c r="E49" s="26" t="s">
        <v>471</v>
      </c>
      <c r="F49" s="30">
        <v>0.51863750665310793</v>
      </c>
      <c r="G49" s="30">
        <v>1.9138724698457598E-3</v>
      </c>
    </row>
    <row r="50" spans="1:7">
      <c r="A50" s="24">
        <v>18</v>
      </c>
      <c r="B50" s="24">
        <v>1</v>
      </c>
      <c r="C50" s="27">
        <v>1.2325369485231539</v>
      </c>
      <c r="D50" s="25">
        <v>1120101</v>
      </c>
      <c r="E50" s="26" t="s">
        <v>115</v>
      </c>
      <c r="F50" s="30">
        <v>0.15516487376383559</v>
      </c>
      <c r="G50" s="30">
        <v>1.8624391273262448E-3</v>
      </c>
    </row>
    <row r="51" spans="1:7">
      <c r="A51" s="24">
        <v>71</v>
      </c>
      <c r="B51" s="24">
        <v>1</v>
      </c>
      <c r="C51" s="27">
        <v>5.0974675520235699E-2</v>
      </c>
      <c r="D51" s="25">
        <v>1170121</v>
      </c>
      <c r="E51" s="26" t="s">
        <v>28</v>
      </c>
      <c r="F51" s="30">
        <v>3.2646447999758132</v>
      </c>
      <c r="G51" s="30">
        <v>1.7999223926056908E-3</v>
      </c>
    </row>
    <row r="52" spans="1:7">
      <c r="A52" s="24">
        <v>369</v>
      </c>
      <c r="B52" s="24">
        <v>12</v>
      </c>
      <c r="C52" s="19">
        <v>0.27883228017534134</v>
      </c>
      <c r="D52" s="25">
        <v>12130212</v>
      </c>
      <c r="E52" s="13" t="s">
        <v>552</v>
      </c>
      <c r="F52" s="19">
        <v>0.6393309909875633</v>
      </c>
      <c r="G52" s="19">
        <v>1.7103932420651088E-3</v>
      </c>
    </row>
    <row r="53" spans="1:7">
      <c r="A53" s="24">
        <v>258</v>
      </c>
      <c r="B53" s="24">
        <v>6</v>
      </c>
      <c r="C53" s="19">
        <v>0.38806681349352656</v>
      </c>
      <c r="D53" s="25">
        <v>6300101</v>
      </c>
      <c r="E53" s="13" t="s">
        <v>501</v>
      </c>
      <c r="F53" s="19">
        <v>0.36688374538453861</v>
      </c>
      <c r="G53" s="19">
        <v>1.6501569450993571E-3</v>
      </c>
    </row>
    <row r="54" spans="1:7">
      <c r="A54" s="24">
        <v>82</v>
      </c>
      <c r="B54" s="24">
        <v>1</v>
      </c>
      <c r="C54" s="27">
        <v>7.4115749833464986E-2</v>
      </c>
      <c r="D54" s="25">
        <v>1170136</v>
      </c>
      <c r="E54" s="26" t="s">
        <v>31</v>
      </c>
      <c r="F54" s="30">
        <v>2.3433866624391619</v>
      </c>
      <c r="G54" s="30">
        <v>1.6467581376022008E-3</v>
      </c>
    </row>
    <row r="55" spans="1:7">
      <c r="A55" s="24">
        <v>235</v>
      </c>
      <c r="B55" s="24">
        <v>6</v>
      </c>
      <c r="C55" s="27">
        <v>0.14344440536211303</v>
      </c>
      <c r="D55" s="25">
        <v>6110101</v>
      </c>
      <c r="E55" s="26" t="s">
        <v>485</v>
      </c>
      <c r="F55" s="30">
        <v>1.1231508839227633</v>
      </c>
      <c r="G55" s="30">
        <v>1.6031844597287925E-3</v>
      </c>
    </row>
    <row r="56" spans="1:7">
      <c r="A56" s="24">
        <v>220</v>
      </c>
      <c r="B56" s="24">
        <v>5</v>
      </c>
      <c r="C56" s="27">
        <v>0.81001877620908835</v>
      </c>
      <c r="D56" s="25">
        <v>5610118</v>
      </c>
      <c r="E56" s="26" t="s">
        <v>260</v>
      </c>
      <c r="F56" s="30">
        <v>0.20277310758889389</v>
      </c>
      <c r="G56" s="30">
        <v>1.4618586112463479E-3</v>
      </c>
    </row>
    <row r="57" spans="1:7">
      <c r="A57" s="24">
        <v>232</v>
      </c>
      <c r="B57" s="24">
        <v>5</v>
      </c>
      <c r="C57" s="27">
        <v>1.1355430732013949</v>
      </c>
      <c r="D57" s="25">
        <v>5620101</v>
      </c>
      <c r="E57" s="75" t="s">
        <v>420</v>
      </c>
      <c r="F57" s="30">
        <v>0.10470183125466104</v>
      </c>
      <c r="G57" s="30">
        <v>1.397220550197874E-3</v>
      </c>
    </row>
    <row r="58" spans="1:7">
      <c r="A58" s="24">
        <v>132</v>
      </c>
      <c r="B58" s="24">
        <v>3</v>
      </c>
      <c r="C58" s="27">
        <v>0.25265453436250662</v>
      </c>
      <c r="D58" s="25">
        <v>3120111</v>
      </c>
      <c r="E58" s="26" t="s">
        <v>190</v>
      </c>
      <c r="F58" s="30">
        <v>0.5779935346583942</v>
      </c>
      <c r="G58" s="30">
        <v>1.3269042957156352E-3</v>
      </c>
    </row>
    <row r="59" spans="1:7">
      <c r="A59" s="24">
        <v>390</v>
      </c>
      <c r="B59" s="24">
        <v>12</v>
      </c>
      <c r="C59" s="19">
        <v>8.8990599910523216E-2</v>
      </c>
      <c r="D59" s="25">
        <v>12540101</v>
      </c>
      <c r="E59" s="13" t="s">
        <v>410</v>
      </c>
      <c r="F59" s="19">
        <v>1.5313799980654963</v>
      </c>
      <c r="G59" s="19">
        <v>1.3235843745931682E-3</v>
      </c>
    </row>
    <row r="60" spans="1:7">
      <c r="A60" s="24">
        <v>310</v>
      </c>
      <c r="B60" s="24">
        <v>9</v>
      </c>
      <c r="C60" s="19">
        <v>1.2491372861341599</v>
      </c>
      <c r="D60" s="25">
        <v>9540188</v>
      </c>
      <c r="E60" s="13" t="s">
        <v>526</v>
      </c>
      <c r="F60" s="19">
        <v>9.8523126371263814E-2</v>
      </c>
      <c r="G60" s="19">
        <v>1.2770011576239261E-3</v>
      </c>
    </row>
    <row r="61" spans="1:7">
      <c r="A61" s="24">
        <v>236</v>
      </c>
      <c r="B61" s="24">
        <v>6</v>
      </c>
      <c r="C61" s="27">
        <v>0.41948029376090068</v>
      </c>
      <c r="D61" s="25">
        <v>6110102</v>
      </c>
      <c r="E61" s="26" t="s">
        <v>486</v>
      </c>
      <c r="F61" s="30">
        <v>0.278157542447377</v>
      </c>
      <c r="G61" s="30">
        <v>1.2715930902607751E-3</v>
      </c>
    </row>
    <row r="62" spans="1:7">
      <c r="A62" s="24">
        <v>391</v>
      </c>
      <c r="B62" s="24">
        <v>12</v>
      </c>
      <c r="C62" s="19">
        <v>5.2357903331482478E-2</v>
      </c>
      <c r="D62" s="25">
        <v>12700101</v>
      </c>
      <c r="E62" s="13" t="s">
        <v>561</v>
      </c>
      <c r="F62" s="19">
        <v>2.5744433556334378</v>
      </c>
      <c r="G62" s="19">
        <v>1.2418324643895316E-3</v>
      </c>
    </row>
    <row r="63" spans="1:7">
      <c r="A63" s="24">
        <v>136</v>
      </c>
      <c r="B63" s="24">
        <v>3</v>
      </c>
      <c r="C63" s="27">
        <v>0.33968744264453521</v>
      </c>
      <c r="D63" s="25">
        <v>3120119</v>
      </c>
      <c r="E63" s="26" t="s">
        <v>194</v>
      </c>
      <c r="F63" s="30">
        <v>0.38429910346662322</v>
      </c>
      <c r="G63" s="30">
        <v>1.1670596556516578E-3</v>
      </c>
    </row>
    <row r="64" spans="1:7">
      <c r="A64" s="24">
        <v>140</v>
      </c>
      <c r="B64" s="24">
        <v>3</v>
      </c>
      <c r="C64" s="27">
        <v>0.20010728890171087</v>
      </c>
      <c r="D64" s="25">
        <v>3120130</v>
      </c>
      <c r="E64" s="26" t="s">
        <v>198</v>
      </c>
      <c r="F64" s="30">
        <v>0.59352639298231313</v>
      </c>
      <c r="G64" s="30">
        <v>1.1441483751123719E-3</v>
      </c>
    </row>
    <row r="65" spans="1:7">
      <c r="A65" s="24">
        <v>267</v>
      </c>
      <c r="B65" s="24">
        <v>7</v>
      </c>
      <c r="C65" s="19">
        <v>0.12967418381768672</v>
      </c>
      <c r="D65" s="25">
        <v>7230189</v>
      </c>
      <c r="E65" s="13" t="s">
        <v>505</v>
      </c>
      <c r="F65" s="19">
        <v>0.88759544620382602</v>
      </c>
      <c r="G65" s="19">
        <v>1.1120687766874983E-3</v>
      </c>
    </row>
    <row r="66" spans="1:7">
      <c r="A66" s="24">
        <v>165</v>
      </c>
      <c r="B66" s="24">
        <v>4</v>
      </c>
      <c r="C66" s="27">
        <v>5.6976685349355412E-2</v>
      </c>
      <c r="D66" s="25">
        <v>4310106</v>
      </c>
      <c r="E66" s="26" t="s">
        <v>593</v>
      </c>
      <c r="F66" s="30">
        <v>1.8400057695437511</v>
      </c>
      <c r="G66" s="30">
        <v>1.0174528414730636E-3</v>
      </c>
    </row>
    <row r="67" spans="1:7">
      <c r="A67" s="24">
        <v>210</v>
      </c>
      <c r="B67" s="24">
        <v>5</v>
      </c>
      <c r="C67" s="27">
        <v>8.3103555485226716E-2</v>
      </c>
      <c r="D67" s="25">
        <v>5520306</v>
      </c>
      <c r="E67" s="26" t="s">
        <v>253</v>
      </c>
      <c r="F67" s="30">
        <v>1.3238128784219816</v>
      </c>
      <c r="G67" s="30">
        <v>9.8792877910579562E-4</v>
      </c>
    </row>
    <row r="68" spans="1:7">
      <c r="A68" s="24">
        <v>247</v>
      </c>
      <c r="B68" s="24">
        <v>6</v>
      </c>
      <c r="C68" s="19">
        <v>0.13334124296855843</v>
      </c>
      <c r="D68" s="25">
        <v>6110166</v>
      </c>
      <c r="E68" s="13" t="s">
        <v>491</v>
      </c>
      <c r="F68" s="19">
        <v>0.73440036739167436</v>
      </c>
      <c r="G68" s="19">
        <v>9.7564593153112668E-4</v>
      </c>
    </row>
    <row r="69" spans="1:7">
      <c r="A69" s="24">
        <v>290</v>
      </c>
      <c r="B69" s="24">
        <v>9</v>
      </c>
      <c r="C69" s="19">
        <v>8.4902080777128658E-2</v>
      </c>
      <c r="D69" s="25">
        <v>9110288</v>
      </c>
      <c r="E69" s="13" t="s">
        <v>321</v>
      </c>
      <c r="F69" s="19">
        <v>1.0654369512664408</v>
      </c>
      <c r="G69" s="19">
        <v>9.7092097236214448E-4</v>
      </c>
    </row>
    <row r="70" spans="1:7">
      <c r="A70" s="24">
        <v>178</v>
      </c>
      <c r="B70" s="24">
        <v>5</v>
      </c>
      <c r="C70" s="27">
        <v>7.0963856327110039E-2</v>
      </c>
      <c r="D70" s="25">
        <v>5110112</v>
      </c>
      <c r="E70" s="26" t="s">
        <v>228</v>
      </c>
      <c r="F70" s="30">
        <v>1.3544632439563165</v>
      </c>
      <c r="G70" s="30">
        <v>9.2234809759566855E-4</v>
      </c>
    </row>
    <row r="71" spans="1:7">
      <c r="A71" s="24">
        <v>372</v>
      </c>
      <c r="B71" s="24">
        <v>12</v>
      </c>
      <c r="C71" s="19">
        <v>0.13826185929953699</v>
      </c>
      <c r="D71" s="25">
        <v>12130304</v>
      </c>
      <c r="E71" s="13" t="s">
        <v>393</v>
      </c>
      <c r="F71" s="19">
        <v>0.70637165190949869</v>
      </c>
      <c r="G71" s="19">
        <v>9.0071429822567381E-4</v>
      </c>
    </row>
    <row r="72" spans="1:7">
      <c r="A72" s="24">
        <v>320</v>
      </c>
      <c r="B72" s="24">
        <v>10</v>
      </c>
      <c r="C72" s="19">
        <v>0.17763230034434502</v>
      </c>
      <c r="D72" s="25">
        <v>10500102</v>
      </c>
      <c r="E72" s="13" t="s">
        <v>533</v>
      </c>
      <c r="F72" s="19">
        <v>0.45522540037434833</v>
      </c>
      <c r="G72" s="19">
        <v>8.7983455697703895E-4</v>
      </c>
    </row>
    <row r="73" spans="1:7">
      <c r="A73" s="24">
        <v>100</v>
      </c>
      <c r="B73" s="24">
        <v>1</v>
      </c>
      <c r="C73" s="27">
        <v>0.2145443168102118</v>
      </c>
      <c r="D73" s="25">
        <v>1190202</v>
      </c>
      <c r="E73" s="26" t="s">
        <v>164</v>
      </c>
      <c r="F73" s="30">
        <v>0.41626836811714529</v>
      </c>
      <c r="G73" s="30">
        <v>8.3217437365971751E-4</v>
      </c>
    </row>
    <row r="74" spans="1:7">
      <c r="A74" s="24">
        <v>85</v>
      </c>
      <c r="B74" s="24">
        <v>1</v>
      </c>
      <c r="C74" s="27">
        <v>4.3382138762243887E-2</v>
      </c>
      <c r="D74" s="25">
        <v>1170208</v>
      </c>
      <c r="E74" s="26" t="s">
        <v>35</v>
      </c>
      <c r="F74" s="30">
        <v>2.0041691246746263</v>
      </c>
      <c r="G74" s="30">
        <v>8.2942310377324838E-4</v>
      </c>
    </row>
    <row r="75" spans="1:7">
      <c r="A75" s="24">
        <v>274</v>
      </c>
      <c r="B75" s="24">
        <v>7</v>
      </c>
      <c r="C75" s="19">
        <v>8.0639983081280786E-2</v>
      </c>
      <c r="D75" s="25">
        <v>7320203</v>
      </c>
      <c r="E75" s="13" t="s">
        <v>308</v>
      </c>
      <c r="F75" s="19">
        <v>0.88567242781216748</v>
      </c>
      <c r="G75" s="19">
        <v>8.0567218534872303E-4</v>
      </c>
    </row>
    <row r="76" spans="1:7">
      <c r="A76" s="24">
        <v>248</v>
      </c>
      <c r="B76" s="24">
        <v>6</v>
      </c>
      <c r="C76" s="19">
        <v>4.3162671135045204E-2</v>
      </c>
      <c r="D76" s="25">
        <v>6110167</v>
      </c>
      <c r="E76" s="13" t="s">
        <v>492</v>
      </c>
      <c r="F76" s="19">
        <v>1.6715171192710043</v>
      </c>
      <c r="G76" s="19">
        <v>7.8644724118952128E-4</v>
      </c>
    </row>
    <row r="77" spans="1:7">
      <c r="A77" s="24">
        <v>40</v>
      </c>
      <c r="B77" s="24">
        <v>1</v>
      </c>
      <c r="C77" s="27">
        <v>0.17788039965034355</v>
      </c>
      <c r="D77" s="25">
        <v>1140107</v>
      </c>
      <c r="E77" s="26" t="s">
        <v>15</v>
      </c>
      <c r="F77" s="30">
        <v>0.44881842961530527</v>
      </c>
      <c r="G77" s="30">
        <v>7.528053100681883E-4</v>
      </c>
    </row>
    <row r="78" spans="1:7">
      <c r="A78" s="24">
        <v>206</v>
      </c>
      <c r="B78" s="24">
        <v>5</v>
      </c>
      <c r="C78" s="27">
        <v>0.15207964600027241</v>
      </c>
      <c r="D78" s="25">
        <v>5400301</v>
      </c>
      <c r="E78" s="26" t="s">
        <v>249</v>
      </c>
      <c r="F78" s="30">
        <v>0.50344104818631497</v>
      </c>
      <c r="G78" s="30">
        <v>7.4402520876540442E-4</v>
      </c>
    </row>
    <row r="79" spans="1:7">
      <c r="A79" s="24">
        <v>257</v>
      </c>
      <c r="B79" s="24">
        <v>6</v>
      </c>
      <c r="C79" s="19">
        <v>0.17384341533811543</v>
      </c>
      <c r="D79" s="25">
        <v>6230102</v>
      </c>
      <c r="E79" s="13" t="s">
        <v>500</v>
      </c>
      <c r="F79" s="19">
        <v>0.35423285575042485</v>
      </c>
      <c r="G79" s="19">
        <v>7.3933715885773541E-4</v>
      </c>
    </row>
    <row r="80" spans="1:7">
      <c r="A80" s="24">
        <v>61</v>
      </c>
      <c r="B80" s="24">
        <v>1</v>
      </c>
      <c r="C80" s="27">
        <v>1.8156314721722265E-2</v>
      </c>
      <c r="D80" s="25">
        <v>1170102</v>
      </c>
      <c r="E80" s="26" t="s">
        <v>142</v>
      </c>
      <c r="F80" s="30">
        <v>4.0699903970389917</v>
      </c>
      <c r="G80" s="30">
        <v>7.3604965286371525E-4</v>
      </c>
    </row>
    <row r="81" spans="1:7">
      <c r="A81" s="24">
        <v>72</v>
      </c>
      <c r="B81" s="24">
        <v>1</v>
      </c>
      <c r="C81" s="27">
        <v>3.088447215689093E-2</v>
      </c>
      <c r="D81" s="25">
        <v>1170122</v>
      </c>
      <c r="E81" s="26" t="s">
        <v>32</v>
      </c>
      <c r="F81" s="30">
        <v>2.2648837480379047</v>
      </c>
      <c r="G81" s="30">
        <v>7.1211371003331784E-4</v>
      </c>
    </row>
    <row r="82" spans="1:7">
      <c r="A82" s="24">
        <v>65</v>
      </c>
      <c r="B82" s="24">
        <v>1</v>
      </c>
      <c r="C82" s="27">
        <v>1.3466275488899199E-2</v>
      </c>
      <c r="D82" s="25">
        <v>1170110</v>
      </c>
      <c r="E82" s="26" t="s">
        <v>29</v>
      </c>
      <c r="F82" s="30">
        <v>5.6892179248912322</v>
      </c>
      <c r="G82" s="30">
        <v>6.3950458721591375E-4</v>
      </c>
    </row>
    <row r="83" spans="1:7">
      <c r="A83" s="24">
        <v>73</v>
      </c>
      <c r="B83" s="24">
        <v>1</v>
      </c>
      <c r="C83" s="27">
        <v>4.497617882313891E-2</v>
      </c>
      <c r="D83" s="25">
        <v>1170123</v>
      </c>
      <c r="E83" s="26" t="s">
        <v>30</v>
      </c>
      <c r="F83" s="30">
        <v>1.6912027964737453</v>
      </c>
      <c r="G83" s="30">
        <v>6.2709045358995755E-4</v>
      </c>
    </row>
    <row r="84" spans="1:7">
      <c r="A84" s="24">
        <v>336</v>
      </c>
      <c r="B84" s="24">
        <v>11</v>
      </c>
      <c r="C84" s="19">
        <v>0.2928318184242909</v>
      </c>
      <c r="D84" s="25">
        <v>11110315</v>
      </c>
      <c r="E84" s="13" t="s">
        <v>361</v>
      </c>
      <c r="F84" s="19">
        <v>0.19251166073326331</v>
      </c>
      <c r="G84" s="19">
        <v>5.887535879319346E-4</v>
      </c>
    </row>
    <row r="85" spans="1:7">
      <c r="A85" s="24">
        <v>349</v>
      </c>
      <c r="B85" s="24">
        <v>11</v>
      </c>
      <c r="C85" s="19">
        <v>0.27869275968940121</v>
      </c>
      <c r="D85" s="25">
        <v>11110802</v>
      </c>
      <c r="E85" s="13" t="s">
        <v>543</v>
      </c>
      <c r="F85" s="19">
        <v>0.21054198596630602</v>
      </c>
      <c r="G85" s="19">
        <v>5.8772070233379943E-4</v>
      </c>
    </row>
    <row r="86" spans="1:7">
      <c r="A86" s="24">
        <v>193</v>
      </c>
      <c r="B86" s="24">
        <v>5</v>
      </c>
      <c r="C86" s="27">
        <v>7.3647424151465746E-2</v>
      </c>
      <c r="D86" s="25">
        <v>5200304</v>
      </c>
      <c r="E86" s="26" t="s">
        <v>57</v>
      </c>
      <c r="F86" s="30">
        <v>0.86796713798449332</v>
      </c>
      <c r="G86" s="30">
        <v>5.8522464182165568E-4</v>
      </c>
    </row>
    <row r="87" spans="1:7">
      <c r="A87" s="24">
        <v>173</v>
      </c>
      <c r="B87" s="24">
        <v>4</v>
      </c>
      <c r="C87" s="27">
        <v>2.3800032322475229</v>
      </c>
      <c r="D87" s="25">
        <v>4510101</v>
      </c>
      <c r="E87" s="26" t="s">
        <v>468</v>
      </c>
      <c r="F87" s="30">
        <v>2.3614412464212364E-2</v>
      </c>
      <c r="G87" s="30">
        <v>5.777935453347981E-4</v>
      </c>
    </row>
    <row r="88" spans="1:7">
      <c r="A88" s="24">
        <v>75</v>
      </c>
      <c r="B88" s="24">
        <v>1</v>
      </c>
      <c r="C88" s="27">
        <v>0.10487765967256354</v>
      </c>
      <c r="D88" s="25">
        <v>1170125</v>
      </c>
      <c r="E88" s="26" t="s">
        <v>441</v>
      </c>
      <c r="F88" s="30">
        <v>0.60714407445601193</v>
      </c>
      <c r="G88" s="30">
        <v>5.6694518671946944E-4</v>
      </c>
    </row>
    <row r="89" spans="1:7">
      <c r="A89" s="24">
        <v>261</v>
      </c>
      <c r="B89" s="24">
        <v>7</v>
      </c>
      <c r="C89" s="19">
        <v>8.8306948481179634E-2</v>
      </c>
      <c r="D89" s="25">
        <v>7210101</v>
      </c>
      <c r="E89" s="13" t="s">
        <v>503</v>
      </c>
      <c r="F89" s="19">
        <v>0.64291142895449571</v>
      </c>
      <c r="G89" s="19">
        <v>5.5509109854324655E-4</v>
      </c>
    </row>
    <row r="90" spans="1:7">
      <c r="A90" s="24">
        <v>377</v>
      </c>
      <c r="B90" s="24">
        <v>12</v>
      </c>
      <c r="C90" s="19">
        <v>0.16248453566466733</v>
      </c>
      <c r="D90" s="25">
        <v>12130310</v>
      </c>
      <c r="E90" s="13" t="s">
        <v>397</v>
      </c>
      <c r="F90" s="19">
        <v>0.36587946681434502</v>
      </c>
      <c r="G90" s="19">
        <v>5.3009693085507084E-4</v>
      </c>
    </row>
    <row r="91" spans="1:7">
      <c r="A91" s="24">
        <v>253</v>
      </c>
      <c r="B91" s="24">
        <v>6</v>
      </c>
      <c r="C91" s="19">
        <v>5.3290382786613646E-2</v>
      </c>
      <c r="D91" s="25">
        <v>6210102</v>
      </c>
      <c r="E91" s="13" t="s">
        <v>496</v>
      </c>
      <c r="F91" s="19">
        <v>0.91364514999954238</v>
      </c>
      <c r="G91" s="19">
        <v>5.222024605844376E-4</v>
      </c>
    </row>
    <row r="92" spans="1:7">
      <c r="A92" s="24">
        <v>237</v>
      </c>
      <c r="B92" s="24">
        <v>6</v>
      </c>
      <c r="C92" s="27">
        <v>9.2320970258480559E-2</v>
      </c>
      <c r="D92" s="25">
        <v>6110103</v>
      </c>
      <c r="E92" s="26" t="s">
        <v>487</v>
      </c>
      <c r="F92" s="30">
        <v>0.55118775656104457</v>
      </c>
      <c r="G92" s="30">
        <v>5.1751957414856466E-4</v>
      </c>
    </row>
    <row r="93" spans="1:7">
      <c r="A93" s="24">
        <v>323</v>
      </c>
      <c r="B93" s="24">
        <v>10</v>
      </c>
      <c r="C93" s="19">
        <v>0.11724361707562926</v>
      </c>
      <c r="D93" s="25">
        <v>10500188</v>
      </c>
      <c r="E93" s="13" t="s">
        <v>535</v>
      </c>
      <c r="F93" s="19">
        <v>0.41842816260213578</v>
      </c>
      <c r="G93" s="19">
        <v>5.0629877622562639E-4</v>
      </c>
    </row>
    <row r="94" spans="1:7">
      <c r="A94" s="24">
        <v>269</v>
      </c>
      <c r="B94" s="24">
        <v>7</v>
      </c>
      <c r="C94" s="19">
        <v>0.45163728011298243</v>
      </c>
      <c r="D94" s="25">
        <v>7320101</v>
      </c>
      <c r="E94" s="13" t="s">
        <v>506</v>
      </c>
      <c r="F94" s="19">
        <v>0.11173961802661836</v>
      </c>
      <c r="G94" s="19">
        <v>4.925597339857777E-4</v>
      </c>
    </row>
    <row r="95" spans="1:7">
      <c r="A95" s="24">
        <v>69</v>
      </c>
      <c r="B95" s="24">
        <v>1</v>
      </c>
      <c r="C95" s="27">
        <v>1.8867163744325056E-2</v>
      </c>
      <c r="D95" s="25">
        <v>1170117</v>
      </c>
      <c r="E95" s="26" t="s">
        <v>148</v>
      </c>
      <c r="F95" s="30">
        <v>2.5447787411337019</v>
      </c>
      <c r="G95" s="30">
        <v>4.8564880947169712E-4</v>
      </c>
    </row>
    <row r="96" spans="1:7">
      <c r="A96" s="24">
        <v>383</v>
      </c>
      <c r="B96" s="24">
        <v>12</v>
      </c>
      <c r="C96" s="19">
        <v>0.24280363108203129</v>
      </c>
      <c r="D96" s="25">
        <v>12320107</v>
      </c>
      <c r="E96" s="13" t="s">
        <v>403</v>
      </c>
      <c r="F96" s="19">
        <v>0.20980931127076996</v>
      </c>
      <c r="G96" s="19">
        <v>4.5473596443210693E-4</v>
      </c>
    </row>
    <row r="97" spans="1:7">
      <c r="A97" s="24">
        <v>373</v>
      </c>
      <c r="B97" s="24">
        <v>12</v>
      </c>
      <c r="C97" s="19">
        <v>0.42363016797452474</v>
      </c>
      <c r="D97" s="25">
        <v>12130305</v>
      </c>
      <c r="E97" s="13" t="s">
        <v>394</v>
      </c>
      <c r="F97" s="19">
        <v>0.11186495682979913</v>
      </c>
      <c r="G97" s="19">
        <v>4.4090522275801452E-4</v>
      </c>
    </row>
    <row r="98" spans="1:7">
      <c r="A98" s="24">
        <v>301</v>
      </c>
      <c r="B98" s="24">
        <v>9</v>
      </c>
      <c r="C98" s="19">
        <v>0.17664480835963028</v>
      </c>
      <c r="D98" s="25">
        <v>9410110</v>
      </c>
      <c r="E98" s="13" t="s">
        <v>72</v>
      </c>
      <c r="F98" s="19">
        <v>0.263314745412635</v>
      </c>
      <c r="G98" s="19">
        <v>4.3796080077862227E-4</v>
      </c>
    </row>
    <row r="99" spans="1:7">
      <c r="A99" s="24">
        <v>46</v>
      </c>
      <c r="B99" s="24">
        <v>1</v>
      </c>
      <c r="C99" s="27">
        <v>0.26079106160659138</v>
      </c>
      <c r="D99" s="25">
        <v>1150201</v>
      </c>
      <c r="E99" s="26" t="s">
        <v>135</v>
      </c>
      <c r="F99" s="30">
        <v>0.15240167861456655</v>
      </c>
      <c r="G99" s="30">
        <v>4.1348202407112791E-4</v>
      </c>
    </row>
    <row r="100" spans="1:7">
      <c r="A100" s="24">
        <v>137</v>
      </c>
      <c r="B100" s="24">
        <v>3</v>
      </c>
      <c r="C100" s="27">
        <v>8.4554314515285584E-2</v>
      </c>
      <c r="D100" s="25">
        <v>3120122</v>
      </c>
      <c r="E100" s="26" t="s">
        <v>195</v>
      </c>
      <c r="F100" s="30">
        <v>0.51204786339937858</v>
      </c>
      <c r="G100" s="30">
        <v>4.0064544195672034E-4</v>
      </c>
    </row>
    <row r="101" spans="1:7">
      <c r="A101" s="24">
        <v>102</v>
      </c>
      <c r="B101" s="24">
        <v>1</v>
      </c>
      <c r="C101" s="27">
        <v>4.9182493733116804E-2</v>
      </c>
      <c r="D101" s="25">
        <v>1199901</v>
      </c>
      <c r="E101" s="26" t="s">
        <v>166</v>
      </c>
      <c r="F101" s="30">
        <v>0.8588245326547117</v>
      </c>
      <c r="G101" s="30">
        <v>3.9802823109715588E-4</v>
      </c>
    </row>
    <row r="102" spans="1:7">
      <c r="A102" s="24">
        <v>45</v>
      </c>
      <c r="B102" s="24">
        <v>1</v>
      </c>
      <c r="C102" s="27">
        <v>0.36180169686441382</v>
      </c>
      <c r="D102" s="25">
        <v>1150101</v>
      </c>
      <c r="E102" s="26" t="s">
        <v>134</v>
      </c>
      <c r="F102" s="30">
        <v>0.10786994815874529</v>
      </c>
      <c r="G102" s="30">
        <v>3.688850225844379E-4</v>
      </c>
    </row>
    <row r="103" spans="1:7">
      <c r="A103" s="24">
        <v>225</v>
      </c>
      <c r="B103" s="24">
        <v>5</v>
      </c>
      <c r="C103" s="27">
        <v>6.9541382033095331E-2</v>
      </c>
      <c r="D103" s="25">
        <v>5610202</v>
      </c>
      <c r="E103" s="26" t="s">
        <v>265</v>
      </c>
      <c r="F103" s="30">
        <v>0.56157091934196934</v>
      </c>
      <c r="G103" s="30">
        <v>3.5907308750192726E-4</v>
      </c>
    </row>
    <row r="104" spans="1:7">
      <c r="A104" s="24">
        <v>179</v>
      </c>
      <c r="B104" s="24">
        <v>5</v>
      </c>
      <c r="C104" s="27">
        <v>7.1392940917760245E-2</v>
      </c>
      <c r="D104" s="25">
        <v>5110113</v>
      </c>
      <c r="E104" s="26" t="s">
        <v>229</v>
      </c>
      <c r="F104" s="30">
        <v>0.51760815422299267</v>
      </c>
      <c r="G104" s="30">
        <v>3.3393768929824335E-4</v>
      </c>
    </row>
    <row r="105" spans="1:7">
      <c r="A105" s="24">
        <v>346</v>
      </c>
      <c r="B105" s="24">
        <v>11</v>
      </c>
      <c r="C105" s="19">
        <v>0.17871756449406717</v>
      </c>
      <c r="D105" s="25">
        <v>11110701</v>
      </c>
      <c r="E105" s="13" t="s">
        <v>179</v>
      </c>
      <c r="F105" s="19">
        <v>0.16659008102017925</v>
      </c>
      <c r="G105" s="19">
        <v>3.1419085200868349E-4</v>
      </c>
    </row>
    <row r="106" spans="1:7">
      <c r="A106" s="24">
        <v>150</v>
      </c>
      <c r="B106" s="24">
        <v>3</v>
      </c>
      <c r="C106" s="27">
        <v>0.11617847776782157</v>
      </c>
      <c r="D106" s="25">
        <v>3120390</v>
      </c>
      <c r="E106" s="26" t="s">
        <v>206</v>
      </c>
      <c r="F106" s="30">
        <v>0.28061829375316538</v>
      </c>
      <c r="G106" s="30">
        <v>3.0935392199766886E-4</v>
      </c>
    </row>
    <row r="107" spans="1:7">
      <c r="A107" s="24">
        <v>41</v>
      </c>
      <c r="B107" s="24">
        <v>1</v>
      </c>
      <c r="C107" s="27">
        <v>0.18136466059121817</v>
      </c>
      <c r="D107" s="25">
        <v>1140108</v>
      </c>
      <c r="E107" s="26" t="s">
        <v>431</v>
      </c>
      <c r="F107" s="30">
        <v>0.17365936871112098</v>
      </c>
      <c r="G107" s="30">
        <v>3.0650416366774746E-4</v>
      </c>
    </row>
    <row r="108" spans="1:7">
      <c r="A108" s="24">
        <v>30</v>
      </c>
      <c r="B108" s="24">
        <v>1</v>
      </c>
      <c r="C108" s="27">
        <v>6.8001181356069251E-2</v>
      </c>
      <c r="D108" s="25">
        <v>1121004</v>
      </c>
      <c r="E108" s="26" t="s">
        <v>10</v>
      </c>
      <c r="F108" s="30">
        <v>0.45936460223607867</v>
      </c>
      <c r="G108" s="30">
        <v>3.0320183659727508E-4</v>
      </c>
    </row>
    <row r="109" spans="1:7">
      <c r="A109" s="24">
        <v>181</v>
      </c>
      <c r="B109" s="24">
        <v>5</v>
      </c>
      <c r="C109" s="27">
        <v>1.8150973305377151E-2</v>
      </c>
      <c r="D109" s="25">
        <v>5110115</v>
      </c>
      <c r="E109" s="26" t="s">
        <v>230</v>
      </c>
      <c r="F109" s="30">
        <v>1.9551302741855903</v>
      </c>
      <c r="G109" s="30">
        <v>3.0187769294219363E-4</v>
      </c>
    </row>
    <row r="110" spans="1:7">
      <c r="A110" s="24">
        <v>117</v>
      </c>
      <c r="B110" s="24">
        <v>2</v>
      </c>
      <c r="C110" s="27">
        <v>9.3856947783184513E-2</v>
      </c>
      <c r="D110" s="25">
        <v>2120101</v>
      </c>
      <c r="E110" s="26" t="s">
        <v>44</v>
      </c>
      <c r="F110" s="30">
        <v>0.32629776546242439</v>
      </c>
      <c r="G110" s="30">
        <v>2.9642009449784269E-4</v>
      </c>
    </row>
    <row r="111" spans="1:7">
      <c r="A111" s="24">
        <v>260</v>
      </c>
      <c r="B111" s="24">
        <v>7</v>
      </c>
      <c r="C111" s="19">
        <v>0.14972476890473782</v>
      </c>
      <c r="D111" s="25">
        <v>7120101</v>
      </c>
      <c r="E111" s="13" t="s">
        <v>295</v>
      </c>
      <c r="F111" s="19">
        <v>0.20059640393086386</v>
      </c>
      <c r="G111" s="19">
        <v>2.880418834161922E-4</v>
      </c>
    </row>
    <row r="112" spans="1:7">
      <c r="A112" s="24">
        <v>148</v>
      </c>
      <c r="B112" s="24">
        <v>3</v>
      </c>
      <c r="C112" s="27">
        <v>0.24800241596352754</v>
      </c>
      <c r="D112" s="25">
        <v>3120388</v>
      </c>
      <c r="E112" s="26" t="s">
        <v>204</v>
      </c>
      <c r="F112" s="30">
        <v>0.11376973889125619</v>
      </c>
      <c r="G112" s="30">
        <v>2.871061475836755E-4</v>
      </c>
    </row>
    <row r="113" spans="1:7">
      <c r="A113" s="24">
        <v>122</v>
      </c>
      <c r="B113" s="24">
        <v>3</v>
      </c>
      <c r="C113" s="27">
        <v>0.24393854418061012</v>
      </c>
      <c r="D113" s="25">
        <v>3120101</v>
      </c>
      <c r="E113" s="26" t="s">
        <v>451</v>
      </c>
      <c r="F113" s="30">
        <v>0.11819848496472662</v>
      </c>
      <c r="G113" s="30">
        <v>2.8533861469341563E-4</v>
      </c>
    </row>
    <row r="114" spans="1:7">
      <c r="A114" s="24">
        <v>340</v>
      </c>
      <c r="B114" s="24">
        <v>11</v>
      </c>
      <c r="C114" s="19">
        <v>3.5442212988766715E-2</v>
      </c>
      <c r="D114" s="25">
        <v>11110320</v>
      </c>
      <c r="E114" s="13" t="s">
        <v>364</v>
      </c>
      <c r="F114" s="19">
        <v>0.65327294938644087</v>
      </c>
      <c r="G114" s="19">
        <v>2.745802343554179E-4</v>
      </c>
    </row>
    <row r="115" spans="1:7">
      <c r="A115" s="24">
        <v>382</v>
      </c>
      <c r="B115" s="24">
        <v>12</v>
      </c>
      <c r="C115" s="19">
        <v>7.2813627946656009E-2</v>
      </c>
      <c r="D115" s="25">
        <v>12130409</v>
      </c>
      <c r="E115" s="13" t="s">
        <v>558</v>
      </c>
      <c r="F115" s="19">
        <v>0.51005505565435705</v>
      </c>
      <c r="G115" s="19">
        <v>2.7454753236739245E-4</v>
      </c>
    </row>
    <row r="116" spans="1:7">
      <c r="A116" s="24">
        <v>233</v>
      </c>
      <c r="B116" s="24">
        <v>5</v>
      </c>
      <c r="C116" s="27">
        <v>9.6888544026137419E-2</v>
      </c>
      <c r="D116" s="25">
        <v>5620108</v>
      </c>
      <c r="E116" s="26" t="s">
        <v>484</v>
      </c>
      <c r="F116" s="30">
        <v>0.25431588731807953</v>
      </c>
      <c r="G116" s="30">
        <v>2.6802731055222613E-4</v>
      </c>
    </row>
    <row r="117" spans="1:7">
      <c r="A117" s="24">
        <v>295</v>
      </c>
      <c r="B117" s="24">
        <v>9</v>
      </c>
      <c r="C117" s="19">
        <v>3.4417056245972327E-2</v>
      </c>
      <c r="D117" s="25">
        <v>9310103</v>
      </c>
      <c r="E117" s="13" t="s">
        <v>326</v>
      </c>
      <c r="F117" s="19">
        <v>0.65910857249644739</v>
      </c>
      <c r="G117" s="19">
        <v>2.6682909823695286E-4</v>
      </c>
    </row>
    <row r="118" spans="1:7">
      <c r="A118" s="24">
        <v>387</v>
      </c>
      <c r="B118" s="24">
        <v>12</v>
      </c>
      <c r="C118" s="19">
        <v>1.3108741704258972E-2</v>
      </c>
      <c r="D118" s="25">
        <v>12320602</v>
      </c>
      <c r="E118" s="13" t="s">
        <v>559</v>
      </c>
      <c r="F118" s="19">
        <v>1.8745673611301417</v>
      </c>
      <c r="G118" s="19">
        <v>2.6319707393057521E-4</v>
      </c>
    </row>
    <row r="119" spans="1:7">
      <c r="A119" s="24">
        <v>342</v>
      </c>
      <c r="B119" s="24">
        <v>11</v>
      </c>
      <c r="C119" s="19">
        <v>7.5360477671586809E-2</v>
      </c>
      <c r="D119" s="25">
        <v>11110322</v>
      </c>
      <c r="E119" s="13" t="s">
        <v>366</v>
      </c>
      <c r="F119" s="19">
        <v>0.33021261196661822</v>
      </c>
      <c r="G119" s="19">
        <v>2.5909173137660113E-4</v>
      </c>
    </row>
    <row r="120" spans="1:7">
      <c r="A120" s="24">
        <v>221</v>
      </c>
      <c r="B120" s="24">
        <v>5</v>
      </c>
      <c r="C120" s="27">
        <v>7.7629362594781343E-2</v>
      </c>
      <c r="D120" s="25">
        <v>5610119</v>
      </c>
      <c r="E120" s="26" t="s">
        <v>481</v>
      </c>
      <c r="F120" s="30">
        <v>0.34045372322266676</v>
      </c>
      <c r="G120" s="30">
        <v>2.5567026197551794E-4</v>
      </c>
    </row>
    <row r="121" spans="1:7">
      <c r="A121" s="24">
        <v>11</v>
      </c>
      <c r="B121" s="24">
        <v>1</v>
      </c>
      <c r="C121" s="27">
        <v>0.75248282783516363</v>
      </c>
      <c r="D121" s="25">
        <v>1110301</v>
      </c>
      <c r="E121" s="26" t="s">
        <v>6</v>
      </c>
      <c r="F121" s="30">
        <v>3.4686802300876174E-2</v>
      </c>
      <c r="G121" s="30">
        <v>2.4984835191023906E-4</v>
      </c>
    </row>
    <row r="122" spans="1:7">
      <c r="A122" s="24">
        <v>195</v>
      </c>
      <c r="B122" s="24">
        <v>5</v>
      </c>
      <c r="C122" s="27">
        <v>0.19137428674147805</v>
      </c>
      <c r="D122" s="25">
        <v>5310288</v>
      </c>
      <c r="E122" s="26" t="s">
        <v>241</v>
      </c>
      <c r="F122" s="30">
        <v>0.14231722880622133</v>
      </c>
      <c r="G122" s="30">
        <v>2.4971257172609813E-4</v>
      </c>
    </row>
    <row r="123" spans="1:7">
      <c r="A123" s="24">
        <v>366</v>
      </c>
      <c r="B123" s="24">
        <v>12</v>
      </c>
      <c r="C123" s="19">
        <v>0.17371444711087508</v>
      </c>
      <c r="D123" s="25">
        <v>12130204</v>
      </c>
      <c r="E123" s="13" t="s">
        <v>388</v>
      </c>
      <c r="F123" s="19">
        <v>0.15222510675485523</v>
      </c>
      <c r="G123" s="19">
        <v>2.3995953846996172E-4</v>
      </c>
    </row>
    <row r="124" spans="1:7">
      <c r="A124" s="24">
        <v>331</v>
      </c>
      <c r="B124" s="24">
        <v>11</v>
      </c>
      <c r="C124" s="19">
        <v>4.2178988162475624E-2</v>
      </c>
      <c r="D124" s="25">
        <v>11110310</v>
      </c>
      <c r="E124" s="13" t="s">
        <v>594</v>
      </c>
      <c r="F124" s="19">
        <v>0.55120653236080397</v>
      </c>
      <c r="G124" s="19">
        <v>2.3970385099641328E-4</v>
      </c>
    </row>
    <row r="125" spans="1:7">
      <c r="A125" s="24">
        <v>303</v>
      </c>
      <c r="B125" s="24">
        <v>9</v>
      </c>
      <c r="C125" s="19">
        <v>3.6645951716155041E-2</v>
      </c>
      <c r="D125" s="25">
        <v>9410188</v>
      </c>
      <c r="E125" s="13" t="s">
        <v>522</v>
      </c>
      <c r="F125" s="19">
        <v>0.56821395063597624</v>
      </c>
      <c r="G125" s="19">
        <v>2.3529348112733093E-4</v>
      </c>
    </row>
    <row r="126" spans="1:7">
      <c r="A126" s="24">
        <v>47</v>
      </c>
      <c r="B126" s="24">
        <v>1</v>
      </c>
      <c r="C126" s="27">
        <v>4.5505223006363704E-3</v>
      </c>
      <c r="D126" s="25">
        <v>1160121</v>
      </c>
      <c r="E126" s="26" t="s">
        <v>21</v>
      </c>
      <c r="F126" s="30">
        <v>5.440904478524633</v>
      </c>
      <c r="G126" s="30">
        <v>2.3482073659882556E-4</v>
      </c>
    </row>
    <row r="127" spans="1:7">
      <c r="A127" s="24">
        <v>172</v>
      </c>
      <c r="B127" s="24">
        <v>4</v>
      </c>
      <c r="C127" s="27">
        <v>6.6536652746891953E-2</v>
      </c>
      <c r="D127" s="25">
        <v>4440301</v>
      </c>
      <c r="E127" s="26" t="s">
        <v>467</v>
      </c>
      <c r="F127" s="30">
        <v>0.32040028743782756</v>
      </c>
      <c r="G127" s="30">
        <v>2.2846373786418797E-4</v>
      </c>
    </row>
    <row r="128" spans="1:7">
      <c r="A128" s="24">
        <v>76</v>
      </c>
      <c r="B128" s="24">
        <v>1</v>
      </c>
      <c r="C128" s="27">
        <v>1.7455274513252971E-2</v>
      </c>
      <c r="D128" s="25">
        <v>1170128</v>
      </c>
      <c r="E128" s="26" t="s">
        <v>33</v>
      </c>
      <c r="F128" s="30">
        <v>1.3298542652776968</v>
      </c>
      <c r="G128" s="30">
        <v>2.2607486720163222E-4</v>
      </c>
    </row>
    <row r="129" spans="1:7">
      <c r="A129" s="24">
        <v>238</v>
      </c>
      <c r="B129" s="24">
        <v>6</v>
      </c>
      <c r="C129" s="27">
        <v>3.4458038654083104E-2</v>
      </c>
      <c r="D129" s="25">
        <v>6110105</v>
      </c>
      <c r="E129" s="26" t="s">
        <v>488</v>
      </c>
      <c r="F129" s="30">
        <v>0.61881643859398316</v>
      </c>
      <c r="G129" s="30">
        <v>2.2566886532703837E-4</v>
      </c>
    </row>
    <row r="130" spans="1:7">
      <c r="A130" s="24">
        <v>297</v>
      </c>
      <c r="B130" s="24">
        <v>9</v>
      </c>
      <c r="C130" s="19">
        <v>2.1084890568215008E-2</v>
      </c>
      <c r="D130" s="25">
        <v>9320101</v>
      </c>
      <c r="E130" s="13" t="s">
        <v>328</v>
      </c>
      <c r="F130" s="19">
        <v>1.2168505909551319</v>
      </c>
      <c r="G130" s="19">
        <v>2.2034322227290699E-4</v>
      </c>
    </row>
    <row r="131" spans="1:7">
      <c r="A131" s="24">
        <v>90</v>
      </c>
      <c r="B131" s="24">
        <v>1</v>
      </c>
      <c r="C131" s="27">
        <v>3.968979204577474E-3</v>
      </c>
      <c r="D131" s="25">
        <v>1170404</v>
      </c>
      <c r="E131" s="26" t="s">
        <v>444</v>
      </c>
      <c r="F131" s="30">
        <v>5.7396472892264017</v>
      </c>
      <c r="G131" s="30">
        <v>2.1455554411324988E-4</v>
      </c>
    </row>
    <row r="132" spans="1:7">
      <c r="A132" s="24">
        <v>228</v>
      </c>
      <c r="B132" s="24">
        <v>5</v>
      </c>
      <c r="C132" s="27">
        <v>1.4591813886578864E-2</v>
      </c>
      <c r="D132" s="25">
        <v>5610303</v>
      </c>
      <c r="E132" s="26" t="s">
        <v>67</v>
      </c>
      <c r="F132" s="30">
        <v>1.6990531234784223</v>
      </c>
      <c r="G132" s="30">
        <v>2.1319152698155019E-4</v>
      </c>
    </row>
    <row r="133" spans="1:7">
      <c r="A133" s="24">
        <v>353</v>
      </c>
      <c r="B133" s="24">
        <v>11</v>
      </c>
      <c r="C133" s="19">
        <v>5.0889159155876065E-2</v>
      </c>
      <c r="D133" s="25">
        <v>11110811</v>
      </c>
      <c r="E133" s="13" t="s">
        <v>377</v>
      </c>
      <c r="F133" s="19">
        <v>0.39969296519490882</v>
      </c>
      <c r="G133" s="19">
        <v>2.0944495009726701E-4</v>
      </c>
    </row>
    <row r="134" spans="1:7">
      <c r="A134" s="24">
        <v>101</v>
      </c>
      <c r="B134" s="24">
        <v>1</v>
      </c>
      <c r="C134" s="27">
        <v>1.7616231222096591E-2</v>
      </c>
      <c r="D134" s="25">
        <v>1190203</v>
      </c>
      <c r="E134" s="26" t="s">
        <v>165</v>
      </c>
      <c r="F134" s="30">
        <v>1.2474725770492467</v>
      </c>
      <c r="G134" s="30">
        <v>2.0659088887421098E-4</v>
      </c>
    </row>
    <row r="135" spans="1:7">
      <c r="A135" s="24">
        <v>379</v>
      </c>
      <c r="B135" s="24">
        <v>12</v>
      </c>
      <c r="C135" s="19">
        <v>0.24077869819078271</v>
      </c>
      <c r="D135" s="25">
        <v>12130404</v>
      </c>
      <c r="E135" s="13" t="s">
        <v>555</v>
      </c>
      <c r="F135" s="19">
        <v>8.5993301252029752E-2</v>
      </c>
      <c r="G135" s="19">
        <v>2.0524618695180107E-4</v>
      </c>
    </row>
    <row r="136" spans="1:7">
      <c r="A136" s="24">
        <v>14</v>
      </c>
      <c r="B136" s="24">
        <v>1</v>
      </c>
      <c r="C136" s="27">
        <v>0.13602365329595725</v>
      </c>
      <c r="D136" s="25">
        <v>1110401</v>
      </c>
      <c r="E136" s="26" t="s">
        <v>8</v>
      </c>
      <c r="F136" s="30">
        <v>0.15278010886212723</v>
      </c>
      <c r="G136" s="30">
        <v>2.0382240741511419E-4</v>
      </c>
    </row>
    <row r="137" spans="1:7">
      <c r="A137" s="24">
        <v>332</v>
      </c>
      <c r="B137" s="24">
        <v>11</v>
      </c>
      <c r="C137" s="19">
        <v>0.15725023185268505</v>
      </c>
      <c r="D137" s="25">
        <v>11110311</v>
      </c>
      <c r="E137" s="13" t="s">
        <v>358</v>
      </c>
      <c r="F137" s="19">
        <v>0.12628998569927941</v>
      </c>
      <c r="G137" s="19">
        <v>1.9514720108560052E-4</v>
      </c>
    </row>
    <row r="138" spans="1:7">
      <c r="A138" s="24">
        <v>142</v>
      </c>
      <c r="B138" s="24">
        <v>3</v>
      </c>
      <c r="C138" s="27">
        <v>4.560894404738345E-2</v>
      </c>
      <c r="D138" s="25">
        <v>3120202</v>
      </c>
      <c r="E138" s="26" t="s">
        <v>47</v>
      </c>
      <c r="F138" s="30">
        <v>0.43715132353108199</v>
      </c>
      <c r="G138" s="30">
        <v>1.8713397096376002E-4</v>
      </c>
    </row>
    <row r="139" spans="1:7">
      <c r="A139" s="24">
        <v>351</v>
      </c>
      <c r="B139" s="24">
        <v>11</v>
      </c>
      <c r="C139" s="19">
        <v>1.8453947553333457E-2</v>
      </c>
      <c r="D139" s="25">
        <v>11110806</v>
      </c>
      <c r="E139" s="13" t="s">
        <v>545</v>
      </c>
      <c r="F139" s="19">
        <v>0.8273148050024437</v>
      </c>
      <c r="G139" s="19">
        <v>1.8363524072549872E-4</v>
      </c>
    </row>
    <row r="140" spans="1:7">
      <c r="A140" s="24">
        <v>8</v>
      </c>
      <c r="B140" s="24">
        <v>1</v>
      </c>
      <c r="C140" s="27">
        <v>2.5840413497644404E-2</v>
      </c>
      <c r="D140" s="25">
        <v>1110214</v>
      </c>
      <c r="E140" s="26" t="s">
        <v>108</v>
      </c>
      <c r="F140" s="30">
        <v>0.65327321807415739</v>
      </c>
      <c r="G140" s="30">
        <v>1.8047414417051507E-4</v>
      </c>
    </row>
    <row r="141" spans="1:7">
      <c r="A141" s="24">
        <v>192</v>
      </c>
      <c r="B141" s="24">
        <v>5</v>
      </c>
      <c r="C141" s="27">
        <v>0.12318746195954008</v>
      </c>
      <c r="D141" s="25">
        <v>5200288</v>
      </c>
      <c r="E141" s="26" t="s">
        <v>473</v>
      </c>
      <c r="F141" s="30">
        <v>0.14247421172395303</v>
      </c>
      <c r="G141" s="30">
        <v>1.7674879489250209E-4</v>
      </c>
    </row>
    <row r="142" spans="1:7">
      <c r="A142" s="24">
        <v>370</v>
      </c>
      <c r="B142" s="24">
        <v>12</v>
      </c>
      <c r="C142" s="19">
        <v>2.3942713769214335E-2</v>
      </c>
      <c r="D142" s="25">
        <v>12130301</v>
      </c>
      <c r="E142" s="13" t="s">
        <v>391</v>
      </c>
      <c r="F142" s="19">
        <v>0.75795982850517252</v>
      </c>
      <c r="G142" s="19">
        <v>1.7401578839699235E-4</v>
      </c>
    </row>
    <row r="143" spans="1:7">
      <c r="A143" s="24">
        <v>208</v>
      </c>
      <c r="B143" s="24">
        <v>5</v>
      </c>
      <c r="C143" s="27">
        <v>2.8259650775320128E-2</v>
      </c>
      <c r="D143" s="25">
        <v>5400403</v>
      </c>
      <c r="E143" s="26" t="s">
        <v>478</v>
      </c>
      <c r="F143" s="30">
        <v>0.60112972178540947</v>
      </c>
      <c r="G143" s="30">
        <v>1.6961010390046267E-4</v>
      </c>
    </row>
    <row r="144" spans="1:7">
      <c r="A144" s="24">
        <v>108</v>
      </c>
      <c r="B144" s="24">
        <v>1</v>
      </c>
      <c r="C144" s="27">
        <v>0.26068706995119534</v>
      </c>
      <c r="D144" s="25">
        <v>1220102</v>
      </c>
      <c r="E144" s="26" t="s">
        <v>172</v>
      </c>
      <c r="F144" s="30">
        <v>6.2702684672943931E-2</v>
      </c>
      <c r="G144" s="30">
        <v>1.6620555921243536E-4</v>
      </c>
    </row>
    <row r="145" spans="1:7">
      <c r="A145" s="24">
        <v>54</v>
      </c>
      <c r="B145" s="24">
        <v>1</v>
      </c>
      <c r="C145" s="27">
        <v>2.8187186962042783E-3</v>
      </c>
      <c r="D145" s="25">
        <v>1160164</v>
      </c>
      <c r="E145" s="26" t="s">
        <v>137</v>
      </c>
      <c r="F145" s="30">
        <v>5.7371255711624825</v>
      </c>
      <c r="G145" s="30">
        <v>1.5750348370566612E-4</v>
      </c>
    </row>
    <row r="146" spans="1:7">
      <c r="A146" s="24">
        <v>268</v>
      </c>
      <c r="B146" s="24">
        <v>7</v>
      </c>
      <c r="C146" s="19">
        <v>5.0924642894871607E-2</v>
      </c>
      <c r="D146" s="25">
        <v>7240188</v>
      </c>
      <c r="E146" s="13" t="s">
        <v>302</v>
      </c>
      <c r="F146" s="19">
        <v>0.31615181747643994</v>
      </c>
      <c r="G146" s="19">
        <v>1.5602768697165593E-4</v>
      </c>
    </row>
    <row r="147" spans="1:7">
      <c r="A147" s="24">
        <v>338</v>
      </c>
      <c r="B147" s="24">
        <v>11</v>
      </c>
      <c r="C147" s="19">
        <v>0.14347224832009736</v>
      </c>
      <c r="D147" s="25">
        <v>11110317</v>
      </c>
      <c r="E147" s="13" t="s">
        <v>76</v>
      </c>
      <c r="F147" s="19">
        <v>9.8048196763356188E-2</v>
      </c>
      <c r="G147" s="19">
        <v>1.4917547304422587E-4</v>
      </c>
    </row>
    <row r="148" spans="1:7">
      <c r="A148" s="24">
        <v>104</v>
      </c>
      <c r="B148" s="24">
        <v>1</v>
      </c>
      <c r="C148" s="27">
        <v>4.4406414213498106E-2</v>
      </c>
      <c r="D148" s="25">
        <v>1210201</v>
      </c>
      <c r="E148" s="26" t="s">
        <v>448</v>
      </c>
      <c r="F148" s="30">
        <v>0.30539773077862264</v>
      </c>
      <c r="G148" s="30">
        <v>1.4789483641998948E-4</v>
      </c>
    </row>
    <row r="149" spans="1:7">
      <c r="A149" s="24">
        <v>162</v>
      </c>
      <c r="B149" s="24">
        <v>3</v>
      </c>
      <c r="C149" s="27">
        <v>1.1952271671691191E-2</v>
      </c>
      <c r="D149" s="25">
        <v>3220101</v>
      </c>
      <c r="E149" s="26" t="s">
        <v>463</v>
      </c>
      <c r="F149" s="30">
        <v>1.1982408998510996</v>
      </c>
      <c r="G149" s="30">
        <v>1.4236007275828582E-4</v>
      </c>
    </row>
    <row r="150" spans="1:7">
      <c r="A150" s="24">
        <v>214</v>
      </c>
      <c r="B150" s="24">
        <v>5</v>
      </c>
      <c r="C150" s="27">
        <v>2.7298138378869959E-2</v>
      </c>
      <c r="D150" s="25">
        <v>5520388</v>
      </c>
      <c r="E150" s="26" t="s">
        <v>257</v>
      </c>
      <c r="F150" s="30">
        <v>0.49689256473939292</v>
      </c>
      <c r="G150" s="30">
        <v>1.3866302695526975E-4</v>
      </c>
    </row>
    <row r="151" spans="1:7">
      <c r="A151" s="24">
        <v>251</v>
      </c>
      <c r="B151" s="24">
        <v>6</v>
      </c>
      <c r="C151" s="19">
        <v>3.5013229730453004E-2</v>
      </c>
      <c r="D151" s="25">
        <v>6130107</v>
      </c>
      <c r="E151" s="13" t="s">
        <v>286</v>
      </c>
      <c r="F151" s="19">
        <v>0.34315748932227663</v>
      </c>
      <c r="G151" s="19">
        <v>1.3762201367010666E-4</v>
      </c>
    </row>
    <row r="152" spans="1:7">
      <c r="A152" s="24">
        <v>37</v>
      </c>
      <c r="B152" s="24">
        <v>1</v>
      </c>
      <c r="C152" s="27">
        <v>0.98549963112832772</v>
      </c>
      <c r="D152" s="25">
        <v>1140102</v>
      </c>
      <c r="E152" s="26" t="s">
        <v>430</v>
      </c>
      <c r="F152" s="30">
        <v>1.4209594947178772E-2</v>
      </c>
      <c r="G152" s="30">
        <v>1.3411687690212038E-4</v>
      </c>
    </row>
    <row r="153" spans="1:7">
      <c r="A153" s="24">
        <v>99</v>
      </c>
      <c r="B153" s="24">
        <v>1</v>
      </c>
      <c r="C153" s="27">
        <v>0.40919033134600818</v>
      </c>
      <c r="D153" s="25">
        <v>1190102</v>
      </c>
      <c r="E153" s="26" t="s">
        <v>163</v>
      </c>
      <c r="F153" s="30">
        <v>3.1253843158762784E-2</v>
      </c>
      <c r="G153" s="30">
        <v>1.3277026258269294E-4</v>
      </c>
    </row>
    <row r="154" spans="1:7">
      <c r="A154" s="24">
        <v>213</v>
      </c>
      <c r="B154" s="24">
        <v>5</v>
      </c>
      <c r="C154" s="27">
        <v>5.0860940792782682E-3</v>
      </c>
      <c r="D154" s="25">
        <v>5520323</v>
      </c>
      <c r="E154" s="26" t="s">
        <v>479</v>
      </c>
      <c r="F154" s="30">
        <v>2.9326396572638691</v>
      </c>
      <c r="G154" s="30">
        <v>1.3165829937028672E-4</v>
      </c>
    </row>
    <row r="155" spans="1:7">
      <c r="A155" s="24">
        <v>127</v>
      </c>
      <c r="B155" s="24">
        <v>3</v>
      </c>
      <c r="C155" s="27">
        <v>3.0286170575851666E-3</v>
      </c>
      <c r="D155" s="25">
        <v>3120106</v>
      </c>
      <c r="E155" s="26" t="s">
        <v>452</v>
      </c>
      <c r="F155" s="30">
        <v>4.5512013324416678</v>
      </c>
      <c r="G155" s="30">
        <v>1.30232703056476E-4</v>
      </c>
    </row>
    <row r="156" spans="1:7">
      <c r="A156" s="24">
        <v>216</v>
      </c>
      <c r="B156" s="24">
        <v>5</v>
      </c>
      <c r="C156" s="27">
        <v>2.2578995340020919E-2</v>
      </c>
      <c r="D156" s="25">
        <v>5610109</v>
      </c>
      <c r="E156" s="26" t="s">
        <v>63</v>
      </c>
      <c r="F156" s="30">
        <v>0.61883239611184582</v>
      </c>
      <c r="G156" s="30">
        <v>1.2749778416402166E-4</v>
      </c>
    </row>
    <row r="157" spans="1:7">
      <c r="A157" s="24">
        <v>354</v>
      </c>
      <c r="B157" s="24">
        <v>11</v>
      </c>
      <c r="C157" s="19">
        <v>5.7945594093408999E-2</v>
      </c>
      <c r="D157" s="25">
        <v>11110812</v>
      </c>
      <c r="E157" s="13" t="s">
        <v>162</v>
      </c>
      <c r="F157" s="19">
        <v>0.20974014080876735</v>
      </c>
      <c r="G157" s="19">
        <v>1.2613242835445533E-4</v>
      </c>
    </row>
    <row r="158" spans="1:7">
      <c r="A158" s="24">
        <v>149</v>
      </c>
      <c r="B158" s="24">
        <v>3</v>
      </c>
      <c r="C158" s="27">
        <v>5.9656910302334228E-2</v>
      </c>
      <c r="D158" s="25">
        <v>3120389</v>
      </c>
      <c r="E158" s="26" t="s">
        <v>457</v>
      </c>
      <c r="F158" s="30">
        <v>0.22398898013762381</v>
      </c>
      <c r="G158" s="30">
        <v>1.2190086760111257E-4</v>
      </c>
    </row>
    <row r="159" spans="1:7">
      <c r="A159" s="24">
        <v>171</v>
      </c>
      <c r="B159" s="24">
        <v>4</v>
      </c>
      <c r="C159" s="27">
        <v>1.0439820623611877</v>
      </c>
      <c r="D159" s="25">
        <v>4410101</v>
      </c>
      <c r="E159" s="26" t="s">
        <v>53</v>
      </c>
      <c r="F159" s="30">
        <v>1.0305651569786356E-2</v>
      </c>
      <c r="G159" s="30">
        <v>1.1339596022065015E-4</v>
      </c>
    </row>
    <row r="160" spans="1:7">
      <c r="A160" s="24">
        <v>201</v>
      </c>
      <c r="B160" s="24">
        <v>5</v>
      </c>
      <c r="C160" s="27">
        <v>1.7624187154923962E-2</v>
      </c>
      <c r="D160" s="25">
        <v>5400101</v>
      </c>
      <c r="E160" s="26" t="s">
        <v>244</v>
      </c>
      <c r="F160" s="30">
        <v>0.68296175209041632</v>
      </c>
      <c r="G160" s="30">
        <v>1.1332577525245878E-4</v>
      </c>
    </row>
    <row r="161" spans="1:7">
      <c r="A161" s="24">
        <v>20</v>
      </c>
      <c r="B161" s="24">
        <v>1</v>
      </c>
      <c r="C161" s="27">
        <v>0.13930088222691622</v>
      </c>
      <c r="D161" s="25">
        <v>1120104</v>
      </c>
      <c r="E161" s="26" t="s">
        <v>117</v>
      </c>
      <c r="F161" s="30">
        <v>7.8303899057807769E-2</v>
      </c>
      <c r="G161" s="30">
        <v>1.0748101204352851E-4</v>
      </c>
    </row>
    <row r="162" spans="1:7">
      <c r="A162" s="24">
        <v>86</v>
      </c>
      <c r="B162" s="24">
        <v>1</v>
      </c>
      <c r="C162" s="27">
        <v>3.1562396143566171E-3</v>
      </c>
      <c r="D162" s="25">
        <v>1170301</v>
      </c>
      <c r="E162" s="26" t="s">
        <v>37</v>
      </c>
      <c r="F162" s="30">
        <v>4.4612493316770863</v>
      </c>
      <c r="G162" s="30">
        <v>1.0611575185382181E-4</v>
      </c>
    </row>
    <row r="163" spans="1:7">
      <c r="A163" s="24">
        <v>298</v>
      </c>
      <c r="B163" s="24">
        <v>9</v>
      </c>
      <c r="C163" s="19">
        <v>0.10327601660661363</v>
      </c>
      <c r="D163" s="25">
        <v>9340201</v>
      </c>
      <c r="E163" s="13" t="s">
        <v>520</v>
      </c>
      <c r="F163" s="19">
        <v>0.10475499267144084</v>
      </c>
      <c r="G163" s="19">
        <v>1.045521760993526E-4</v>
      </c>
    </row>
    <row r="164" spans="1:7">
      <c r="A164" s="24">
        <v>169</v>
      </c>
      <c r="B164" s="24">
        <v>4</v>
      </c>
      <c r="C164" s="27">
        <v>4.6213553640767286E-3</v>
      </c>
      <c r="D164" s="25">
        <v>4310188</v>
      </c>
      <c r="E164" s="26" t="s">
        <v>221</v>
      </c>
      <c r="F164" s="30">
        <v>2.9393818817435635</v>
      </c>
      <c r="G164" s="30">
        <v>1.0434382045056082E-4</v>
      </c>
    </row>
    <row r="165" spans="1:7">
      <c r="A165" s="24">
        <v>386</v>
      </c>
      <c r="B165" s="24">
        <v>12</v>
      </c>
      <c r="C165" s="19">
        <v>8.4202546326040736E-3</v>
      </c>
      <c r="D165" s="25">
        <v>12320403</v>
      </c>
      <c r="E165" s="13" t="s">
        <v>406</v>
      </c>
      <c r="F165" s="19">
        <v>1.3372112961341331</v>
      </c>
      <c r="G165" s="19">
        <v>1.0424934804073679E-4</v>
      </c>
    </row>
    <row r="166" spans="1:7">
      <c r="A166" s="24">
        <v>334</v>
      </c>
      <c r="B166" s="24">
        <v>11</v>
      </c>
      <c r="C166" s="19">
        <v>0.23970988846304159</v>
      </c>
      <c r="D166" s="25">
        <v>11110313</v>
      </c>
      <c r="E166" s="13" t="s">
        <v>75</v>
      </c>
      <c r="F166" s="19">
        <v>3.4868762556117261E-2</v>
      </c>
      <c r="G166" s="19">
        <v>9.0883127588255774E-5</v>
      </c>
    </row>
    <row r="167" spans="1:7">
      <c r="A167" s="24">
        <v>240</v>
      </c>
      <c r="B167" s="24">
        <v>6</v>
      </c>
      <c r="C167" s="27">
        <v>4.3462960427438885E-2</v>
      </c>
      <c r="D167" s="25">
        <v>6110108</v>
      </c>
      <c r="E167" s="26" t="s">
        <v>489</v>
      </c>
      <c r="F167" s="30">
        <v>0.20517751041724264</v>
      </c>
      <c r="G167" s="30">
        <v>8.8619136447193889E-5</v>
      </c>
    </row>
    <row r="168" spans="1:7">
      <c r="A168" s="24">
        <v>97</v>
      </c>
      <c r="B168" s="24">
        <v>1</v>
      </c>
      <c r="C168" s="27">
        <v>0.34743602920307515</v>
      </c>
      <c r="D168" s="25">
        <v>1180502</v>
      </c>
      <c r="E168" s="26" t="s">
        <v>162</v>
      </c>
      <c r="F168" s="30">
        <v>2.5236757200830517E-2</v>
      </c>
      <c r="G168" s="30">
        <v>8.7397114789801772E-5</v>
      </c>
    </row>
    <row r="169" spans="1:7">
      <c r="A169" s="24">
        <v>190</v>
      </c>
      <c r="B169" s="24">
        <v>5</v>
      </c>
      <c r="C169" s="27">
        <v>6.6219226200600029E-2</v>
      </c>
      <c r="D169" s="25">
        <v>5200206</v>
      </c>
      <c r="E169" s="26" t="s">
        <v>238</v>
      </c>
      <c r="F169" s="30">
        <v>0.13216435598424336</v>
      </c>
      <c r="G169" s="30">
        <v>8.2884049203927582E-5</v>
      </c>
    </row>
    <row r="170" spans="1:7">
      <c r="A170" s="24">
        <v>98</v>
      </c>
      <c r="B170" s="24">
        <v>1</v>
      </c>
      <c r="C170" s="27">
        <v>5.1518723582004246E-2</v>
      </c>
      <c r="D170" s="25">
        <v>1190101</v>
      </c>
      <c r="E170" s="26" t="s">
        <v>39</v>
      </c>
      <c r="F170" s="30">
        <v>0.15032394145080286</v>
      </c>
      <c r="G170" s="30">
        <v>7.87070873838143E-5</v>
      </c>
    </row>
    <row r="171" spans="1:7">
      <c r="A171" s="24">
        <v>39</v>
      </c>
      <c r="B171" s="24">
        <v>1</v>
      </c>
      <c r="C171" s="27">
        <v>3.2200577247430071E-2</v>
      </c>
      <c r="D171" s="25">
        <v>1140104</v>
      </c>
      <c r="E171" s="26" t="s">
        <v>14</v>
      </c>
      <c r="F171" s="30">
        <v>0.24145834439255331</v>
      </c>
      <c r="G171" s="30">
        <v>7.864933299562688E-5</v>
      </c>
    </row>
    <row r="172" spans="1:7">
      <c r="A172" s="24">
        <v>291</v>
      </c>
      <c r="B172" s="24">
        <v>9</v>
      </c>
      <c r="C172" s="19">
        <v>4.2166624407637887E-3</v>
      </c>
      <c r="D172" s="25">
        <v>9120101</v>
      </c>
      <c r="E172" s="13" t="s">
        <v>517</v>
      </c>
      <c r="F172" s="19">
        <v>2.6475902085724146</v>
      </c>
      <c r="G172" s="19">
        <v>7.6815631170558326E-5</v>
      </c>
    </row>
    <row r="173" spans="1:7">
      <c r="A173" s="24">
        <v>224</v>
      </c>
      <c r="B173" s="24">
        <v>5</v>
      </c>
      <c r="C173" s="27">
        <v>1.3205197238271682E-2</v>
      </c>
      <c r="D173" s="25">
        <v>5610201</v>
      </c>
      <c r="E173" s="26" t="s">
        <v>264</v>
      </c>
      <c r="F173" s="30">
        <v>0.57020474582700764</v>
      </c>
      <c r="G173" s="30">
        <v>6.3380564427520204E-5</v>
      </c>
    </row>
    <row r="174" spans="1:7">
      <c r="A174" s="24">
        <v>212</v>
      </c>
      <c r="B174" s="24">
        <v>5</v>
      </c>
      <c r="C174" s="27">
        <v>2.507562273917107E-3</v>
      </c>
      <c r="D174" s="25">
        <v>5520321</v>
      </c>
      <c r="E174" s="26" t="s">
        <v>255</v>
      </c>
      <c r="F174" s="30">
        <v>2.6269280347548607</v>
      </c>
      <c r="G174" s="30">
        <v>5.688463005373723E-5</v>
      </c>
    </row>
    <row r="175" spans="1:7">
      <c r="A175" s="24">
        <v>29</v>
      </c>
      <c r="B175" s="24">
        <v>1</v>
      </c>
      <c r="C175" s="27">
        <v>9.8929708656019077E-2</v>
      </c>
      <c r="D175" s="25">
        <v>1121001</v>
      </c>
      <c r="E175" s="26" t="s">
        <v>429</v>
      </c>
      <c r="F175" s="30">
        <v>5.5452276772016695E-2</v>
      </c>
      <c r="G175" s="30">
        <v>5.2669133434871259E-5</v>
      </c>
    </row>
    <row r="176" spans="1:7">
      <c r="A176" s="24">
        <v>384</v>
      </c>
      <c r="B176" s="24">
        <v>12</v>
      </c>
      <c r="C176" s="19">
        <v>1.0758169158691745E-2</v>
      </c>
      <c r="D176" s="25">
        <v>12320111</v>
      </c>
      <c r="E176" s="13" t="s">
        <v>404</v>
      </c>
      <c r="F176" s="19">
        <v>0.62936124508594649</v>
      </c>
      <c r="G176" s="19">
        <v>4.8311163242488644E-5</v>
      </c>
    </row>
    <row r="177" spans="1:7">
      <c r="A177" s="24">
        <v>166</v>
      </c>
      <c r="B177" s="24">
        <v>4</v>
      </c>
      <c r="C177" s="27">
        <v>3.074149065306812E-2</v>
      </c>
      <c r="D177" s="25">
        <v>4310110</v>
      </c>
      <c r="E177" s="26" t="s">
        <v>52</v>
      </c>
      <c r="F177" s="30">
        <v>0.19128807689807736</v>
      </c>
      <c r="G177" s="30">
        <v>4.6656653012571949E-5</v>
      </c>
    </row>
    <row r="178" spans="1:7">
      <c r="A178" s="24">
        <v>36</v>
      </c>
      <c r="B178" s="24">
        <v>1</v>
      </c>
      <c r="C178" s="27">
        <v>4.8845727971394456E-2</v>
      </c>
      <c r="D178" s="25">
        <v>1140101</v>
      </c>
      <c r="E178" s="26" t="s">
        <v>12</v>
      </c>
      <c r="F178" s="30">
        <v>9.5733268482445233E-2</v>
      </c>
      <c r="G178" s="30">
        <v>4.5506728720544358E-5</v>
      </c>
    </row>
    <row r="179" spans="1:7">
      <c r="A179" s="24">
        <v>33</v>
      </c>
      <c r="B179" s="24">
        <v>1</v>
      </c>
      <c r="C179" s="27">
        <v>1.0411282796256034E-2</v>
      </c>
      <c r="D179" s="25">
        <v>1121101</v>
      </c>
      <c r="E179" s="26" t="s">
        <v>127</v>
      </c>
      <c r="F179" s="30">
        <v>0.45445681470499544</v>
      </c>
      <c r="G179" s="30">
        <v>4.5363107708846148E-5</v>
      </c>
    </row>
    <row r="180" spans="1:7">
      <c r="A180" s="24">
        <v>294</v>
      </c>
      <c r="B180" s="24">
        <v>9</v>
      </c>
      <c r="C180" s="19">
        <v>3.9090637631471001E-3</v>
      </c>
      <c r="D180" s="25">
        <v>9140188</v>
      </c>
      <c r="E180" s="13" t="s">
        <v>325</v>
      </c>
      <c r="F180" s="19">
        <v>1.3697201009814863</v>
      </c>
      <c r="G180" s="19">
        <v>4.4592220494281812E-5</v>
      </c>
    </row>
    <row r="181" spans="1:7">
      <c r="A181" s="24">
        <v>222</v>
      </c>
      <c r="B181" s="24">
        <v>5</v>
      </c>
      <c r="C181" s="27">
        <v>2.6732365056393498E-2</v>
      </c>
      <c r="D181" s="25">
        <v>5610120</v>
      </c>
      <c r="E181" s="26" t="s">
        <v>262</v>
      </c>
      <c r="F181" s="30">
        <v>0.16066835600148099</v>
      </c>
      <c r="G181" s="30">
        <v>4.2785483466344681E-5</v>
      </c>
    </row>
    <row r="182" spans="1:7">
      <c r="A182" s="24">
        <v>365</v>
      </c>
      <c r="B182" s="24">
        <v>12</v>
      </c>
      <c r="C182" s="19">
        <v>8.9451637190199593E-2</v>
      </c>
      <c r="D182" s="25">
        <v>12130202</v>
      </c>
      <c r="E182" s="13" t="s">
        <v>387</v>
      </c>
      <c r="F182" s="19">
        <v>4.7334899021111987E-2</v>
      </c>
      <c r="G182" s="19">
        <v>4.2330906708972629E-5</v>
      </c>
    </row>
    <row r="183" spans="1:7">
      <c r="A183" s="24">
        <v>376</v>
      </c>
      <c r="B183" s="24">
        <v>12</v>
      </c>
      <c r="C183" s="19">
        <v>2.0467462188841182E-3</v>
      </c>
      <c r="D183" s="25">
        <v>12130308</v>
      </c>
      <c r="E183" s="13" t="s">
        <v>553</v>
      </c>
      <c r="F183" s="19">
        <v>1.4210020793584466</v>
      </c>
      <c r="G183" s="19">
        <v>2.9170077689985687E-5</v>
      </c>
    </row>
    <row r="184" spans="1:7">
      <c r="A184" s="24">
        <v>114</v>
      </c>
      <c r="B184" s="24">
        <v>2</v>
      </c>
      <c r="C184" s="27">
        <v>1.1959852303586767E-2</v>
      </c>
      <c r="D184" s="25">
        <v>2110102</v>
      </c>
      <c r="E184" s="26" t="s">
        <v>43</v>
      </c>
      <c r="F184" s="30">
        <v>0.23641930081856888</v>
      </c>
      <c r="G184" s="30">
        <v>2.7418035215108099E-5</v>
      </c>
    </row>
    <row r="185" spans="1:7">
      <c r="A185" s="24">
        <v>368</v>
      </c>
      <c r="B185" s="24">
        <v>12</v>
      </c>
      <c r="C185" s="19">
        <v>3.6671681796111737E-2</v>
      </c>
      <c r="D185" s="25">
        <v>12130209</v>
      </c>
      <c r="E185" s="13" t="s">
        <v>389</v>
      </c>
      <c r="F185" s="19">
        <v>7.8222175110398418E-2</v>
      </c>
      <c r="G185" s="19">
        <v>2.698258242731796E-5</v>
      </c>
    </row>
    <row r="186" spans="1:7">
      <c r="A186" s="24">
        <v>143</v>
      </c>
      <c r="B186" s="24">
        <v>3</v>
      </c>
      <c r="C186" s="27">
        <v>2.164509339883847E-2</v>
      </c>
      <c r="D186" s="25">
        <v>3120203</v>
      </c>
      <c r="E186" s="26" t="s">
        <v>455</v>
      </c>
      <c r="F186" s="30">
        <v>0.12343713496747455</v>
      </c>
      <c r="G186" s="30">
        <v>2.5701658943534056E-5</v>
      </c>
    </row>
    <row r="187" spans="1:7">
      <c r="A187" s="24">
        <v>205</v>
      </c>
      <c r="B187" s="24">
        <v>5</v>
      </c>
      <c r="C187" s="27">
        <v>1.7927936300108072E-3</v>
      </c>
      <c r="D187" s="25">
        <v>5400288</v>
      </c>
      <c r="E187" s="26" t="s">
        <v>476</v>
      </c>
      <c r="F187" s="30">
        <v>1.4659652696937142</v>
      </c>
      <c r="G187" s="30">
        <v>2.5004112152384425E-5</v>
      </c>
    </row>
    <row r="188" spans="1:7">
      <c r="A188" s="24">
        <v>188</v>
      </c>
      <c r="B188" s="24">
        <v>5</v>
      </c>
      <c r="C188" s="27">
        <v>4.1031751967368687E-3</v>
      </c>
      <c r="D188" s="25">
        <v>5200203</v>
      </c>
      <c r="E188" s="26" t="s">
        <v>236</v>
      </c>
      <c r="F188" s="30">
        <v>0.61277417890792663</v>
      </c>
      <c r="G188" s="30">
        <v>2.3894156956816903E-5</v>
      </c>
    </row>
    <row r="189" spans="1:7">
      <c r="A189" s="24">
        <v>2</v>
      </c>
      <c r="B189" s="24">
        <v>1</v>
      </c>
      <c r="C189" s="27">
        <v>0.23435322481397033</v>
      </c>
      <c r="D189" s="25">
        <v>1110102</v>
      </c>
      <c r="E189" s="26" t="s">
        <v>5</v>
      </c>
      <c r="F189" s="30">
        <v>9.9121029388138382E-3</v>
      </c>
      <c r="G189" s="30">
        <v>2.3878475301719543E-5</v>
      </c>
    </row>
    <row r="190" spans="1:7">
      <c r="A190" s="24">
        <v>28</v>
      </c>
      <c r="B190" s="24">
        <v>1</v>
      </c>
      <c r="C190" s="27">
        <v>9.4892426445808038E-3</v>
      </c>
      <c r="D190" s="25">
        <v>1120901</v>
      </c>
      <c r="E190" s="26" t="s">
        <v>124</v>
      </c>
      <c r="F190" s="30">
        <v>0.24831215503675619</v>
      </c>
      <c r="G190" s="30">
        <v>2.1855446177639794E-5</v>
      </c>
    </row>
    <row r="191" spans="1:7">
      <c r="A191" s="24">
        <v>327</v>
      </c>
      <c r="B191" s="24">
        <v>11</v>
      </c>
      <c r="C191" s="19">
        <v>6.4925418630915124E-2</v>
      </c>
      <c r="D191" s="25">
        <v>11110204</v>
      </c>
      <c r="E191" s="13" t="s">
        <v>353</v>
      </c>
      <c r="F191" s="19">
        <v>3.6014456641297876E-2</v>
      </c>
      <c r="G191" s="19">
        <v>2.0817110248217166E-5</v>
      </c>
    </row>
    <row r="192" spans="1:7">
      <c r="A192" s="24">
        <v>107</v>
      </c>
      <c r="B192" s="24">
        <v>1</v>
      </c>
      <c r="C192" s="27">
        <v>9.990403360173418E-2</v>
      </c>
      <c r="D192" s="25">
        <v>1210302</v>
      </c>
      <c r="E192" s="26" t="s">
        <v>171</v>
      </c>
      <c r="F192" s="30">
        <v>2.0160816413961058E-2</v>
      </c>
      <c r="G192" s="30">
        <v>1.9381186990814061E-5</v>
      </c>
    </row>
    <row r="193" spans="1:7">
      <c r="A193" s="24">
        <v>141</v>
      </c>
      <c r="B193" s="24">
        <v>3</v>
      </c>
      <c r="C193" s="27">
        <v>0.31960029744908491</v>
      </c>
      <c r="D193" s="25">
        <v>3120201</v>
      </c>
      <c r="E193" s="26" t="s">
        <v>199</v>
      </c>
      <c r="F193" s="30">
        <v>6.4307130228646869E-3</v>
      </c>
      <c r="G193" s="30">
        <v>1.9110104721810781E-5</v>
      </c>
    </row>
    <row r="194" spans="1:7">
      <c r="A194" s="24">
        <v>204</v>
      </c>
      <c r="B194" s="24">
        <v>5</v>
      </c>
      <c r="C194" s="27">
        <v>1.6539668040472359E-3</v>
      </c>
      <c r="D194" s="25">
        <v>5400188</v>
      </c>
      <c r="E194" s="26" t="s">
        <v>475</v>
      </c>
      <c r="F194" s="30">
        <v>1.0580903560518662</v>
      </c>
      <c r="G194" s="30">
        <v>1.8389896026627813E-5</v>
      </c>
    </row>
    <row r="195" spans="1:7">
      <c r="A195" s="24">
        <v>231</v>
      </c>
      <c r="B195" s="24">
        <v>5</v>
      </c>
      <c r="C195" s="27">
        <v>5.3157533740885353E-2</v>
      </c>
      <c r="D195" s="25">
        <v>5610488</v>
      </c>
      <c r="E195" s="26" t="s">
        <v>483</v>
      </c>
      <c r="F195" s="30">
        <v>3.5564257179099279E-2</v>
      </c>
      <c r="G195" s="30">
        <v>1.8060390030426962E-5</v>
      </c>
    </row>
    <row r="196" spans="1:7">
      <c r="A196" s="24">
        <v>242</v>
      </c>
      <c r="B196" s="24">
        <v>6</v>
      </c>
      <c r="C196" s="27">
        <v>4.1694249523313584E-3</v>
      </c>
      <c r="D196" s="25">
        <v>6110122</v>
      </c>
      <c r="E196" s="26" t="s">
        <v>277</v>
      </c>
      <c r="F196" s="30">
        <v>0.3333935670789101</v>
      </c>
      <c r="G196" s="30">
        <v>1.4850909832353156E-5</v>
      </c>
    </row>
    <row r="197" spans="1:7">
      <c r="A197" s="24">
        <v>203</v>
      </c>
      <c r="B197" s="24">
        <v>5</v>
      </c>
      <c r="C197" s="27">
        <v>4.790854428037122E-3</v>
      </c>
      <c r="D197" s="25">
        <v>5400105</v>
      </c>
      <c r="E197" s="26" t="s">
        <v>474</v>
      </c>
      <c r="F197" s="30">
        <v>0.30427444173750651</v>
      </c>
      <c r="G197" s="30">
        <v>1.2548957611635763E-5</v>
      </c>
    </row>
    <row r="198" spans="1:7">
      <c r="A198" s="24">
        <v>388</v>
      </c>
      <c r="B198" s="24">
        <v>12</v>
      </c>
      <c r="C198" s="19">
        <v>0.10682127704984325</v>
      </c>
      <c r="D198" s="25">
        <v>12400107</v>
      </c>
      <c r="E198" s="13" t="s">
        <v>560</v>
      </c>
      <c r="F198" s="19">
        <v>1.0580621574263205E-2</v>
      </c>
      <c r="G198" s="19">
        <v>1.2352841303388887E-5</v>
      </c>
    </row>
    <row r="199" spans="1:7">
      <c r="A199" s="24">
        <v>227</v>
      </c>
      <c r="B199" s="24">
        <v>5</v>
      </c>
      <c r="C199" s="27">
        <v>1.2373288228835117E-2</v>
      </c>
      <c r="D199" s="25">
        <v>5610288</v>
      </c>
      <c r="E199" s="26" t="s">
        <v>266</v>
      </c>
      <c r="F199" s="30">
        <v>5.2617258024656444E-2</v>
      </c>
      <c r="G199" s="30">
        <v>6.1165148169224775E-6</v>
      </c>
    </row>
    <row r="200" spans="1:7">
      <c r="A200" s="24">
        <v>126</v>
      </c>
      <c r="B200" s="24">
        <v>3</v>
      </c>
      <c r="C200" s="27">
        <v>3.264347886383934E-3</v>
      </c>
      <c r="D200" s="25">
        <v>3120105</v>
      </c>
      <c r="E200" s="26" t="s">
        <v>185</v>
      </c>
      <c r="F200" s="30">
        <v>0.16496785137380954</v>
      </c>
      <c r="G200" s="30">
        <v>5.2450355222652243E-6</v>
      </c>
    </row>
    <row r="201" spans="1:7">
      <c r="A201" s="24">
        <v>23</v>
      </c>
      <c r="B201" s="24">
        <v>1</v>
      </c>
      <c r="C201" s="27">
        <v>5.2614491578125318E-3</v>
      </c>
      <c r="D201" s="25">
        <v>1120501</v>
      </c>
      <c r="E201" s="26" t="s">
        <v>9</v>
      </c>
      <c r="F201" s="30">
        <v>7.6078956425229549E-2</v>
      </c>
      <c r="G201" s="30">
        <v>4.2008667821206817E-6</v>
      </c>
    </row>
    <row r="202" spans="1:7">
      <c r="A202" s="24">
        <v>202</v>
      </c>
      <c r="B202" s="24">
        <v>5</v>
      </c>
      <c r="C202" s="27">
        <v>2.4346786946625419E-2</v>
      </c>
      <c r="D202" s="25">
        <v>5400104</v>
      </c>
      <c r="E202" s="26" t="s">
        <v>245</v>
      </c>
      <c r="F202" s="30">
        <v>1.6108263875858064E-2</v>
      </c>
      <c r="G202" s="30">
        <v>3.996144687556364E-6</v>
      </c>
    </row>
    <row r="203" spans="1:7">
      <c r="A203" s="24">
        <v>31</v>
      </c>
      <c r="B203" s="24">
        <v>1</v>
      </c>
      <c r="C203" s="27">
        <v>0.10835351646239404</v>
      </c>
      <c r="D203" s="25">
        <v>1121007</v>
      </c>
      <c r="E203" s="26" t="s">
        <v>11</v>
      </c>
      <c r="F203" s="30">
        <v>2.2224050889807501E-3</v>
      </c>
      <c r="G203" s="30">
        <v>2.269441472400289E-6</v>
      </c>
    </row>
    <row r="204" spans="1:7">
      <c r="A204" s="24">
        <v>26</v>
      </c>
      <c r="B204" s="24">
        <v>1</v>
      </c>
      <c r="C204" s="27">
        <v>1.8017471234301891E-2</v>
      </c>
      <c r="D204" s="25">
        <v>1120803</v>
      </c>
      <c r="E204" s="26" t="s">
        <v>122</v>
      </c>
      <c r="F204" s="30">
        <v>7.5320675476886478E-3</v>
      </c>
      <c r="G204" s="30">
        <v>1.3550288659846908E-6</v>
      </c>
    </row>
    <row r="205" spans="1:7">
      <c r="A205" s="24">
        <v>1</v>
      </c>
      <c r="B205" s="24">
        <v>1</v>
      </c>
      <c r="C205" s="27">
        <v>1.9372140105453113</v>
      </c>
      <c r="D205" s="25">
        <v>1110101</v>
      </c>
      <c r="E205" s="26" t="s">
        <v>4</v>
      </c>
      <c r="F205" s="30">
        <v>0</v>
      </c>
      <c r="G205" s="30">
        <v>0</v>
      </c>
    </row>
    <row r="206" spans="1:7">
      <c r="A206" s="24">
        <v>9</v>
      </c>
      <c r="B206" s="24">
        <v>1</v>
      </c>
      <c r="C206" s="27">
        <v>5.9573134846317176E-2</v>
      </c>
      <c r="D206" s="25">
        <v>1110216</v>
      </c>
      <c r="E206" s="26" t="s">
        <v>424</v>
      </c>
      <c r="F206" s="30">
        <v>0</v>
      </c>
      <c r="G206" s="30">
        <v>0</v>
      </c>
    </row>
    <row r="207" spans="1:7">
      <c r="A207" s="24">
        <v>49</v>
      </c>
      <c r="B207" s="24">
        <v>1</v>
      </c>
      <c r="C207" s="27">
        <v>6.9291434146479022E-2</v>
      </c>
      <c r="D207" s="25">
        <v>1160145</v>
      </c>
      <c r="E207" s="26" t="s">
        <v>18</v>
      </c>
      <c r="F207" s="30">
        <v>0</v>
      </c>
      <c r="G207" s="30">
        <v>0</v>
      </c>
    </row>
    <row r="208" spans="1:7">
      <c r="A208" s="24">
        <v>62</v>
      </c>
      <c r="B208" s="24">
        <v>1</v>
      </c>
      <c r="C208" s="27">
        <v>5.5375266570640614E-4</v>
      </c>
      <c r="D208" s="25">
        <v>1170103</v>
      </c>
      <c r="E208" s="26" t="s">
        <v>439</v>
      </c>
      <c r="F208" s="30">
        <v>0</v>
      </c>
      <c r="G208" s="30">
        <v>0</v>
      </c>
    </row>
    <row r="209" spans="1:7">
      <c r="A209" s="24">
        <v>63</v>
      </c>
      <c r="B209" s="24">
        <v>1</v>
      </c>
      <c r="C209" s="27">
        <v>1.1663726440345873E-3</v>
      </c>
      <c r="D209" s="25">
        <v>1170104</v>
      </c>
      <c r="E209" s="26" t="s">
        <v>144</v>
      </c>
      <c r="F209" s="30">
        <v>0</v>
      </c>
      <c r="G209" s="30">
        <v>0</v>
      </c>
    </row>
    <row r="210" spans="1:7">
      <c r="A210" s="24">
        <v>83</v>
      </c>
      <c r="B210" s="24">
        <v>1</v>
      </c>
      <c r="C210" s="27">
        <v>5.3716421424330708E-3</v>
      </c>
      <c r="D210" s="25">
        <v>1170137</v>
      </c>
      <c r="E210" s="26" t="s">
        <v>153</v>
      </c>
      <c r="F210" s="30">
        <v>0</v>
      </c>
      <c r="G210" s="30">
        <v>0</v>
      </c>
    </row>
    <row r="211" spans="1:7">
      <c r="A211" s="24">
        <v>89</v>
      </c>
      <c r="B211" s="24">
        <v>1</v>
      </c>
      <c r="C211" s="27">
        <v>7.4512527168320339E-2</v>
      </c>
      <c r="D211" s="25">
        <v>1170402</v>
      </c>
      <c r="E211" s="26" t="s">
        <v>443</v>
      </c>
      <c r="F211" s="30">
        <v>0</v>
      </c>
      <c r="G211" s="30">
        <v>0</v>
      </c>
    </row>
    <row r="212" spans="1:7">
      <c r="A212" s="24">
        <v>96</v>
      </c>
      <c r="B212" s="24">
        <v>1</v>
      </c>
      <c r="C212" s="27">
        <v>4.0364823610181282E-2</v>
      </c>
      <c r="D212" s="25">
        <v>1180403</v>
      </c>
      <c r="E212" s="26" t="s">
        <v>38</v>
      </c>
      <c r="F212" s="30">
        <v>0</v>
      </c>
      <c r="G212" s="30">
        <v>0</v>
      </c>
    </row>
    <row r="213" spans="1:7">
      <c r="A213" s="24">
        <v>111</v>
      </c>
      <c r="B213" s="24">
        <v>1</v>
      </c>
      <c r="C213" s="27">
        <v>5.6023985399213431E-4</v>
      </c>
      <c r="D213" s="25">
        <v>1220401</v>
      </c>
      <c r="E213" s="26" t="s">
        <v>42</v>
      </c>
      <c r="F213" s="30">
        <v>0</v>
      </c>
      <c r="G213" s="30">
        <v>0</v>
      </c>
    </row>
    <row r="214" spans="1:7">
      <c r="A214" s="24">
        <v>112</v>
      </c>
      <c r="B214" s="24">
        <v>1</v>
      </c>
      <c r="C214" s="27">
        <v>8.4291782527015024E-2</v>
      </c>
      <c r="D214" s="25">
        <v>1220501</v>
      </c>
      <c r="E214" s="26" t="s">
        <v>174</v>
      </c>
      <c r="F214" s="30">
        <v>0</v>
      </c>
      <c r="G214" s="30">
        <v>0</v>
      </c>
    </row>
    <row r="215" spans="1:7">
      <c r="A215" s="24">
        <v>113</v>
      </c>
      <c r="B215" s="24">
        <v>1</v>
      </c>
      <c r="C215" s="27">
        <v>1.111891372663238E-2</v>
      </c>
      <c r="D215" s="25">
        <v>1220601</v>
      </c>
      <c r="E215" s="26" t="s">
        <v>450</v>
      </c>
      <c r="F215" s="30">
        <v>0</v>
      </c>
      <c r="G215" s="30">
        <v>0</v>
      </c>
    </row>
    <row r="216" spans="1:7">
      <c r="A216" s="24">
        <v>174</v>
      </c>
      <c r="B216" s="24">
        <v>4</v>
      </c>
      <c r="C216" s="27">
        <v>0.1165461574264426</v>
      </c>
      <c r="D216" s="25">
        <v>4520101</v>
      </c>
      <c r="E216" s="26" t="s">
        <v>225</v>
      </c>
      <c r="F216" s="30">
        <v>0</v>
      </c>
      <c r="G216" s="30">
        <v>0</v>
      </c>
    </row>
    <row r="217" spans="1:7">
      <c r="A217" s="24">
        <v>175</v>
      </c>
      <c r="B217" s="24">
        <v>4</v>
      </c>
      <c r="C217" s="27">
        <v>0.42155752807208635</v>
      </c>
      <c r="D217" s="25">
        <v>4520201</v>
      </c>
      <c r="E217" s="26" t="s">
        <v>226</v>
      </c>
      <c r="F217" s="30">
        <v>0</v>
      </c>
      <c r="G217" s="30">
        <v>0</v>
      </c>
    </row>
    <row r="218" spans="1:7">
      <c r="A218" s="24">
        <v>186</v>
      </c>
      <c r="B218" s="24">
        <v>5</v>
      </c>
      <c r="C218" s="27">
        <v>7.7256106575129234E-3</v>
      </c>
      <c r="D218" s="25">
        <v>5110408</v>
      </c>
      <c r="E218" s="26" t="s">
        <v>234</v>
      </c>
      <c r="F218" s="30">
        <v>0</v>
      </c>
      <c r="G218" s="30">
        <v>0</v>
      </c>
    </row>
    <row r="219" spans="1:7">
      <c r="A219" s="24">
        <v>234</v>
      </c>
      <c r="B219" s="24">
        <v>5</v>
      </c>
      <c r="C219" s="27">
        <v>4.8693275836277569E-2</v>
      </c>
      <c r="D219" s="25">
        <v>5620110</v>
      </c>
      <c r="E219" s="26" t="s">
        <v>68</v>
      </c>
      <c r="F219" s="30">
        <v>0</v>
      </c>
      <c r="G219" s="30">
        <v>0</v>
      </c>
    </row>
    <row r="220" spans="1:7">
      <c r="A220" s="24">
        <v>262</v>
      </c>
      <c r="B220" s="24">
        <v>7</v>
      </c>
      <c r="C220" s="19">
        <v>1.2735311227120678</v>
      </c>
      <c r="D220" s="25">
        <v>7220101</v>
      </c>
      <c r="E220" s="13" t="s">
        <v>69</v>
      </c>
      <c r="F220" s="19">
        <v>0</v>
      </c>
      <c r="G220" s="19">
        <v>0</v>
      </c>
    </row>
    <row r="221" spans="1:7">
      <c r="A221" s="24">
        <v>263</v>
      </c>
      <c r="B221" s="24">
        <v>7</v>
      </c>
      <c r="C221" s="19">
        <v>9.9739581001602851E-2</v>
      </c>
      <c r="D221" s="25">
        <v>7220103</v>
      </c>
      <c r="E221" s="13" t="s">
        <v>297</v>
      </c>
      <c r="F221" s="19">
        <v>0</v>
      </c>
      <c r="G221" s="19">
        <v>0</v>
      </c>
    </row>
    <row r="222" spans="1:7">
      <c r="A222" s="24">
        <v>266</v>
      </c>
      <c r="B222" s="24">
        <v>7</v>
      </c>
      <c r="C222" s="19">
        <v>1.4526212560566627E-3</v>
      </c>
      <c r="D222" s="25">
        <v>7230109</v>
      </c>
      <c r="E222" s="13" t="s">
        <v>300</v>
      </c>
      <c r="F222" s="19">
        <v>0</v>
      </c>
      <c r="G222" s="19">
        <v>0</v>
      </c>
    </row>
    <row r="223" spans="1:7">
      <c r="A223" s="24">
        <v>270</v>
      </c>
      <c r="B223" s="24">
        <v>7</v>
      </c>
      <c r="C223" s="19">
        <v>2.3824571133586008</v>
      </c>
      <c r="D223" s="25">
        <v>7320102</v>
      </c>
      <c r="E223" s="13" t="s">
        <v>507</v>
      </c>
      <c r="F223" s="19">
        <v>0</v>
      </c>
      <c r="G223" s="19">
        <v>0</v>
      </c>
    </row>
    <row r="224" spans="1:7">
      <c r="A224" s="24">
        <v>271</v>
      </c>
      <c r="B224" s="24">
        <v>7</v>
      </c>
      <c r="C224" s="19">
        <v>1.5453283014477193</v>
      </c>
      <c r="D224" s="25">
        <v>7320103</v>
      </c>
      <c r="E224" s="13" t="s">
        <v>305</v>
      </c>
      <c r="F224" s="19">
        <v>0</v>
      </c>
      <c r="G224" s="19">
        <v>0</v>
      </c>
    </row>
    <row r="225" spans="1:7">
      <c r="A225" s="24">
        <v>277</v>
      </c>
      <c r="B225" s="24">
        <v>7</v>
      </c>
      <c r="C225" s="19">
        <v>6.4399432128318099E-2</v>
      </c>
      <c r="D225" s="25">
        <v>7320401</v>
      </c>
      <c r="E225" s="13" t="s">
        <v>310</v>
      </c>
      <c r="F225" s="19">
        <v>0</v>
      </c>
      <c r="G225" s="19">
        <v>0</v>
      </c>
    </row>
    <row r="226" spans="1:7">
      <c r="A226" s="24">
        <v>278</v>
      </c>
      <c r="B226" s="24">
        <v>7</v>
      </c>
      <c r="C226" s="19">
        <v>7.5658468517399921E-2</v>
      </c>
      <c r="D226" s="25">
        <v>7320601</v>
      </c>
      <c r="E226" s="13" t="s">
        <v>311</v>
      </c>
      <c r="F226" s="19">
        <v>0</v>
      </c>
      <c r="G226" s="19">
        <v>0</v>
      </c>
    </row>
    <row r="227" spans="1:7">
      <c r="A227" s="24">
        <v>279</v>
      </c>
      <c r="B227" s="24">
        <v>7</v>
      </c>
      <c r="C227" s="19">
        <v>3.7898694217299231E-2</v>
      </c>
      <c r="D227" s="25">
        <v>7320801</v>
      </c>
      <c r="E227" s="13" t="s">
        <v>509</v>
      </c>
      <c r="F227" s="19">
        <v>0</v>
      </c>
      <c r="G227" s="19">
        <v>0</v>
      </c>
    </row>
    <row r="228" spans="1:7">
      <c r="A228" s="24">
        <v>284</v>
      </c>
      <c r="B228" s="24">
        <v>8</v>
      </c>
      <c r="C228" s="19">
        <v>2.7255750588782752</v>
      </c>
      <c r="D228" s="25">
        <v>8300302</v>
      </c>
      <c r="E228" s="13" t="s">
        <v>513</v>
      </c>
      <c r="F228" s="19">
        <v>0</v>
      </c>
      <c r="G228" s="19">
        <v>0</v>
      </c>
    </row>
    <row r="229" spans="1:7">
      <c r="A229" s="24">
        <v>285</v>
      </c>
      <c r="B229" s="24">
        <v>8</v>
      </c>
      <c r="C229" s="19">
        <v>0.79791495683576918</v>
      </c>
      <c r="D229" s="25">
        <v>8300388</v>
      </c>
      <c r="E229" s="13" t="s">
        <v>514</v>
      </c>
      <c r="F229" s="19">
        <v>0</v>
      </c>
      <c r="G229" s="19">
        <v>0</v>
      </c>
    </row>
    <row r="230" spans="1:7">
      <c r="A230" s="24">
        <v>286</v>
      </c>
      <c r="B230" s="24">
        <v>8</v>
      </c>
      <c r="C230" s="19">
        <v>0.39621517998236161</v>
      </c>
      <c r="D230" s="25">
        <v>8300402</v>
      </c>
      <c r="E230" s="13" t="s">
        <v>318</v>
      </c>
      <c r="F230" s="19">
        <v>0</v>
      </c>
      <c r="G230" s="19">
        <v>0</v>
      </c>
    </row>
    <row r="231" spans="1:7">
      <c r="A231" s="24">
        <v>288</v>
      </c>
      <c r="B231" s="24">
        <v>8</v>
      </c>
      <c r="C231" s="19">
        <v>0.21919907512451811</v>
      </c>
      <c r="D231" s="25">
        <v>8300801</v>
      </c>
      <c r="E231" s="13" t="s">
        <v>516</v>
      </c>
      <c r="F231" s="19">
        <v>0</v>
      </c>
      <c r="G231" s="19">
        <v>0</v>
      </c>
    </row>
    <row r="232" spans="1:7">
      <c r="A232" s="24">
        <v>302</v>
      </c>
      <c r="B232" s="24">
        <v>9</v>
      </c>
      <c r="C232" s="19">
        <v>1.383336355281304E-2</v>
      </c>
      <c r="D232" s="25">
        <v>9410111</v>
      </c>
      <c r="E232" s="13" t="s">
        <v>521</v>
      </c>
      <c r="F232" s="19">
        <v>0</v>
      </c>
      <c r="G232" s="19">
        <v>0</v>
      </c>
    </row>
    <row r="233" spans="1:7">
      <c r="A233" s="24">
        <v>305</v>
      </c>
      <c r="B233" s="24">
        <v>9</v>
      </c>
      <c r="C233" s="19">
        <v>1.1492017122838512</v>
      </c>
      <c r="D233" s="25">
        <v>9420301</v>
      </c>
      <c r="E233" s="13" t="s">
        <v>523</v>
      </c>
      <c r="F233" s="19">
        <v>0</v>
      </c>
      <c r="G233" s="19">
        <v>0</v>
      </c>
    </row>
    <row r="234" spans="1:7">
      <c r="A234" s="24">
        <v>306</v>
      </c>
      <c r="B234" s="24">
        <v>9</v>
      </c>
      <c r="C234" s="19">
        <v>1.4482715266750788E-4</v>
      </c>
      <c r="D234" s="25">
        <v>9420407</v>
      </c>
      <c r="E234" s="13" t="s">
        <v>524</v>
      </c>
      <c r="F234" s="19">
        <v>0</v>
      </c>
      <c r="G234" s="19">
        <v>0</v>
      </c>
    </row>
    <row r="235" spans="1:7">
      <c r="A235" s="24">
        <v>309</v>
      </c>
      <c r="B235" s="24">
        <v>9</v>
      </c>
      <c r="C235" s="19">
        <v>1.4504906501435926E-3</v>
      </c>
      <c r="D235" s="25">
        <v>9520102</v>
      </c>
      <c r="E235" s="13" t="s">
        <v>338</v>
      </c>
      <c r="F235" s="19">
        <v>0</v>
      </c>
      <c r="G235" s="19">
        <v>0</v>
      </c>
    </row>
    <row r="236" spans="1:7">
      <c r="A236" s="24">
        <v>311</v>
      </c>
      <c r="B236" s="24">
        <v>9</v>
      </c>
      <c r="C236" s="19">
        <v>0.46786086822245049</v>
      </c>
      <c r="D236" s="25">
        <v>9540189</v>
      </c>
      <c r="E236" s="13" t="s">
        <v>527</v>
      </c>
      <c r="F236" s="19">
        <v>0</v>
      </c>
      <c r="G236" s="19">
        <v>0</v>
      </c>
    </row>
    <row r="237" spans="1:7">
      <c r="A237" s="24">
        <v>317</v>
      </c>
      <c r="B237" s="24">
        <v>10</v>
      </c>
      <c r="C237" s="19">
        <v>5.5020611065627834E-2</v>
      </c>
      <c r="D237" s="25">
        <v>10400103</v>
      </c>
      <c r="E237" s="13" t="s">
        <v>530</v>
      </c>
      <c r="F237" s="19">
        <v>0</v>
      </c>
      <c r="G237" s="19">
        <v>0</v>
      </c>
    </row>
    <row r="238" spans="1:7">
      <c r="A238" s="24">
        <v>318</v>
      </c>
      <c r="B238" s="24">
        <v>10</v>
      </c>
      <c r="C238" s="19">
        <v>0.22897006295223266</v>
      </c>
      <c r="D238" s="25">
        <v>10400104</v>
      </c>
      <c r="E238" s="13" t="s">
        <v>531</v>
      </c>
      <c r="F238" s="19">
        <v>0</v>
      </c>
      <c r="G238" s="19">
        <v>0</v>
      </c>
    </row>
    <row r="239" spans="1:7">
      <c r="A239" s="24">
        <v>319</v>
      </c>
      <c r="B239" s="24">
        <v>10</v>
      </c>
      <c r="C239" s="19">
        <v>0.18981838365633691</v>
      </c>
      <c r="D239" s="25">
        <v>10400107</v>
      </c>
      <c r="E239" s="13" t="s">
        <v>532</v>
      </c>
      <c r="F239" s="19">
        <v>0</v>
      </c>
      <c r="G239" s="19">
        <v>0</v>
      </c>
    </row>
    <row r="240" spans="1:7">
      <c r="A240" s="24">
        <v>337</v>
      </c>
      <c r="B240" s="24">
        <v>11</v>
      </c>
      <c r="C240" s="19">
        <v>2.1896995021118745E-2</v>
      </c>
      <c r="D240" s="25">
        <v>11110316</v>
      </c>
      <c r="E240" s="13" t="s">
        <v>362</v>
      </c>
      <c r="F240" s="19">
        <v>0</v>
      </c>
      <c r="G240" s="19">
        <v>0</v>
      </c>
    </row>
    <row r="241" spans="1:7">
      <c r="A241" s="24">
        <v>339</v>
      </c>
      <c r="B241" s="24">
        <v>11</v>
      </c>
      <c r="C241" s="19">
        <v>3.0286901151946832E-2</v>
      </c>
      <c r="D241" s="25">
        <v>11110318</v>
      </c>
      <c r="E241" s="13" t="s">
        <v>363</v>
      </c>
      <c r="F241" s="19">
        <v>0</v>
      </c>
      <c r="G241" s="19">
        <v>0</v>
      </c>
    </row>
    <row r="242" spans="1:7">
      <c r="A242" s="24">
        <v>341</v>
      </c>
      <c r="B242" s="24">
        <v>11</v>
      </c>
      <c r="C242" s="19">
        <v>5.6070037255102753E-3</v>
      </c>
      <c r="D242" s="25">
        <v>11110321</v>
      </c>
      <c r="E242" s="13" t="s">
        <v>365</v>
      </c>
      <c r="F242" s="19">
        <v>0</v>
      </c>
      <c r="G242" s="19">
        <v>0</v>
      </c>
    </row>
    <row r="243" spans="1:7">
      <c r="A243" s="24">
        <v>345</v>
      </c>
      <c r="B243" s="24">
        <v>11</v>
      </c>
      <c r="C243" s="19">
        <v>1.9921937657987198E-3</v>
      </c>
      <c r="D243" s="25">
        <v>11110502</v>
      </c>
      <c r="E243" s="13" t="s">
        <v>369</v>
      </c>
      <c r="F243" s="19">
        <v>0</v>
      </c>
      <c r="G243" s="19">
        <v>0</v>
      </c>
    </row>
    <row r="244" spans="1:7">
      <c r="A244" s="24">
        <v>350</v>
      </c>
      <c r="B244" s="24">
        <v>11</v>
      </c>
      <c r="C244" s="19">
        <v>1.0077850084587784E-3</v>
      </c>
      <c r="D244" s="25">
        <v>11110803</v>
      </c>
      <c r="E244" s="13" t="s">
        <v>544</v>
      </c>
      <c r="F244" s="19">
        <v>0</v>
      </c>
      <c r="G244" s="19">
        <v>0</v>
      </c>
    </row>
    <row r="245" spans="1:7">
      <c r="A245" s="24">
        <v>360</v>
      </c>
      <c r="B245" s="24">
        <v>12</v>
      </c>
      <c r="C245" s="19">
        <v>6.3180374359898733E-2</v>
      </c>
      <c r="D245" s="25">
        <v>12110205</v>
      </c>
      <c r="E245" s="13" t="s">
        <v>550</v>
      </c>
      <c r="F245" s="19">
        <v>0</v>
      </c>
      <c r="G245" s="19">
        <v>0</v>
      </c>
    </row>
    <row r="246" spans="1:7">
      <c r="A246" s="24">
        <v>389</v>
      </c>
      <c r="B246" s="24">
        <v>12</v>
      </c>
      <c r="C246" s="19">
        <v>6.8891660749294273E-2</v>
      </c>
      <c r="D246" s="25">
        <v>12530101</v>
      </c>
      <c r="E246" s="13" t="s">
        <v>409</v>
      </c>
      <c r="F246" s="19">
        <v>0</v>
      </c>
      <c r="G246" s="19">
        <v>0</v>
      </c>
    </row>
    <row r="247" spans="1:7">
      <c r="A247" s="24">
        <v>394</v>
      </c>
      <c r="B247" s="24">
        <v>12</v>
      </c>
      <c r="C247" s="19">
        <v>3.8445454064486566E-2</v>
      </c>
      <c r="D247" s="25">
        <v>12700106</v>
      </c>
      <c r="E247" s="13" t="s">
        <v>563</v>
      </c>
      <c r="F247" s="19">
        <v>0</v>
      </c>
      <c r="G247" s="19">
        <v>0</v>
      </c>
    </row>
    <row r="248" spans="1:7">
      <c r="A248" s="24">
        <v>395</v>
      </c>
      <c r="B248" s="24">
        <v>12</v>
      </c>
      <c r="C248" s="19">
        <v>1.3366310689021357E-2</v>
      </c>
      <c r="D248" s="25">
        <v>12700108</v>
      </c>
      <c r="E248" s="13" t="s">
        <v>564</v>
      </c>
      <c r="F248" s="19">
        <v>0</v>
      </c>
      <c r="G248" s="19">
        <v>0</v>
      </c>
    </row>
    <row r="249" spans="1:7">
      <c r="A249" s="24">
        <v>396</v>
      </c>
      <c r="B249" s="24">
        <v>12</v>
      </c>
      <c r="C249" s="19">
        <v>1.6012701002756091E-2</v>
      </c>
      <c r="D249" s="25">
        <v>12700110</v>
      </c>
      <c r="E249" s="13" t="s">
        <v>565</v>
      </c>
      <c r="F249" s="19">
        <v>0</v>
      </c>
      <c r="G249" s="19">
        <v>0</v>
      </c>
    </row>
    <row r="250" spans="1:7">
      <c r="A250" s="24">
        <v>397</v>
      </c>
      <c r="B250" s="24">
        <v>12</v>
      </c>
      <c r="C250" s="19">
        <v>7.4305315965982185E-4</v>
      </c>
      <c r="D250" s="25">
        <v>12700113</v>
      </c>
      <c r="E250" s="13" t="s">
        <v>416</v>
      </c>
      <c r="F250" s="19">
        <v>0</v>
      </c>
      <c r="G250" s="19">
        <v>0</v>
      </c>
    </row>
    <row r="251" spans="1:7">
      <c r="A251" s="24">
        <v>363</v>
      </c>
      <c r="B251" s="24">
        <v>12</v>
      </c>
      <c r="C251" s="19">
        <v>8.7485406907616518E-3</v>
      </c>
      <c r="D251" s="25">
        <v>12130188</v>
      </c>
      <c r="E251" s="13" t="s">
        <v>385</v>
      </c>
      <c r="F251" s="19">
        <v>-1.0636688382748005E-3</v>
      </c>
      <c r="G251" s="19">
        <v>-9.2368773167131679E-8</v>
      </c>
    </row>
    <row r="252" spans="1:7">
      <c r="A252" s="24">
        <v>380</v>
      </c>
      <c r="B252" s="24">
        <v>12</v>
      </c>
      <c r="C252" s="19">
        <v>1.066307124109386E-2</v>
      </c>
      <c r="D252" s="25">
        <v>12130406</v>
      </c>
      <c r="E252" s="13" t="s">
        <v>556</v>
      </c>
      <c r="F252" s="19">
        <v>-2.8007885124137211E-3</v>
      </c>
      <c r="G252" s="19">
        <v>-3.0053318225936234E-7</v>
      </c>
    </row>
    <row r="253" spans="1:7">
      <c r="A253" s="24">
        <v>343</v>
      </c>
      <c r="B253" s="24">
        <v>11</v>
      </c>
      <c r="C253" s="19">
        <v>2.7425623391093577E-4</v>
      </c>
      <c r="D253" s="25">
        <v>11110323</v>
      </c>
      <c r="E253" s="13" t="s">
        <v>367</v>
      </c>
      <c r="F253" s="19">
        <v>-1.0221567908086704</v>
      </c>
      <c r="G253" s="19">
        <v>-2.4935743961065627E-6</v>
      </c>
    </row>
    <row r="254" spans="1:7">
      <c r="A254" s="24">
        <v>135</v>
      </c>
      <c r="B254" s="24">
        <v>3</v>
      </c>
      <c r="C254" s="27">
        <v>0.19548437282776468</v>
      </c>
      <c r="D254" s="25">
        <v>3120116</v>
      </c>
      <c r="E254" s="26" t="s">
        <v>193</v>
      </c>
      <c r="F254" s="30">
        <v>-1.8345004824005251E-3</v>
      </c>
      <c r="G254" s="30">
        <v>-3.7523140751330816E-6</v>
      </c>
    </row>
    <row r="255" spans="1:7">
      <c r="A255" s="24">
        <v>152</v>
      </c>
      <c r="B255" s="24">
        <v>3</v>
      </c>
      <c r="C255" s="27">
        <v>2.4256576103296349E-2</v>
      </c>
      <c r="D255" s="25">
        <v>3120402</v>
      </c>
      <c r="E255" s="26" t="s">
        <v>208</v>
      </c>
      <c r="F255" s="30">
        <v>-2.2215519597812428E-2</v>
      </c>
      <c r="G255" s="30">
        <v>-5.4082586027993907E-6</v>
      </c>
    </row>
    <row r="256" spans="1:7">
      <c r="A256" s="24">
        <v>176</v>
      </c>
      <c r="B256" s="24">
        <v>4</v>
      </c>
      <c r="C256" s="27">
        <v>3.1397939806669774E-3</v>
      </c>
      <c r="D256" s="25">
        <v>4520202</v>
      </c>
      <c r="E256" s="26" t="s">
        <v>469</v>
      </c>
      <c r="F256" s="30">
        <v>-0.22683348878295151</v>
      </c>
      <c r="G256" s="30">
        <v>-6.6855485323634907E-6</v>
      </c>
    </row>
    <row r="257" spans="1:7">
      <c r="A257" s="24">
        <v>207</v>
      </c>
      <c r="B257" s="24">
        <v>5</v>
      </c>
      <c r="C257" s="27">
        <v>2.5999072587807098E-3</v>
      </c>
      <c r="D257" s="25">
        <v>5400303</v>
      </c>
      <c r="E257" s="26" t="s">
        <v>477</v>
      </c>
      <c r="F257" s="30">
        <v>-0.29236634905701608</v>
      </c>
      <c r="G257" s="30">
        <v>-7.7378449595877705E-6</v>
      </c>
    </row>
    <row r="258" spans="1:7">
      <c r="A258" s="24">
        <v>144</v>
      </c>
      <c r="B258" s="24">
        <v>3</v>
      </c>
      <c r="C258" s="27">
        <v>2.1543008524825713E-2</v>
      </c>
      <c r="D258" s="25">
        <v>3120204</v>
      </c>
      <c r="E258" s="26" t="s">
        <v>48</v>
      </c>
      <c r="F258" s="30">
        <v>-5.7779316698614025E-2</v>
      </c>
      <c r="G258" s="30">
        <v>-1.1558622845916973E-5</v>
      </c>
    </row>
    <row r="259" spans="1:7">
      <c r="A259" s="24">
        <v>91</v>
      </c>
      <c r="B259" s="24">
        <v>1</v>
      </c>
      <c r="C259" s="27">
        <v>1.1056952450089148E-2</v>
      </c>
      <c r="D259" s="25">
        <v>1170502</v>
      </c>
      <c r="E259" s="26" t="s">
        <v>445</v>
      </c>
      <c r="F259" s="30">
        <v>-0.17468956456845319</v>
      </c>
      <c r="G259" s="30">
        <v>-1.8155818638728002E-5</v>
      </c>
    </row>
    <row r="260" spans="1:7">
      <c r="A260" s="24">
        <v>10</v>
      </c>
      <c r="B260" s="24">
        <v>1</v>
      </c>
      <c r="C260" s="27">
        <v>0.10087827595662101</v>
      </c>
      <c r="D260" s="25">
        <v>1110221</v>
      </c>
      <c r="E260" s="26" t="s">
        <v>425</v>
      </c>
      <c r="F260" s="30">
        <v>-2.4343084444933272E-2</v>
      </c>
      <c r="G260" s="30">
        <v>-1.9407673688730733E-5</v>
      </c>
    </row>
    <row r="261" spans="1:7">
      <c r="A261" s="24">
        <v>16</v>
      </c>
      <c r="B261" s="24">
        <v>1</v>
      </c>
      <c r="C261" s="27">
        <v>7.1446817148788193E-3</v>
      </c>
      <c r="D261" s="25">
        <v>1110505</v>
      </c>
      <c r="E261" s="26" t="s">
        <v>113</v>
      </c>
      <c r="F261" s="30">
        <v>-0.27743869998609894</v>
      </c>
      <c r="G261" s="30">
        <v>-1.9858234412493646E-5</v>
      </c>
    </row>
    <row r="262" spans="1:7">
      <c r="A262" s="24">
        <v>283</v>
      </c>
      <c r="B262" s="24">
        <v>8</v>
      </c>
      <c r="C262" s="19">
        <v>0.31623215538935984</v>
      </c>
      <c r="D262" s="25">
        <v>8300201</v>
      </c>
      <c r="E262" s="13" t="s">
        <v>512</v>
      </c>
      <c r="F262" s="19">
        <v>-6.1362437535295022E-3</v>
      </c>
      <c r="G262" s="19">
        <v>-2.005253394361853E-5</v>
      </c>
    </row>
    <row r="263" spans="1:7">
      <c r="A263" s="24">
        <v>156</v>
      </c>
      <c r="B263" s="24">
        <v>3</v>
      </c>
      <c r="C263" s="27">
        <v>2.7456213133064698E-2</v>
      </c>
      <c r="D263" s="25">
        <v>3130201</v>
      </c>
      <c r="E263" s="26" t="s">
        <v>460</v>
      </c>
      <c r="F263" s="30">
        <v>-6.9659488534534741E-2</v>
      </c>
      <c r="G263" s="30">
        <v>-2.0639735430185836E-5</v>
      </c>
    </row>
    <row r="264" spans="1:7">
      <c r="A264" s="24">
        <v>183</v>
      </c>
      <c r="B264" s="24">
        <v>5</v>
      </c>
      <c r="C264" s="27">
        <v>2.89275786269476E-3</v>
      </c>
      <c r="D264" s="25">
        <v>5110188</v>
      </c>
      <c r="E264" s="26" t="s">
        <v>470</v>
      </c>
      <c r="F264" s="30">
        <v>-0.87494066790295699</v>
      </c>
      <c r="G264" s="30">
        <v>-2.4286485193155294E-5</v>
      </c>
    </row>
    <row r="265" spans="1:7">
      <c r="A265" s="24">
        <v>93</v>
      </c>
      <c r="B265" s="24">
        <v>1</v>
      </c>
      <c r="C265" s="27">
        <v>1.2112199748142658E-2</v>
      </c>
      <c r="D265" s="25">
        <v>1180201</v>
      </c>
      <c r="E265" s="26" t="s">
        <v>159</v>
      </c>
      <c r="F265" s="30">
        <v>-0.21163403343681386</v>
      </c>
      <c r="G265" s="30">
        <v>-2.5777294243300932E-5</v>
      </c>
    </row>
    <row r="266" spans="1:7">
      <c r="A266" s="24">
        <v>92</v>
      </c>
      <c r="B266" s="24">
        <v>1</v>
      </c>
      <c r="C266" s="27">
        <v>0.37334038980407336</v>
      </c>
      <c r="D266" s="25">
        <v>1180101</v>
      </c>
      <c r="E266" s="26" t="s">
        <v>446</v>
      </c>
      <c r="F266" s="30">
        <v>-8.1314646108054944E-3</v>
      </c>
      <c r="G266" s="30">
        <v>-2.7390974798115566E-5</v>
      </c>
    </row>
    <row r="267" spans="1:7">
      <c r="A267" s="24">
        <v>13</v>
      </c>
      <c r="B267" s="24">
        <v>1</v>
      </c>
      <c r="C267" s="27">
        <v>4.8388217611940107E-3</v>
      </c>
      <c r="D267" s="25">
        <v>1110306</v>
      </c>
      <c r="E267" s="26" t="s">
        <v>7</v>
      </c>
      <c r="F267" s="30">
        <v>-0.61566358552003209</v>
      </c>
      <c r="G267" s="30">
        <v>-2.743648984577196E-5</v>
      </c>
    </row>
    <row r="268" spans="1:7">
      <c r="A268" s="24">
        <v>211</v>
      </c>
      <c r="B268" s="24">
        <v>5</v>
      </c>
      <c r="C268" s="27">
        <v>1.3539193402497528E-2</v>
      </c>
      <c r="D268" s="25">
        <v>5520320</v>
      </c>
      <c r="E268" s="26" t="s">
        <v>254</v>
      </c>
      <c r="F268" s="30">
        <v>-0.22893646477970542</v>
      </c>
      <c r="G268" s="30">
        <v>-2.7663682604615778E-5</v>
      </c>
    </row>
    <row r="269" spans="1:7">
      <c r="A269" s="24">
        <v>215</v>
      </c>
      <c r="B269" s="24">
        <v>5</v>
      </c>
      <c r="C269" s="27">
        <v>8.9339785906829644E-2</v>
      </c>
      <c r="D269" s="25">
        <v>5610102</v>
      </c>
      <c r="E269" s="26" t="s">
        <v>258</v>
      </c>
      <c r="F269" s="30">
        <v>-3.6882966336804213E-2</v>
      </c>
      <c r="G269" s="30">
        <v>-3.0328607768326882E-5</v>
      </c>
    </row>
    <row r="270" spans="1:7">
      <c r="A270" s="24">
        <v>209</v>
      </c>
      <c r="B270" s="24">
        <v>5</v>
      </c>
      <c r="C270" s="27">
        <v>9.350819673835345E-3</v>
      </c>
      <c r="D270" s="25">
        <v>5520305</v>
      </c>
      <c r="E270" s="26" t="s">
        <v>252</v>
      </c>
      <c r="F270" s="30">
        <v>-0.38859481614493818</v>
      </c>
      <c r="G270" s="30">
        <v>-3.4898375924035672E-5</v>
      </c>
    </row>
    <row r="271" spans="1:7">
      <c r="A271" s="24">
        <v>95</v>
      </c>
      <c r="B271" s="24">
        <v>1</v>
      </c>
      <c r="C271" s="27">
        <v>6.3836188242229058E-2</v>
      </c>
      <c r="D271" s="25">
        <v>1180402</v>
      </c>
      <c r="E271" s="26" t="s">
        <v>161</v>
      </c>
      <c r="F271" s="30">
        <v>-5.5687200891463284E-2</v>
      </c>
      <c r="G271" s="30">
        <v>-3.5439106164469526E-5</v>
      </c>
    </row>
    <row r="272" spans="1:7">
      <c r="A272" s="24">
        <v>273</v>
      </c>
      <c r="B272" s="24">
        <v>7</v>
      </c>
      <c r="C272" s="19">
        <v>9.8908969783140302E-2</v>
      </c>
      <c r="D272" s="25">
        <v>7320202</v>
      </c>
      <c r="E272" s="13" t="s">
        <v>307</v>
      </c>
      <c r="F272" s="19">
        <v>-2.9996882253946477E-2</v>
      </c>
      <c r="G272" s="19">
        <v>-3.6458126884577812E-5</v>
      </c>
    </row>
    <row r="273" spans="1:7">
      <c r="A273" s="24">
        <v>133</v>
      </c>
      <c r="B273" s="24">
        <v>3</v>
      </c>
      <c r="C273" s="27">
        <v>3.6043518417172064E-2</v>
      </c>
      <c r="D273" s="25">
        <v>3120112</v>
      </c>
      <c r="E273" s="26" t="s">
        <v>191</v>
      </c>
      <c r="F273" s="30">
        <v>-0.10954313254004644</v>
      </c>
      <c r="G273" s="30">
        <v>-3.8289629453152421E-5</v>
      </c>
    </row>
    <row r="274" spans="1:7">
      <c r="A274" s="24">
        <v>145</v>
      </c>
      <c r="B274" s="24">
        <v>3</v>
      </c>
      <c r="C274" s="27">
        <v>5.7905152870376215E-3</v>
      </c>
      <c r="D274" s="25">
        <v>3120301</v>
      </c>
      <c r="E274" s="26" t="s">
        <v>201</v>
      </c>
      <c r="F274" s="30">
        <v>-0.79382275831193505</v>
      </c>
      <c r="G274" s="30">
        <v>-4.4840640859381598E-5</v>
      </c>
    </row>
    <row r="275" spans="1:7">
      <c r="A275" s="24">
        <v>197</v>
      </c>
      <c r="B275" s="24">
        <v>5</v>
      </c>
      <c r="C275" s="27">
        <v>1.5332962104735974E-2</v>
      </c>
      <c r="D275" s="25">
        <v>5310305</v>
      </c>
      <c r="E275" s="26" t="s">
        <v>60</v>
      </c>
      <c r="F275" s="30">
        <v>-0.33778842433666023</v>
      </c>
      <c r="G275" s="30">
        <v>-4.6345314787487998E-5</v>
      </c>
    </row>
    <row r="276" spans="1:7">
      <c r="A276" s="24">
        <v>124</v>
      </c>
      <c r="B276" s="24">
        <v>3</v>
      </c>
      <c r="C276" s="27">
        <v>3.6853356031435733E-2</v>
      </c>
      <c r="D276" s="25">
        <v>3120103</v>
      </c>
      <c r="E276" s="26" t="s">
        <v>183</v>
      </c>
      <c r="F276" s="30">
        <v>-0.13918391020563137</v>
      </c>
      <c r="G276" s="30">
        <v>-4.8380870111681844E-5</v>
      </c>
    </row>
    <row r="277" spans="1:7">
      <c r="A277" s="24">
        <v>43</v>
      </c>
      <c r="B277" s="24">
        <v>1</v>
      </c>
      <c r="C277" s="27">
        <v>4.4499412124484702E-2</v>
      </c>
      <c r="D277" s="25">
        <v>1140301</v>
      </c>
      <c r="E277" s="26" t="s">
        <v>432</v>
      </c>
      <c r="F277" s="30">
        <v>-0.12441288966534847</v>
      </c>
      <c r="G277" s="30">
        <v>-5.9794628887876329E-5</v>
      </c>
    </row>
    <row r="278" spans="1:7">
      <c r="A278" s="24">
        <v>223</v>
      </c>
      <c r="B278" s="24">
        <v>5</v>
      </c>
      <c r="C278" s="27">
        <v>0.18829301552122243</v>
      </c>
      <c r="D278" s="25">
        <v>5610188</v>
      </c>
      <c r="E278" s="26" t="s">
        <v>263</v>
      </c>
      <c r="F278" s="30">
        <v>-3.3862844255394542E-2</v>
      </c>
      <c r="G278" s="30">
        <v>-6.0164964559165879E-5</v>
      </c>
    </row>
    <row r="279" spans="1:7">
      <c r="A279" s="24">
        <v>129</v>
      </c>
      <c r="B279" s="24">
        <v>3</v>
      </c>
      <c r="C279" s="27">
        <v>0.18100402057369366</v>
      </c>
      <c r="D279" s="25">
        <v>3120108</v>
      </c>
      <c r="E279" s="26" t="s">
        <v>188</v>
      </c>
      <c r="F279" s="30">
        <v>-3.6223562788639807E-2</v>
      </c>
      <c r="G279" s="30">
        <v>-6.1112844112375504E-5</v>
      </c>
    </row>
    <row r="280" spans="1:7">
      <c r="A280" s="24">
        <v>6</v>
      </c>
      <c r="B280" s="24">
        <v>1</v>
      </c>
      <c r="C280" s="27">
        <v>0.19256977865662589</v>
      </c>
      <c r="D280" s="25">
        <v>1110204</v>
      </c>
      <c r="E280" s="26" t="s">
        <v>106</v>
      </c>
      <c r="F280" s="30">
        <v>-3.3283834877306795E-2</v>
      </c>
      <c r="G280" s="30">
        <v>-6.3544456846971657E-5</v>
      </c>
    </row>
    <row r="281" spans="1:7">
      <c r="A281" s="24">
        <v>32</v>
      </c>
      <c r="B281" s="24">
        <v>1</v>
      </c>
      <c r="C281" s="27">
        <v>2.9600106101155066E-3</v>
      </c>
      <c r="D281" s="25">
        <v>1121010</v>
      </c>
      <c r="E281" s="26" t="s">
        <v>126</v>
      </c>
      <c r="F281" s="30">
        <v>-2.4050740512028379</v>
      </c>
      <c r="G281" s="30">
        <v>-6.4416031761496321E-5</v>
      </c>
    </row>
    <row r="282" spans="1:7">
      <c r="A282" s="24">
        <v>184</v>
      </c>
      <c r="B282" s="24">
        <v>5</v>
      </c>
      <c r="C282" s="27">
        <v>5.0497843681183508E-3</v>
      </c>
      <c r="D282" s="25">
        <v>5110190</v>
      </c>
      <c r="E282" s="26" t="s">
        <v>232</v>
      </c>
      <c r="F282" s="30">
        <v>-1.3395266282732909</v>
      </c>
      <c r="G282" s="30">
        <v>-6.4552098805199416E-5</v>
      </c>
    </row>
    <row r="283" spans="1:7">
      <c r="A283" s="24">
        <v>115</v>
      </c>
      <c r="B283" s="24">
        <v>2</v>
      </c>
      <c r="C283" s="27">
        <v>1.510133644370616E-2</v>
      </c>
      <c r="D283" s="25">
        <v>2110103</v>
      </c>
      <c r="E283" s="26" t="s">
        <v>176</v>
      </c>
      <c r="F283" s="30">
        <v>-0.56132762028100469</v>
      </c>
      <c r="G283" s="30">
        <v>-7.4688280792285122E-5</v>
      </c>
    </row>
    <row r="284" spans="1:7">
      <c r="A284" s="24">
        <v>308</v>
      </c>
      <c r="B284" s="24">
        <v>9</v>
      </c>
      <c r="C284" s="19">
        <v>9.2298275474451703E-3</v>
      </c>
      <c r="D284" s="25">
        <v>9510188</v>
      </c>
      <c r="E284" s="13" t="s">
        <v>337</v>
      </c>
      <c r="F284" s="19">
        <v>-0.79203650994151831</v>
      </c>
      <c r="G284" s="19">
        <v>-7.5219927147157482E-5</v>
      </c>
    </row>
    <row r="285" spans="1:7">
      <c r="A285" s="24">
        <v>87</v>
      </c>
      <c r="B285" s="24">
        <v>1</v>
      </c>
      <c r="C285" s="27">
        <v>3.4192837922391566E-3</v>
      </c>
      <c r="D285" s="25">
        <v>1170303</v>
      </c>
      <c r="E285" s="26" t="s">
        <v>36</v>
      </c>
      <c r="F285" s="30">
        <v>-2.7690285699790262</v>
      </c>
      <c r="G285" s="30">
        <v>-7.7238653378104084E-5</v>
      </c>
    </row>
    <row r="286" spans="1:7">
      <c r="A286" s="24">
        <v>139</v>
      </c>
      <c r="B286" s="24">
        <v>3</v>
      </c>
      <c r="C286" s="27">
        <v>0.17527505656444059</v>
      </c>
      <c r="D286" s="25">
        <v>3120129</v>
      </c>
      <c r="E286" s="26" t="s">
        <v>197</v>
      </c>
      <c r="F286" s="30">
        <v>-4.9225619113224539E-2</v>
      </c>
      <c r="G286" s="30">
        <v>-7.7379501414230807E-5</v>
      </c>
    </row>
    <row r="287" spans="1:7">
      <c r="A287" s="24">
        <v>191</v>
      </c>
      <c r="B287" s="24">
        <v>5</v>
      </c>
      <c r="C287" s="27">
        <v>2.3891539365433899E-3</v>
      </c>
      <c r="D287" s="25">
        <v>5200210</v>
      </c>
      <c r="E287" s="26" t="s">
        <v>58</v>
      </c>
      <c r="F287" s="30">
        <v>-3.3202534043931586</v>
      </c>
      <c r="G287" s="30">
        <v>-8.4887285019508919E-5</v>
      </c>
    </row>
    <row r="288" spans="1:7">
      <c r="A288" s="24">
        <v>22</v>
      </c>
      <c r="B288" s="24">
        <v>1</v>
      </c>
      <c r="C288" s="27">
        <v>6.6999048764886576E-2</v>
      </c>
      <c r="D288" s="25">
        <v>1120301</v>
      </c>
      <c r="E288" s="26" t="s">
        <v>119</v>
      </c>
      <c r="F288" s="30">
        <v>-0.11519538595289314</v>
      </c>
      <c r="G288" s="30">
        <v>-8.4985199743858769E-5</v>
      </c>
    </row>
    <row r="289" spans="1:7">
      <c r="A289" s="24">
        <v>243</v>
      </c>
      <c r="B289" s="24">
        <v>6</v>
      </c>
      <c r="C289" s="19">
        <v>2.8859566975766849E-2</v>
      </c>
      <c r="D289" s="25">
        <v>6110125</v>
      </c>
      <c r="E289" s="13" t="s">
        <v>490</v>
      </c>
      <c r="F289" s="19">
        <v>-0.31287848705440213</v>
      </c>
      <c r="G289" s="19">
        <v>-8.7222608567176523E-5</v>
      </c>
    </row>
    <row r="290" spans="1:7">
      <c r="A290" s="24">
        <v>154</v>
      </c>
      <c r="B290" s="24">
        <v>3</v>
      </c>
      <c r="C290" s="27">
        <v>6.0427624264352914E-2</v>
      </c>
      <c r="D290" s="25">
        <v>3130101</v>
      </c>
      <c r="E290" s="26" t="s">
        <v>210</v>
      </c>
      <c r="F290" s="30">
        <v>-0.17728066100135553</v>
      </c>
      <c r="G290" s="30">
        <v>-1.0142588516903768E-4</v>
      </c>
    </row>
    <row r="291" spans="1:7">
      <c r="A291" s="24">
        <v>153</v>
      </c>
      <c r="B291" s="24">
        <v>3</v>
      </c>
      <c r="C291" s="27">
        <v>4.4770910257191675E-2</v>
      </c>
      <c r="D291" s="25">
        <v>3120501</v>
      </c>
      <c r="E291" s="26" t="s">
        <v>459</v>
      </c>
      <c r="F291" s="30">
        <v>-0.25743980728794025</v>
      </c>
      <c r="G291" s="30">
        <v>-1.0736339963051486E-4</v>
      </c>
    </row>
    <row r="292" spans="1:7">
      <c r="A292" s="24">
        <v>358</v>
      </c>
      <c r="B292" s="24">
        <v>12</v>
      </c>
      <c r="C292" s="19">
        <v>6.9657779426061814E-2</v>
      </c>
      <c r="D292" s="25">
        <v>12110201</v>
      </c>
      <c r="E292" s="13" t="s">
        <v>381</v>
      </c>
      <c r="F292" s="19">
        <v>-0.15565806687685146</v>
      </c>
      <c r="G292" s="19">
        <v>-1.1099140790326292E-4</v>
      </c>
    </row>
    <row r="293" spans="1:7">
      <c r="A293" s="24">
        <v>198</v>
      </c>
      <c r="B293" s="24">
        <v>5</v>
      </c>
      <c r="C293" s="27">
        <v>6.4699776018317572E-3</v>
      </c>
      <c r="D293" s="25">
        <v>5310306</v>
      </c>
      <c r="E293" s="26" t="s">
        <v>61</v>
      </c>
      <c r="F293" s="30">
        <v>-1.8566040940492634</v>
      </c>
      <c r="G293" s="30">
        <v>-1.1522612411158124E-4</v>
      </c>
    </row>
    <row r="294" spans="1:7">
      <c r="A294" s="24">
        <v>12</v>
      </c>
      <c r="B294" s="24">
        <v>1</v>
      </c>
      <c r="C294" s="27">
        <v>4.1389146481820849E-2</v>
      </c>
      <c r="D294" s="25">
        <v>1110302</v>
      </c>
      <c r="E294" s="26" t="s">
        <v>426</v>
      </c>
      <c r="F294" s="30">
        <v>-0.32356491528104936</v>
      </c>
      <c r="G294" s="30">
        <v>-1.2944823782350007E-4</v>
      </c>
    </row>
    <row r="295" spans="1:7">
      <c r="A295" s="24">
        <v>131</v>
      </c>
      <c r="B295" s="24">
        <v>3</v>
      </c>
      <c r="C295" s="27">
        <v>0.25235248122569265</v>
      </c>
      <c r="D295" s="25">
        <v>3120110</v>
      </c>
      <c r="E295" s="26" t="s">
        <v>46</v>
      </c>
      <c r="F295" s="30">
        <v>-5.3568450679275514E-2</v>
      </c>
      <c r="G295" s="30">
        <v>-1.2952741105761483E-4</v>
      </c>
    </row>
    <row r="296" spans="1:7">
      <c r="A296" s="24">
        <v>116</v>
      </c>
      <c r="B296" s="24">
        <v>2</v>
      </c>
      <c r="C296" s="27">
        <v>5.5978916621686452E-3</v>
      </c>
      <c r="D296" s="25">
        <v>2110113</v>
      </c>
      <c r="E296" s="26" t="s">
        <v>177</v>
      </c>
      <c r="F296" s="30">
        <v>-2.3166455394412089</v>
      </c>
      <c r="G296" s="30">
        <v>-1.3615893437588251E-4</v>
      </c>
    </row>
    <row r="297" spans="1:7">
      <c r="A297" s="24">
        <v>230</v>
      </c>
      <c r="B297" s="24">
        <v>5</v>
      </c>
      <c r="C297" s="27">
        <v>4.6030214230396764E-2</v>
      </c>
      <c r="D297" s="25">
        <v>5610416</v>
      </c>
      <c r="E297" s="26" t="s">
        <v>66</v>
      </c>
      <c r="F297" s="30">
        <v>-0.35224805433788919</v>
      </c>
      <c r="G297" s="30">
        <v>-1.4408495919633136E-4</v>
      </c>
    </row>
    <row r="298" spans="1:7">
      <c r="A298" s="24">
        <v>229</v>
      </c>
      <c r="B298" s="24">
        <v>5</v>
      </c>
      <c r="C298" s="27">
        <v>7.353969839882922E-2</v>
      </c>
      <c r="D298" s="25">
        <v>5610415</v>
      </c>
      <c r="E298" s="26" t="s">
        <v>482</v>
      </c>
      <c r="F298" s="30">
        <v>-0.22937944020435808</v>
      </c>
      <c r="G298" s="30">
        <v>-1.6309647985480051E-4</v>
      </c>
    </row>
    <row r="299" spans="1:7">
      <c r="A299" s="24">
        <v>180</v>
      </c>
      <c r="B299" s="24">
        <v>5</v>
      </c>
      <c r="C299" s="27">
        <v>0.14645373598973407</v>
      </c>
      <c r="D299" s="25">
        <v>5110114</v>
      </c>
      <c r="E299" s="26" t="s">
        <v>56</v>
      </c>
      <c r="F299" s="30">
        <v>-0.12822281903914767</v>
      </c>
      <c r="G299" s="30">
        <v>-1.7556664671167978E-4</v>
      </c>
    </row>
    <row r="300" spans="1:7">
      <c r="A300" s="24">
        <v>304</v>
      </c>
      <c r="B300" s="24">
        <v>9</v>
      </c>
      <c r="C300" s="19">
        <v>0.43980621336710929</v>
      </c>
      <c r="D300" s="25">
        <v>9420188</v>
      </c>
      <c r="E300" s="13" t="s">
        <v>333</v>
      </c>
      <c r="F300" s="19">
        <v>-4.0692827583455049E-2</v>
      </c>
      <c r="G300" s="19">
        <v>-1.8448510993448048E-4</v>
      </c>
    </row>
    <row r="301" spans="1:7">
      <c r="A301" s="24">
        <v>393</v>
      </c>
      <c r="B301" s="24">
        <v>12</v>
      </c>
      <c r="C301" s="19">
        <v>6.3779075010747088E-2</v>
      </c>
      <c r="D301" s="25">
        <v>12700105</v>
      </c>
      <c r="E301" s="13" t="s">
        <v>79</v>
      </c>
      <c r="F301" s="19">
        <v>-0.29764562020022645</v>
      </c>
      <c r="G301" s="19">
        <v>-2.0272679519673219E-4</v>
      </c>
    </row>
    <row r="302" spans="1:7">
      <c r="A302" s="24">
        <v>35</v>
      </c>
      <c r="B302" s="24">
        <v>1</v>
      </c>
      <c r="C302" s="27">
        <v>8.2367023188178831E-2</v>
      </c>
      <c r="D302" s="25">
        <v>1130105</v>
      </c>
      <c r="E302" s="26" t="s">
        <v>129</v>
      </c>
      <c r="F302" s="30">
        <v>-0.24222093407697542</v>
      </c>
      <c r="G302" s="30">
        <v>-2.0711010464884109E-4</v>
      </c>
    </row>
    <row r="303" spans="1:7">
      <c r="A303" s="24">
        <v>245</v>
      </c>
      <c r="B303" s="24">
        <v>6</v>
      </c>
      <c r="C303" s="19">
        <v>1.2440055521307629E-2</v>
      </c>
      <c r="D303" s="25">
        <v>6110145</v>
      </c>
      <c r="E303" s="13" t="s">
        <v>280</v>
      </c>
      <c r="F303" s="19">
        <v>-1.2232471424882041</v>
      </c>
      <c r="G303" s="19">
        <v>-2.0944045596441339E-4</v>
      </c>
    </row>
    <row r="304" spans="1:7">
      <c r="A304" s="24">
        <v>296</v>
      </c>
      <c r="B304" s="24">
        <v>9</v>
      </c>
      <c r="C304" s="19">
        <v>0.20324450631051946</v>
      </c>
      <c r="D304" s="25">
        <v>9310188</v>
      </c>
      <c r="E304" s="13" t="s">
        <v>327</v>
      </c>
      <c r="F304" s="19">
        <v>-0.10504518691388798</v>
      </c>
      <c r="G304" s="19">
        <v>-2.1252744713720108E-4</v>
      </c>
    </row>
    <row r="305" spans="1:7">
      <c r="A305" s="24">
        <v>217</v>
      </c>
      <c r="B305" s="24">
        <v>5</v>
      </c>
      <c r="C305" s="27">
        <v>5.6332220027080777E-2</v>
      </c>
      <c r="D305" s="25">
        <v>5610111</v>
      </c>
      <c r="E305" s="26" t="s">
        <v>64</v>
      </c>
      <c r="F305" s="30">
        <v>-0.4858952699498098</v>
      </c>
      <c r="G305" s="30">
        <v>-2.2861041871101862E-4</v>
      </c>
    </row>
    <row r="306" spans="1:7">
      <c r="A306" s="24">
        <v>187</v>
      </c>
      <c r="B306" s="24">
        <v>5</v>
      </c>
      <c r="C306" s="27">
        <v>2.9445593739658195E-2</v>
      </c>
      <c r="D306" s="25">
        <v>5200101</v>
      </c>
      <c r="E306" s="26" t="s">
        <v>235</v>
      </c>
      <c r="F306" s="30">
        <v>-0.82803406464466711</v>
      </c>
      <c r="G306" s="30">
        <v>-2.4181982261277686E-4</v>
      </c>
    </row>
    <row r="307" spans="1:7">
      <c r="A307" s="24">
        <v>146</v>
      </c>
      <c r="B307" s="24">
        <v>3</v>
      </c>
      <c r="C307" s="27">
        <v>0.13682918388637147</v>
      </c>
      <c r="D307" s="25">
        <v>3120305</v>
      </c>
      <c r="E307" s="26" t="s">
        <v>456</v>
      </c>
      <c r="F307" s="30">
        <v>-0.17969641215035415</v>
      </c>
      <c r="G307" s="30">
        <v>-2.4239784459393468E-4</v>
      </c>
    </row>
    <row r="308" spans="1:7">
      <c r="A308" s="24">
        <v>151</v>
      </c>
      <c r="B308" s="24">
        <v>3</v>
      </c>
      <c r="C308" s="27">
        <v>3.5689693219800402E-2</v>
      </c>
      <c r="D308" s="25">
        <v>3120391</v>
      </c>
      <c r="E308" s="26" t="s">
        <v>458</v>
      </c>
      <c r="F308" s="30">
        <v>-0.70303763074341941</v>
      </c>
      <c r="G308" s="30">
        <v>-2.474997372037376E-4</v>
      </c>
    </row>
    <row r="309" spans="1:7">
      <c r="A309" s="24">
        <v>200</v>
      </c>
      <c r="B309" s="24">
        <v>5</v>
      </c>
      <c r="C309" s="27">
        <v>8.5534887571395171E-2</v>
      </c>
      <c r="D309" s="25">
        <v>5320188</v>
      </c>
      <c r="E309" s="26" t="s">
        <v>243</v>
      </c>
      <c r="F309" s="30">
        <v>-0.28071938314513378</v>
      </c>
      <c r="G309" s="30">
        <v>-2.551151887578823E-4</v>
      </c>
    </row>
    <row r="310" spans="1:7">
      <c r="A310" s="24">
        <v>359</v>
      </c>
      <c r="B310" s="24">
        <v>12</v>
      </c>
      <c r="C310" s="19">
        <v>2.4134111979623545E-2</v>
      </c>
      <c r="D310" s="25">
        <v>12110204</v>
      </c>
      <c r="E310" s="13" t="s">
        <v>549</v>
      </c>
      <c r="F310" s="19">
        <v>-1.0625655742671158</v>
      </c>
      <c r="G310" s="19">
        <v>-2.693005844481717E-4</v>
      </c>
    </row>
    <row r="311" spans="1:7">
      <c r="A311" s="24">
        <v>94</v>
      </c>
      <c r="B311" s="24">
        <v>1</v>
      </c>
      <c r="C311" s="27">
        <v>6.403862538169075E-2</v>
      </c>
      <c r="D311" s="25">
        <v>1180401</v>
      </c>
      <c r="E311" s="26" t="s">
        <v>160</v>
      </c>
      <c r="F311" s="30">
        <v>-0.39941290079567038</v>
      </c>
      <c r="G311" s="30">
        <v>-2.8268736316797784E-4</v>
      </c>
    </row>
    <row r="312" spans="1:7">
      <c r="A312" s="24">
        <v>335</v>
      </c>
      <c r="B312" s="24">
        <v>11</v>
      </c>
      <c r="C312" s="19">
        <v>0.12250900801574156</v>
      </c>
      <c r="D312" s="25">
        <v>11110314</v>
      </c>
      <c r="E312" s="13" t="s">
        <v>539</v>
      </c>
      <c r="F312" s="19">
        <v>-0.25766960725100985</v>
      </c>
      <c r="G312" s="19">
        <v>-3.231936519374193E-4</v>
      </c>
    </row>
    <row r="313" spans="1:7">
      <c r="A313" s="24">
        <v>60</v>
      </c>
      <c r="B313" s="24">
        <v>1</v>
      </c>
      <c r="C313" s="27">
        <v>1.9522861872976197E-2</v>
      </c>
      <c r="D313" s="25">
        <v>1170101</v>
      </c>
      <c r="E313" s="26" t="s">
        <v>26</v>
      </c>
      <c r="F313" s="30">
        <v>-1.37451039722426</v>
      </c>
      <c r="G313" s="30">
        <v>-3.2625195715581083E-4</v>
      </c>
    </row>
    <row r="314" spans="1:7">
      <c r="A314" s="24">
        <v>385</v>
      </c>
      <c r="B314" s="24">
        <v>12</v>
      </c>
      <c r="C314" s="19">
        <v>2.5926758191807509E-2</v>
      </c>
      <c r="D314" s="25">
        <v>12320401</v>
      </c>
      <c r="E314" s="13" t="s">
        <v>405</v>
      </c>
      <c r="F314" s="19">
        <v>-1.5149440591341379</v>
      </c>
      <c r="G314" s="19">
        <v>-3.3756751434811389E-4</v>
      </c>
    </row>
    <row r="315" spans="1:7">
      <c r="A315" s="24">
        <v>48</v>
      </c>
      <c r="B315" s="24">
        <v>1</v>
      </c>
      <c r="C315" s="27">
        <v>9.1761387264642363E-3</v>
      </c>
      <c r="D315" s="25">
        <v>1160141</v>
      </c>
      <c r="E315" s="26" t="s">
        <v>434</v>
      </c>
      <c r="F315" s="30">
        <v>-1.9610297475621263</v>
      </c>
      <c r="G315" s="30">
        <v>-3.5469436780252662E-4</v>
      </c>
    </row>
    <row r="316" spans="1:7">
      <c r="A316" s="24">
        <v>287</v>
      </c>
      <c r="B316" s="24">
        <v>8</v>
      </c>
      <c r="C316" s="19">
        <v>6.4649900826153281E-2</v>
      </c>
      <c r="D316" s="25">
        <v>8300601</v>
      </c>
      <c r="E316" s="13" t="s">
        <v>515</v>
      </c>
      <c r="F316" s="19">
        <v>-0.58755081788905983</v>
      </c>
      <c r="G316" s="19">
        <v>-3.6692854487454439E-4</v>
      </c>
    </row>
    <row r="317" spans="1:7">
      <c r="A317" s="24">
        <v>375</v>
      </c>
      <c r="B317" s="24">
        <v>12</v>
      </c>
      <c r="C317" s="19">
        <v>0.14900321036714115</v>
      </c>
      <c r="D317" s="25">
        <v>12130307</v>
      </c>
      <c r="E317" s="13" t="s">
        <v>395</v>
      </c>
      <c r="F317" s="19">
        <v>-0.23311254926621228</v>
      </c>
      <c r="G317" s="19">
        <v>-3.8431710985293189E-4</v>
      </c>
    </row>
    <row r="318" spans="1:7">
      <c r="A318" s="24">
        <v>226</v>
      </c>
      <c r="B318" s="24">
        <v>5</v>
      </c>
      <c r="C318" s="27">
        <v>7.1227075825377587E-2</v>
      </c>
      <c r="D318" s="25">
        <v>5610203</v>
      </c>
      <c r="E318" s="26" t="s">
        <v>65</v>
      </c>
      <c r="F318" s="30">
        <v>-0.58088301863724601</v>
      </c>
      <c r="G318" s="30">
        <v>-3.8454822302554429E-4</v>
      </c>
    </row>
    <row r="319" spans="1:7">
      <c r="A319" s="24">
        <v>167</v>
      </c>
      <c r="B319" s="24">
        <v>4</v>
      </c>
      <c r="C319" s="27">
        <v>3.7995657275098398E-2</v>
      </c>
      <c r="D319" s="25">
        <v>4310114</v>
      </c>
      <c r="E319" s="26" t="s">
        <v>220</v>
      </c>
      <c r="F319" s="30">
        <v>-1.2124269959303935</v>
      </c>
      <c r="G319" s="30">
        <v>-3.9199375810980989E-4</v>
      </c>
    </row>
    <row r="320" spans="1:7">
      <c r="A320" s="24">
        <v>199</v>
      </c>
      <c r="B320" s="24">
        <v>5</v>
      </c>
      <c r="C320" s="27">
        <v>3.3627121974127108E-2</v>
      </c>
      <c r="D320" s="25">
        <v>5310505</v>
      </c>
      <c r="E320" s="26" t="s">
        <v>242</v>
      </c>
      <c r="F320" s="30">
        <v>-1.2066874829763097</v>
      </c>
      <c r="G320" s="30">
        <v>-3.9940295765183119E-4</v>
      </c>
    </row>
    <row r="321" spans="1:7">
      <c r="A321" s="24">
        <v>121</v>
      </c>
      <c r="B321" s="24">
        <v>3</v>
      </c>
      <c r="C321" s="27">
        <v>3.4464745321390378E-2</v>
      </c>
      <c r="D321" s="25">
        <v>3110101</v>
      </c>
      <c r="E321" s="26" t="s">
        <v>45</v>
      </c>
      <c r="F321" s="30">
        <v>-1.2021377545509471</v>
      </c>
      <c r="G321" s="30">
        <v>-4.2145117344303027E-4</v>
      </c>
    </row>
    <row r="322" spans="1:7">
      <c r="A322" s="24">
        <v>7</v>
      </c>
      <c r="B322" s="24">
        <v>1</v>
      </c>
      <c r="C322" s="27">
        <v>4.2968005869984782E-2</v>
      </c>
      <c r="D322" s="25">
        <v>1110213</v>
      </c>
      <c r="E322" s="26" t="s">
        <v>107</v>
      </c>
      <c r="F322" s="30">
        <v>-0.9412550286933774</v>
      </c>
      <c r="G322" s="30">
        <v>-4.2650936778230954E-4</v>
      </c>
    </row>
    <row r="323" spans="1:7">
      <c r="A323" s="24">
        <v>378</v>
      </c>
      <c r="B323" s="24">
        <v>12</v>
      </c>
      <c r="C323" s="19">
        <v>0.72307045993417529</v>
      </c>
      <c r="D323" s="25">
        <v>12130403</v>
      </c>
      <c r="E323" s="13" t="s">
        <v>554</v>
      </c>
      <c r="F323" s="19">
        <v>-7.681057563790894E-2</v>
      </c>
      <c r="G323" s="19">
        <v>-4.5380864314616977E-4</v>
      </c>
    </row>
    <row r="324" spans="1:7">
      <c r="A324" s="24">
        <v>66</v>
      </c>
      <c r="B324" s="24">
        <v>1</v>
      </c>
      <c r="C324" s="27">
        <v>1.7819780473190876E-2</v>
      </c>
      <c r="D324" s="25">
        <v>1170111</v>
      </c>
      <c r="E324" s="26" t="s">
        <v>440</v>
      </c>
      <c r="F324" s="30">
        <v>-3.5169392717479653</v>
      </c>
      <c r="G324" s="30">
        <v>-4.8127276712804147E-4</v>
      </c>
    </row>
    <row r="325" spans="1:7">
      <c r="A325" s="24">
        <v>38</v>
      </c>
      <c r="B325" s="24">
        <v>1</v>
      </c>
      <c r="C325" s="27">
        <v>0.35064477880425415</v>
      </c>
      <c r="D325" s="25">
        <v>1140103</v>
      </c>
      <c r="E325" s="26" t="s">
        <v>13</v>
      </c>
      <c r="F325" s="30">
        <v>-0.15257345286220358</v>
      </c>
      <c r="G325" s="30">
        <v>-5.0219343367163014E-4</v>
      </c>
    </row>
    <row r="326" spans="1:7">
      <c r="A326" s="24">
        <v>367</v>
      </c>
      <c r="B326" s="24">
        <v>12</v>
      </c>
      <c r="C326" s="19">
        <v>0.3824427331773036</v>
      </c>
      <c r="D326" s="25">
        <v>12130207</v>
      </c>
      <c r="E326" s="13" t="s">
        <v>78</v>
      </c>
      <c r="F326" s="19">
        <v>-0.13537870495829996</v>
      </c>
      <c r="G326" s="19">
        <v>-5.083797509776119E-4</v>
      </c>
    </row>
    <row r="327" spans="1:7">
      <c r="A327" s="24">
        <v>157</v>
      </c>
      <c r="B327" s="24">
        <v>3</v>
      </c>
      <c r="C327" s="27">
        <v>2.7401461952600157E-2</v>
      </c>
      <c r="D327" s="25">
        <v>3140301</v>
      </c>
      <c r="E327" s="26" t="s">
        <v>213</v>
      </c>
      <c r="F327" s="30">
        <v>-2.2030073277415463</v>
      </c>
      <c r="G327" s="30">
        <v>-5.2342868951516788E-4</v>
      </c>
    </row>
    <row r="328" spans="1:7">
      <c r="A328" s="24">
        <v>177</v>
      </c>
      <c r="B328" s="24">
        <v>5</v>
      </c>
      <c r="C328" s="27">
        <v>0.19369402297837512</v>
      </c>
      <c r="D328" s="25">
        <v>5110106</v>
      </c>
      <c r="E328" s="26" t="s">
        <v>54</v>
      </c>
      <c r="F328" s="30">
        <v>-0.28942014748544187</v>
      </c>
      <c r="G328" s="30">
        <v>-5.2372386798594064E-4</v>
      </c>
    </row>
    <row r="329" spans="1:7">
      <c r="A329" s="24">
        <v>120</v>
      </c>
      <c r="B329" s="24">
        <v>2</v>
      </c>
      <c r="C329" s="27">
        <v>8.8421498725494041E-2</v>
      </c>
      <c r="D329" s="25">
        <v>2200101</v>
      </c>
      <c r="E329" s="26" t="s">
        <v>180</v>
      </c>
      <c r="F329" s="30">
        <v>-0.54740506515066345</v>
      </c>
      <c r="G329" s="30">
        <v>-5.3090233683473944E-4</v>
      </c>
    </row>
    <row r="330" spans="1:7">
      <c r="A330" s="24">
        <v>147</v>
      </c>
      <c r="B330" s="24">
        <v>3</v>
      </c>
      <c r="C330" s="27">
        <v>3.3142341914359504E-2</v>
      </c>
      <c r="D330" s="25">
        <v>3120306</v>
      </c>
      <c r="E330" s="26" t="s">
        <v>203</v>
      </c>
      <c r="F330" s="30">
        <v>-1.8293252938062721</v>
      </c>
      <c r="G330" s="30">
        <v>-5.3947513430704908E-4</v>
      </c>
    </row>
    <row r="331" spans="1:7">
      <c r="A331" s="24">
        <v>218</v>
      </c>
      <c r="B331" s="24">
        <v>5</v>
      </c>
      <c r="C331" s="27">
        <v>0.18791238848078079</v>
      </c>
      <c r="D331" s="25">
        <v>5610112</v>
      </c>
      <c r="E331" s="26" t="s">
        <v>480</v>
      </c>
      <c r="F331" s="30">
        <v>-0.30558502906357088</v>
      </c>
      <c r="G331" s="30">
        <v>-5.4647900131339861E-4</v>
      </c>
    </row>
    <row r="332" spans="1:7">
      <c r="A332" s="24">
        <v>118</v>
      </c>
      <c r="B332" s="24">
        <v>2</v>
      </c>
      <c r="C332" s="27">
        <v>1.4127875417992677E-2</v>
      </c>
      <c r="D332" s="25">
        <v>2120102</v>
      </c>
      <c r="E332" s="26" t="s">
        <v>178</v>
      </c>
      <c r="F332" s="30">
        <v>-4.2942187825566913</v>
      </c>
      <c r="G332" s="30">
        <v>-5.525143348793733E-4</v>
      </c>
    </row>
    <row r="333" spans="1:7">
      <c r="A333" s="24">
        <v>164</v>
      </c>
      <c r="B333" s="24">
        <v>4</v>
      </c>
      <c r="C333" s="27">
        <v>0.32852467143806929</v>
      </c>
      <c r="D333" s="25">
        <v>4310104</v>
      </c>
      <c r="E333" s="26" t="s">
        <v>592</v>
      </c>
      <c r="F333" s="30">
        <v>-0.20710264773801113</v>
      </c>
      <c r="G333" s="30">
        <v>-5.5286908451545778E-4</v>
      </c>
    </row>
    <row r="334" spans="1:7">
      <c r="A334" s="24">
        <v>74</v>
      </c>
      <c r="B334" s="24">
        <v>1</v>
      </c>
      <c r="C334" s="27">
        <v>2.9853807736972871E-2</v>
      </c>
      <c r="D334" s="25">
        <v>1170124</v>
      </c>
      <c r="E334" s="26" t="s">
        <v>40</v>
      </c>
      <c r="F334" s="30">
        <v>-1.7198629633161322</v>
      </c>
      <c r="G334" s="30">
        <v>-5.6028335190940902E-4</v>
      </c>
    </row>
    <row r="335" spans="1:7">
      <c r="A335" s="24">
        <v>371</v>
      </c>
      <c r="B335" s="24">
        <v>12</v>
      </c>
      <c r="C335" s="19">
        <v>0.21249750284699268</v>
      </c>
      <c r="D335" s="25">
        <v>12130303</v>
      </c>
      <c r="E335" s="13" t="s">
        <v>392</v>
      </c>
      <c r="F335" s="19">
        <v>-0.28452167541238582</v>
      </c>
      <c r="G335" s="19">
        <v>-5.7526612151217863E-4</v>
      </c>
    </row>
    <row r="336" spans="1:7">
      <c r="A336" s="24">
        <v>130</v>
      </c>
      <c r="B336" s="24">
        <v>3</v>
      </c>
      <c r="C336" s="27">
        <v>4.8386539271490114E-2</v>
      </c>
      <c r="D336" s="25">
        <v>3120109</v>
      </c>
      <c r="E336" s="26" t="s">
        <v>453</v>
      </c>
      <c r="F336" s="30">
        <v>-1.4751948857409936</v>
      </c>
      <c r="G336" s="30">
        <v>-5.8951520002119794E-4</v>
      </c>
    </row>
    <row r="337" spans="1:7">
      <c r="A337" s="24">
        <v>347</v>
      </c>
      <c r="B337" s="24">
        <v>11</v>
      </c>
      <c r="C337" s="19">
        <v>1.9176849275357906E-2</v>
      </c>
      <c r="D337" s="25">
        <v>11110702</v>
      </c>
      <c r="E337" s="13" t="s">
        <v>541</v>
      </c>
      <c r="F337" s="19">
        <v>-2.750753026935282</v>
      </c>
      <c r="G337" s="19">
        <v>-5.9603255324093671E-4</v>
      </c>
    </row>
    <row r="338" spans="1:7">
      <c r="A338" s="24">
        <v>348</v>
      </c>
      <c r="B338" s="24">
        <v>11</v>
      </c>
      <c r="C338" s="19">
        <v>0.51040243366018856</v>
      </c>
      <c r="D338" s="25">
        <v>11110801</v>
      </c>
      <c r="E338" s="13" t="s">
        <v>542</v>
      </c>
      <c r="F338" s="19">
        <v>-0.1116591609805706</v>
      </c>
      <c r="G338" s="19">
        <v>-6.0019899687777242E-4</v>
      </c>
    </row>
    <row r="339" spans="1:7">
      <c r="A339" s="24">
        <v>189</v>
      </c>
      <c r="B339" s="24">
        <v>5</v>
      </c>
      <c r="C339" s="27">
        <v>7.7574035822107201E-2</v>
      </c>
      <c r="D339" s="25">
        <v>5200204</v>
      </c>
      <c r="E339" s="26" t="s">
        <v>472</v>
      </c>
      <c r="F339" s="30">
        <v>-0.78950203694128085</v>
      </c>
      <c r="G339" s="30">
        <v>-6.0425672074744508E-4</v>
      </c>
    </row>
    <row r="340" spans="1:7">
      <c r="A340" s="24">
        <v>17</v>
      </c>
      <c r="B340" s="24">
        <v>1</v>
      </c>
      <c r="C340" s="27">
        <v>0.48546297812653916</v>
      </c>
      <c r="D340" s="25">
        <v>1110601</v>
      </c>
      <c r="E340" s="26" t="s">
        <v>114</v>
      </c>
      <c r="F340" s="30">
        <v>-0.13672300617733057</v>
      </c>
      <c r="G340" s="30">
        <v>-6.2145461974892635E-4</v>
      </c>
    </row>
    <row r="341" spans="1:7">
      <c r="A341" s="24">
        <v>88</v>
      </c>
      <c r="B341" s="24">
        <v>1</v>
      </c>
      <c r="C341" s="27">
        <v>5.3427991592985113E-2</v>
      </c>
      <c r="D341" s="25">
        <v>1170401</v>
      </c>
      <c r="E341" s="26" t="s">
        <v>442</v>
      </c>
      <c r="F341" s="30">
        <v>-1.2027735461553668</v>
      </c>
      <c r="G341" s="30">
        <v>-6.3666094855628825E-4</v>
      </c>
    </row>
    <row r="342" spans="1:7">
      <c r="A342" s="24">
        <v>321</v>
      </c>
      <c r="B342" s="24">
        <v>10</v>
      </c>
      <c r="C342" s="19">
        <v>0.14852720934305455</v>
      </c>
      <c r="D342" s="25">
        <v>10500103</v>
      </c>
      <c r="E342" s="13" t="s">
        <v>347</v>
      </c>
      <c r="F342" s="19">
        <v>-0.42130228569675632</v>
      </c>
      <c r="G342" s="19">
        <v>-6.6488257297398292E-4</v>
      </c>
    </row>
    <row r="343" spans="1:7">
      <c r="A343" s="24">
        <v>4</v>
      </c>
      <c r="B343" s="24">
        <v>1</v>
      </c>
      <c r="C343" s="27">
        <v>8.2983581382400085E-2</v>
      </c>
      <c r="D343" s="25">
        <v>1110201</v>
      </c>
      <c r="E343" s="26" t="s">
        <v>423</v>
      </c>
      <c r="F343" s="30">
        <v>-0.73278309874366121</v>
      </c>
      <c r="G343" s="30">
        <v>-6.8797648742289087E-4</v>
      </c>
    </row>
    <row r="344" spans="1:7">
      <c r="A344" s="24">
        <v>330</v>
      </c>
      <c r="B344" s="24">
        <v>11</v>
      </c>
      <c r="C344" s="19">
        <v>1.3819861630374595</v>
      </c>
      <c r="D344" s="25">
        <v>11110309</v>
      </c>
      <c r="E344" s="13" t="s">
        <v>356</v>
      </c>
      <c r="F344" s="19">
        <v>-5.1515705982052573E-2</v>
      </c>
      <c r="G344" s="19">
        <v>-7.0933662278782714E-4</v>
      </c>
    </row>
    <row r="345" spans="1:7">
      <c r="A345" s="24">
        <v>34</v>
      </c>
      <c r="B345" s="24">
        <v>1</v>
      </c>
      <c r="C345" s="27">
        <v>0.23030800815958349</v>
      </c>
      <c r="D345" s="25">
        <v>1130101</v>
      </c>
      <c r="E345" s="26" t="s">
        <v>128</v>
      </c>
      <c r="F345" s="30">
        <v>-0.33496735638686159</v>
      </c>
      <c r="G345" s="30">
        <v>-7.492087607254553E-4</v>
      </c>
    </row>
    <row r="346" spans="1:7">
      <c r="A346" s="24">
        <v>254</v>
      </c>
      <c r="B346" s="24">
        <v>6</v>
      </c>
      <c r="C346" s="19">
        <v>0.18379287766477156</v>
      </c>
      <c r="D346" s="25">
        <v>6210105</v>
      </c>
      <c r="E346" s="13" t="s">
        <v>497</v>
      </c>
      <c r="F346" s="19">
        <v>-0.32176562459517166</v>
      </c>
      <c r="G346" s="19">
        <v>-7.4944073447668095E-4</v>
      </c>
    </row>
    <row r="347" spans="1:7">
      <c r="A347" s="24">
        <v>5</v>
      </c>
      <c r="B347" s="24">
        <v>1</v>
      </c>
      <c r="C347" s="27">
        <v>0.20183040690386492</v>
      </c>
      <c r="D347" s="25">
        <v>1110203</v>
      </c>
      <c r="E347" s="26" t="s">
        <v>105</v>
      </c>
      <c r="F347" s="30">
        <v>-0.38132765029164073</v>
      </c>
      <c r="G347" s="30">
        <v>-7.6478169603000216E-4</v>
      </c>
    </row>
    <row r="348" spans="1:7">
      <c r="A348" s="24">
        <v>265</v>
      </c>
      <c r="B348" s="24">
        <v>7</v>
      </c>
      <c r="C348" s="19">
        <v>0.1054145818620067</v>
      </c>
      <c r="D348" s="25">
        <v>7230108</v>
      </c>
      <c r="E348" s="13" t="s">
        <v>504</v>
      </c>
      <c r="F348" s="19">
        <v>-0.81797345096966678</v>
      </c>
      <c r="G348" s="19">
        <v>-8.9274753934999473E-4</v>
      </c>
    </row>
    <row r="349" spans="1:7">
      <c r="A349" s="24">
        <v>138</v>
      </c>
      <c r="B349" s="24">
        <v>3</v>
      </c>
      <c r="C349" s="27">
        <v>4.3652588480188145E-2</v>
      </c>
      <c r="D349" s="25">
        <v>3120123</v>
      </c>
      <c r="E349" s="26" t="s">
        <v>454</v>
      </c>
      <c r="F349" s="30">
        <v>-2.1419824696916945</v>
      </c>
      <c r="G349" s="30">
        <v>-8.9327641272927082E-4</v>
      </c>
    </row>
    <row r="350" spans="1:7">
      <c r="A350" s="24">
        <v>381</v>
      </c>
      <c r="B350" s="24">
        <v>12</v>
      </c>
      <c r="C350" s="19">
        <v>0.6092615476694313</v>
      </c>
      <c r="D350" s="25">
        <v>12130407</v>
      </c>
      <c r="E350" s="13" t="s">
        <v>557</v>
      </c>
      <c r="F350" s="19">
        <v>-0.16144470284767953</v>
      </c>
      <c r="G350" s="19">
        <v>-9.2137382696438658E-4</v>
      </c>
    </row>
    <row r="351" spans="1:7">
      <c r="A351" s="24">
        <v>103</v>
      </c>
      <c r="B351" s="24">
        <v>1</v>
      </c>
      <c r="C351" s="27">
        <v>0.1500497297396515</v>
      </c>
      <c r="D351" s="25">
        <v>1210101</v>
      </c>
      <c r="E351" s="26" t="s">
        <v>447</v>
      </c>
      <c r="F351" s="30">
        <v>-0.69120434269963615</v>
      </c>
      <c r="G351" s="30">
        <v>-9.3796578298912451E-4</v>
      </c>
    </row>
    <row r="352" spans="1:7">
      <c r="A352" s="24">
        <v>110</v>
      </c>
      <c r="B352" s="24">
        <v>1</v>
      </c>
      <c r="C352" s="27">
        <v>0.31064984656461991</v>
      </c>
      <c r="D352" s="25">
        <v>1220301</v>
      </c>
      <c r="E352" s="26" t="s">
        <v>173</v>
      </c>
      <c r="F352" s="30">
        <v>-0.33405512270281434</v>
      </c>
      <c r="G352" s="30">
        <v>-1.0121736696650657E-3</v>
      </c>
    </row>
    <row r="353" spans="1:7">
      <c r="A353" s="24">
        <v>362</v>
      </c>
      <c r="B353" s="24">
        <v>12</v>
      </c>
      <c r="C353" s="19">
        <v>0.16629870235379673</v>
      </c>
      <c r="D353" s="25">
        <v>12130110</v>
      </c>
      <c r="E353" s="13" t="s">
        <v>77</v>
      </c>
      <c r="F353" s="19">
        <v>-0.61468296946693979</v>
      </c>
      <c r="G353" s="19">
        <v>-1.0282551113213129E-3</v>
      </c>
    </row>
    <row r="354" spans="1:7">
      <c r="A354" s="24">
        <v>249</v>
      </c>
      <c r="B354" s="24">
        <v>6</v>
      </c>
      <c r="C354" s="19">
        <v>8.6451434152590573E-2</v>
      </c>
      <c r="D354" s="25">
        <v>6120104</v>
      </c>
      <c r="E354" s="13" t="s">
        <v>493</v>
      </c>
      <c r="F354" s="19">
        <v>-1.3358539795685354</v>
      </c>
      <c r="G354" s="19">
        <v>-1.0627547524791833E-3</v>
      </c>
    </row>
    <row r="355" spans="1:7">
      <c r="A355" s="24">
        <v>272</v>
      </c>
      <c r="B355" s="24">
        <v>7</v>
      </c>
      <c r="C355" s="19">
        <v>1.3080892744563737</v>
      </c>
      <c r="D355" s="25">
        <v>7320201</v>
      </c>
      <c r="E355" s="13" t="s">
        <v>306</v>
      </c>
      <c r="F355" s="19">
        <v>-7.637562000634146E-2</v>
      </c>
      <c r="G355" s="19">
        <v>-1.0860390460453073E-3</v>
      </c>
    </row>
    <row r="356" spans="1:7">
      <c r="A356" s="24">
        <v>361</v>
      </c>
      <c r="B356" s="24">
        <v>12</v>
      </c>
      <c r="C356" s="19">
        <v>0.1655780764389494</v>
      </c>
      <c r="D356" s="25">
        <v>12130106</v>
      </c>
      <c r="E356" s="13" t="s">
        <v>551</v>
      </c>
      <c r="F356" s="19">
        <v>-0.70527540191445137</v>
      </c>
      <c r="G356" s="19">
        <v>-1.1094403783056968E-3</v>
      </c>
    </row>
    <row r="357" spans="1:7">
      <c r="A357" s="24">
        <v>357</v>
      </c>
      <c r="B357" s="24">
        <v>12</v>
      </c>
      <c r="C357" s="19">
        <v>8.3288757777095129E-2</v>
      </c>
      <c r="D357" s="25">
        <v>12110103</v>
      </c>
      <c r="E357" s="13" t="s">
        <v>380</v>
      </c>
      <c r="F357" s="19">
        <v>-1.4243261887697645</v>
      </c>
      <c r="G357" s="19">
        <v>-1.1515766986239856E-3</v>
      </c>
    </row>
    <row r="358" spans="1:7">
      <c r="A358" s="24">
        <v>299</v>
      </c>
      <c r="B358" s="24">
        <v>9</v>
      </c>
      <c r="C358" s="19">
        <v>7.4930652159081804E-2</v>
      </c>
      <c r="D358" s="25">
        <v>9350101</v>
      </c>
      <c r="E358" s="13" t="s">
        <v>330</v>
      </c>
      <c r="F358" s="19">
        <v>-1.4324758626263034</v>
      </c>
      <c r="G358" s="19">
        <v>-1.1752243476126749E-3</v>
      </c>
    </row>
    <row r="359" spans="1:7">
      <c r="A359" s="24">
        <v>244</v>
      </c>
      <c r="B359" s="24">
        <v>6</v>
      </c>
      <c r="C359" s="19">
        <v>0.25702279433941061</v>
      </c>
      <c r="D359" s="25">
        <v>6110126</v>
      </c>
      <c r="E359" s="13" t="s">
        <v>279</v>
      </c>
      <c r="F359" s="19">
        <v>-0.48254349991500023</v>
      </c>
      <c r="G359" s="19">
        <v>-1.1791033579863844E-3</v>
      </c>
    </row>
    <row r="360" spans="1:7">
      <c r="A360" s="24">
        <v>155</v>
      </c>
      <c r="B360" s="24">
        <v>3</v>
      </c>
      <c r="C360" s="27">
        <v>7.2072848821885305E-2</v>
      </c>
      <c r="D360" s="25">
        <v>3130102</v>
      </c>
      <c r="E360" s="26" t="s">
        <v>211</v>
      </c>
      <c r="F360" s="30">
        <v>-1.7384489457330732</v>
      </c>
      <c r="G360" s="30">
        <v>-1.1843116754870677E-3</v>
      </c>
    </row>
    <row r="361" spans="1:7">
      <c r="A361" s="24">
        <v>281</v>
      </c>
      <c r="B361" s="24">
        <v>7</v>
      </c>
      <c r="C361" s="19">
        <v>6.997040580338186E-2</v>
      </c>
      <c r="D361" s="25">
        <v>7330102</v>
      </c>
      <c r="E361" s="13" t="s">
        <v>511</v>
      </c>
      <c r="F361" s="19">
        <v>-1.7310190945198811</v>
      </c>
      <c r="G361" s="19">
        <v>-1.1976701507318533E-3</v>
      </c>
    </row>
    <row r="362" spans="1:7">
      <c r="A362" s="24">
        <v>15</v>
      </c>
      <c r="B362" s="24">
        <v>1</v>
      </c>
      <c r="C362" s="27">
        <v>0.22754721248486029</v>
      </c>
      <c r="D362" s="25">
        <v>1110502</v>
      </c>
      <c r="E362" s="26" t="s">
        <v>427</v>
      </c>
      <c r="F362" s="30">
        <v>-0.65249220206878844</v>
      </c>
      <c r="G362" s="30">
        <v>-1.275690974466574E-3</v>
      </c>
    </row>
    <row r="363" spans="1:7">
      <c r="A363" s="24">
        <v>259</v>
      </c>
      <c r="B363" s="24">
        <v>7</v>
      </c>
      <c r="C363" s="19">
        <v>0.48192932858282295</v>
      </c>
      <c r="D363" s="25">
        <v>7110188</v>
      </c>
      <c r="E363" s="13" t="s">
        <v>502</v>
      </c>
      <c r="F363" s="19">
        <v>-0.29944248002550244</v>
      </c>
      <c r="G363" s="19">
        <v>-1.3081803995599866E-3</v>
      </c>
    </row>
    <row r="364" spans="1:7">
      <c r="A364" s="24">
        <v>280</v>
      </c>
      <c r="B364" s="24">
        <v>7</v>
      </c>
      <c r="C364" s="19">
        <v>8.2206506308557942E-2</v>
      </c>
      <c r="D364" s="25">
        <v>7330101</v>
      </c>
      <c r="E364" s="13" t="s">
        <v>510</v>
      </c>
      <c r="F364" s="19">
        <v>-1.8980772210218988</v>
      </c>
      <c r="G364" s="19">
        <v>-1.527812401403477E-3</v>
      </c>
    </row>
    <row r="365" spans="1:7">
      <c r="A365" s="24">
        <v>300</v>
      </c>
      <c r="B365" s="24">
        <v>9</v>
      </c>
      <c r="C365" s="19">
        <v>0.10868730078211181</v>
      </c>
      <c r="D365" s="25">
        <v>9410102</v>
      </c>
      <c r="E365" s="13" t="s">
        <v>71</v>
      </c>
      <c r="F365" s="19">
        <v>-1.2751641417862003</v>
      </c>
      <c r="G365" s="19">
        <v>-1.5485915505720612E-3</v>
      </c>
    </row>
    <row r="366" spans="1:7">
      <c r="A366" s="24">
        <v>59</v>
      </c>
      <c r="B366" s="24">
        <v>1</v>
      </c>
      <c r="C366" s="27">
        <v>0.16879836470074194</v>
      </c>
      <c r="D366" s="25">
        <v>1160185</v>
      </c>
      <c r="E366" s="26" t="s">
        <v>438</v>
      </c>
      <c r="F366" s="30">
        <v>-1.0172182141675923</v>
      </c>
      <c r="G366" s="30">
        <v>-1.5586669183358275E-3</v>
      </c>
    </row>
    <row r="367" spans="1:7">
      <c r="A367" s="24">
        <v>25</v>
      </c>
      <c r="B367" s="24">
        <v>1</v>
      </c>
      <c r="C367" s="27">
        <v>0.13685243329531624</v>
      </c>
      <c r="D367" s="25">
        <v>1120801</v>
      </c>
      <c r="E367" s="26" t="s">
        <v>428</v>
      </c>
      <c r="F367" s="30">
        <v>-1.2270721563909293</v>
      </c>
      <c r="G367" s="30">
        <v>-1.6021730885965172E-3</v>
      </c>
    </row>
    <row r="368" spans="1:7">
      <c r="A368" s="24">
        <v>27</v>
      </c>
      <c r="B368" s="24">
        <v>1</v>
      </c>
      <c r="C368" s="27">
        <v>4.5995667408727195E-2</v>
      </c>
      <c r="D368" s="25">
        <v>1120899</v>
      </c>
      <c r="E368" s="26" t="s">
        <v>123</v>
      </c>
      <c r="F368" s="30">
        <v>-3.1594730137082028</v>
      </c>
      <c r="G368" s="30">
        <v>-1.625974876780172E-3</v>
      </c>
    </row>
    <row r="369" spans="1:7">
      <c r="A369" s="24">
        <v>364</v>
      </c>
      <c r="B369" s="24">
        <v>12</v>
      </c>
      <c r="C369" s="19">
        <v>0.62938851998402168</v>
      </c>
      <c r="D369" s="25">
        <v>12130201</v>
      </c>
      <c r="E369" s="13" t="s">
        <v>386</v>
      </c>
      <c r="F369" s="19">
        <v>-0.2879257398501367</v>
      </c>
      <c r="G369" s="19">
        <v>-1.6500213561548341E-3</v>
      </c>
    </row>
    <row r="370" spans="1:7">
      <c r="A370" s="24">
        <v>326</v>
      </c>
      <c r="B370" s="24">
        <v>11</v>
      </c>
      <c r="C370" s="19">
        <v>0.19705972671749497</v>
      </c>
      <c r="D370" s="25">
        <v>11110201</v>
      </c>
      <c r="E370" s="13" t="s">
        <v>352</v>
      </c>
      <c r="F370" s="19">
        <v>-0.7794001632705938</v>
      </c>
      <c r="G370" s="19">
        <v>-1.6558132415878317E-3</v>
      </c>
    </row>
    <row r="371" spans="1:7">
      <c r="A371" s="24">
        <v>64</v>
      </c>
      <c r="B371" s="24">
        <v>1</v>
      </c>
      <c r="C371" s="27">
        <v>3.0222463009670346E-2</v>
      </c>
      <c r="D371" s="25">
        <v>1170107</v>
      </c>
      <c r="E371" s="26" t="s">
        <v>145</v>
      </c>
      <c r="F371" s="30">
        <v>-3.7235835645787252</v>
      </c>
      <c r="G371" s="30">
        <v>-1.6744877022820941E-3</v>
      </c>
    </row>
    <row r="372" spans="1:7">
      <c r="A372" s="24">
        <v>159</v>
      </c>
      <c r="B372" s="24">
        <v>3</v>
      </c>
      <c r="C372" s="27">
        <v>0.32130291541319095</v>
      </c>
      <c r="D372" s="25">
        <v>3210102</v>
      </c>
      <c r="E372" s="26" t="s">
        <v>461</v>
      </c>
      <c r="F372" s="30">
        <v>-0.55659864305069862</v>
      </c>
      <c r="G372" s="30">
        <v>-1.6847651147847002E-3</v>
      </c>
    </row>
    <row r="373" spans="1:7">
      <c r="A373" s="24">
        <v>125</v>
      </c>
      <c r="B373" s="24">
        <v>3</v>
      </c>
      <c r="C373" s="27">
        <v>0.2568232794805832</v>
      </c>
      <c r="D373" s="25">
        <v>3120104</v>
      </c>
      <c r="E373" s="26" t="s">
        <v>184</v>
      </c>
      <c r="F373" s="30">
        <v>-0.67414512852277397</v>
      </c>
      <c r="G373" s="30">
        <v>-1.7005965105384357E-3</v>
      </c>
    </row>
    <row r="374" spans="1:7">
      <c r="A374" s="24">
        <v>333</v>
      </c>
      <c r="B374" s="24">
        <v>11</v>
      </c>
      <c r="C374" s="19">
        <v>0.50439652140057489</v>
      </c>
      <c r="D374" s="25">
        <v>11110312</v>
      </c>
      <c r="E374" s="13" t="s">
        <v>595</v>
      </c>
      <c r="F374" s="19">
        <v>-0.33918271190752636</v>
      </c>
      <c r="G374" s="19">
        <v>-1.7057120767864204E-3</v>
      </c>
    </row>
    <row r="375" spans="1:7">
      <c r="A375" s="24">
        <v>3</v>
      </c>
      <c r="B375" s="24">
        <v>1</v>
      </c>
      <c r="C375" s="27">
        <v>0.49107319380993975</v>
      </c>
      <c r="D375" s="25">
        <v>1110103</v>
      </c>
      <c r="E375" s="26" t="s">
        <v>103</v>
      </c>
      <c r="F375" s="30">
        <v>-0.36295380917049647</v>
      </c>
      <c r="G375" s="30">
        <v>-1.8176722093697847E-3</v>
      </c>
    </row>
    <row r="376" spans="1:7">
      <c r="A376" s="24">
        <v>356</v>
      </c>
      <c r="B376" s="24">
        <v>12</v>
      </c>
      <c r="C376" s="19">
        <v>8.5276628461539924E-2</v>
      </c>
      <c r="D376" s="25">
        <v>12110102</v>
      </c>
      <c r="E376" s="13" t="s">
        <v>548</v>
      </c>
      <c r="F376" s="19">
        <v>-2.1451904831301216</v>
      </c>
      <c r="G376" s="19">
        <v>-1.833657266219286E-3</v>
      </c>
    </row>
    <row r="377" spans="1:7">
      <c r="A377" s="24">
        <v>161</v>
      </c>
      <c r="B377" s="24">
        <v>3</v>
      </c>
      <c r="C377" s="27">
        <v>0.2511993399817673</v>
      </c>
      <c r="D377" s="25">
        <v>3210104</v>
      </c>
      <c r="E377" s="26" t="s">
        <v>462</v>
      </c>
      <c r="F377" s="30">
        <v>-0.80465039589666665</v>
      </c>
      <c r="G377" s="30">
        <v>-1.8622227396103996E-3</v>
      </c>
    </row>
    <row r="378" spans="1:7">
      <c r="A378" s="24">
        <v>276</v>
      </c>
      <c r="B378" s="24">
        <v>7</v>
      </c>
      <c r="C378" s="19">
        <v>0.10483907438941957</v>
      </c>
      <c r="D378" s="25">
        <v>7320302</v>
      </c>
      <c r="E378" s="13" t="s">
        <v>508</v>
      </c>
      <c r="F378" s="19">
        <v>-1.5831446784187242</v>
      </c>
      <c r="G378" s="19">
        <v>-1.9544368954827842E-3</v>
      </c>
    </row>
    <row r="379" spans="1:7">
      <c r="A379" s="24">
        <v>344</v>
      </c>
      <c r="B379" s="24">
        <v>11</v>
      </c>
      <c r="C379" s="19">
        <v>0.38474287492333192</v>
      </c>
      <c r="D379" s="25">
        <v>11110401</v>
      </c>
      <c r="E379" s="13" t="s">
        <v>368</v>
      </c>
      <c r="F379" s="19">
        <v>-0.50911642110880173</v>
      </c>
      <c r="G379" s="19">
        <v>-2.0517451031374901E-3</v>
      </c>
    </row>
    <row r="380" spans="1:7">
      <c r="A380" s="24">
        <v>57</v>
      </c>
      <c r="B380" s="24">
        <v>1</v>
      </c>
      <c r="C380" s="27">
        <v>0.12155785392061812</v>
      </c>
      <c r="D380" s="25">
        <v>1160170</v>
      </c>
      <c r="E380" s="26" t="s">
        <v>437</v>
      </c>
      <c r="F380" s="30">
        <v>-1.6243951776854115</v>
      </c>
      <c r="G380" s="30">
        <v>-2.0723661926973034E-3</v>
      </c>
    </row>
    <row r="381" spans="1:7">
      <c r="A381" s="24">
        <v>352</v>
      </c>
      <c r="B381" s="24">
        <v>11</v>
      </c>
      <c r="C381" s="19">
        <v>0.30924898235453835</v>
      </c>
      <c r="D381" s="25">
        <v>11110807</v>
      </c>
      <c r="E381" s="13" t="s">
        <v>546</v>
      </c>
      <c r="F381" s="19">
        <v>-0.66318417674365859</v>
      </c>
      <c r="G381" s="19">
        <v>-2.1019858749125263E-3</v>
      </c>
    </row>
    <row r="382" spans="1:7">
      <c r="A382" s="24">
        <v>123</v>
      </c>
      <c r="B382" s="24">
        <v>3</v>
      </c>
      <c r="C382" s="27">
        <v>0.44115467276700793</v>
      </c>
      <c r="D382" s="25">
        <v>3120102</v>
      </c>
      <c r="E382" s="26" t="s">
        <v>182</v>
      </c>
      <c r="F382" s="30">
        <v>-0.75992468117473955</v>
      </c>
      <c r="G382" s="30">
        <v>-2.175862247575515E-3</v>
      </c>
    </row>
    <row r="383" spans="1:7">
      <c r="A383" s="24">
        <v>134</v>
      </c>
      <c r="B383" s="24">
        <v>3</v>
      </c>
      <c r="C383" s="27">
        <v>9.4045123248142709E-2</v>
      </c>
      <c r="D383" s="25">
        <v>3120114</v>
      </c>
      <c r="E383" s="26" t="s">
        <v>192</v>
      </c>
      <c r="F383" s="30">
        <v>-2.5687944159097698</v>
      </c>
      <c r="G383" s="30">
        <v>-2.2429091638348181E-3</v>
      </c>
    </row>
    <row r="384" spans="1:7">
      <c r="A384" s="24">
        <v>196</v>
      </c>
      <c r="B384" s="24">
        <v>5</v>
      </c>
      <c r="C384" s="27">
        <v>0.22644142093659689</v>
      </c>
      <c r="D384" s="25">
        <v>5310304</v>
      </c>
      <c r="E384" s="26" t="s">
        <v>59</v>
      </c>
      <c r="F384" s="30">
        <v>-1.0040420335763578</v>
      </c>
      <c r="G384" s="30">
        <v>-2.2554591732647802E-3</v>
      </c>
    </row>
    <row r="385" spans="1:7">
      <c r="A385" s="24">
        <v>182</v>
      </c>
      <c r="B385" s="24">
        <v>5</v>
      </c>
      <c r="C385" s="27">
        <v>0.28032838662338611</v>
      </c>
      <c r="D385" s="25">
        <v>5110120</v>
      </c>
      <c r="E385" s="26" t="s">
        <v>55</v>
      </c>
      <c r="F385" s="30">
        <v>-0.85419920600119381</v>
      </c>
      <c r="G385" s="30">
        <v>-2.3376333407171433E-3</v>
      </c>
    </row>
    <row r="386" spans="1:7">
      <c r="A386" s="24">
        <v>325</v>
      </c>
      <c r="B386" s="24">
        <v>11</v>
      </c>
      <c r="C386" s="19">
        <v>0.45040326252434543</v>
      </c>
      <c r="D386" s="25">
        <v>11110102</v>
      </c>
      <c r="E386" s="13" t="s">
        <v>351</v>
      </c>
      <c r="F386" s="19">
        <v>-0.48431384595100102</v>
      </c>
      <c r="G386" s="19">
        <v>-2.3569068597591412E-3</v>
      </c>
    </row>
    <row r="387" spans="1:7">
      <c r="A387" s="24">
        <v>293</v>
      </c>
      <c r="B387" s="24">
        <v>9</v>
      </c>
      <c r="C387" s="19">
        <v>0.36268268020890704</v>
      </c>
      <c r="D387" s="25">
        <v>9140107</v>
      </c>
      <c r="E387" s="13" t="s">
        <v>519</v>
      </c>
      <c r="F387" s="19">
        <v>-0.79795293505203757</v>
      </c>
      <c r="G387" s="19">
        <v>-2.494296804058169E-3</v>
      </c>
    </row>
    <row r="388" spans="1:7">
      <c r="A388" s="24">
        <v>56</v>
      </c>
      <c r="B388" s="24">
        <v>1</v>
      </c>
      <c r="C388" s="27">
        <v>0.62366761876263654</v>
      </c>
      <c r="D388" s="25">
        <v>1160169</v>
      </c>
      <c r="E388" s="26" t="s">
        <v>436</v>
      </c>
      <c r="F388" s="30">
        <v>-0.40918294025067414</v>
      </c>
      <c r="G388" s="30">
        <v>-2.5071832041134055E-3</v>
      </c>
    </row>
    <row r="389" spans="1:7">
      <c r="A389" s="24">
        <v>168</v>
      </c>
      <c r="B389" s="24">
        <v>4</v>
      </c>
      <c r="C389" s="27">
        <v>0.37402097251572886</v>
      </c>
      <c r="D389" s="25">
        <v>4310119</v>
      </c>
      <c r="E389" s="26" t="s">
        <v>51</v>
      </c>
      <c r="F389" s="30">
        <v>-0.78766225698538861</v>
      </c>
      <c r="G389" s="30">
        <v>-2.5404138742684858E-3</v>
      </c>
    </row>
    <row r="390" spans="1:7">
      <c r="A390" s="24">
        <v>239</v>
      </c>
      <c r="B390" s="24">
        <v>6</v>
      </c>
      <c r="C390" s="27">
        <v>0.1195893957474711</v>
      </c>
      <c r="D390" s="25">
        <v>6110106</v>
      </c>
      <c r="E390" s="26" t="s">
        <v>274</v>
      </c>
      <c r="F390" s="30">
        <v>-2.3680292297115213</v>
      </c>
      <c r="G390" s="30">
        <v>-2.9538975238770182E-3</v>
      </c>
    </row>
    <row r="391" spans="1:7">
      <c r="A391" s="24">
        <v>21</v>
      </c>
      <c r="B391" s="24">
        <v>1</v>
      </c>
      <c r="C391" s="27">
        <v>0.18186071757440786</v>
      </c>
      <c r="D391" s="25">
        <v>1120201</v>
      </c>
      <c r="E391" s="26" t="s">
        <v>118</v>
      </c>
      <c r="F391" s="30">
        <v>-1.7233617316081085</v>
      </c>
      <c r="G391" s="30">
        <v>-3.1549842474409241E-3</v>
      </c>
    </row>
    <row r="392" spans="1:7">
      <c r="A392" s="24">
        <v>158</v>
      </c>
      <c r="B392" s="24">
        <v>3</v>
      </c>
      <c r="C392" s="27">
        <v>1.0101370736194206</v>
      </c>
      <c r="D392" s="25">
        <v>3210101</v>
      </c>
      <c r="E392" s="26" t="s">
        <v>214</v>
      </c>
      <c r="F392" s="30">
        <v>-0.41456911400473695</v>
      </c>
      <c r="G392" s="30">
        <v>-3.7614026460920063E-3</v>
      </c>
    </row>
    <row r="393" spans="1:7">
      <c r="A393" s="24">
        <v>255</v>
      </c>
      <c r="B393" s="24">
        <v>6</v>
      </c>
      <c r="C393" s="19">
        <v>0.54283779650500175</v>
      </c>
      <c r="D393" s="25">
        <v>6220101</v>
      </c>
      <c r="E393" s="13" t="s">
        <v>498</v>
      </c>
      <c r="F393" s="19">
        <v>-0.63686411777810203</v>
      </c>
      <c r="G393" s="19">
        <v>-4.0653500306441458E-3</v>
      </c>
    </row>
    <row r="394" spans="1:7">
      <c r="A394" s="24">
        <v>128</v>
      </c>
      <c r="B394" s="24">
        <v>3</v>
      </c>
      <c r="C394" s="27">
        <v>0.98028378524654247</v>
      </c>
      <c r="D394" s="25">
        <v>3120107</v>
      </c>
      <c r="E394" s="26" t="s">
        <v>187</v>
      </c>
      <c r="F394" s="30">
        <v>-0.49376291952534235</v>
      </c>
      <c r="G394" s="30">
        <v>-4.535642675006675E-3</v>
      </c>
    </row>
    <row r="395" spans="1:7">
      <c r="A395" s="24">
        <v>194</v>
      </c>
      <c r="B395" s="24">
        <v>5</v>
      </c>
      <c r="C395" s="27">
        <v>0.38234835683230278</v>
      </c>
      <c r="D395" s="25">
        <v>5310188</v>
      </c>
      <c r="E395" s="26" t="s">
        <v>240</v>
      </c>
      <c r="F395" s="30">
        <v>-1.2960790440330827</v>
      </c>
      <c r="G395" s="30">
        <v>-4.6484144288598548E-3</v>
      </c>
    </row>
    <row r="396" spans="1:7">
      <c r="A396" s="24">
        <v>374</v>
      </c>
      <c r="B396" s="24">
        <v>12</v>
      </c>
      <c r="C396" s="19">
        <v>1.0765473418907754</v>
      </c>
      <c r="D396" s="25">
        <v>12130306</v>
      </c>
      <c r="E396" s="13" t="s">
        <v>421</v>
      </c>
      <c r="F396" s="19">
        <v>-0.45411920774690584</v>
      </c>
      <c r="G396" s="19">
        <v>-5.1549335132152572E-3</v>
      </c>
    </row>
    <row r="397" spans="1:7">
      <c r="A397" s="24">
        <v>355</v>
      </c>
      <c r="B397" s="24">
        <v>12</v>
      </c>
      <c r="C397" s="19">
        <v>0.66171967059826975</v>
      </c>
      <c r="D397" s="25">
        <v>12110101</v>
      </c>
      <c r="E397" s="13" t="s">
        <v>378</v>
      </c>
      <c r="F397" s="19">
        <v>-0.80541906239891548</v>
      </c>
      <c r="G397" s="19">
        <v>-5.8350424951646154E-3</v>
      </c>
    </row>
    <row r="398" spans="1:7">
      <c r="A398" s="24">
        <v>81</v>
      </c>
      <c r="B398" s="24">
        <v>1</v>
      </c>
      <c r="C398" s="27">
        <v>0.15888369340323055</v>
      </c>
      <c r="D398" s="25">
        <v>1170135</v>
      </c>
      <c r="E398" s="26" t="s">
        <v>152</v>
      </c>
      <c r="F398" s="30">
        <v>-4.4118374366700515</v>
      </c>
      <c r="G398" s="30">
        <v>-5.925843102824133E-3</v>
      </c>
    </row>
    <row r="399" spans="1:7">
      <c r="A399" s="24">
        <v>324</v>
      </c>
      <c r="B399" s="24">
        <v>11</v>
      </c>
      <c r="C399" s="19">
        <v>5.7339201422092838</v>
      </c>
      <c r="D399" s="25">
        <v>11110101</v>
      </c>
      <c r="E399" s="13" t="s">
        <v>350</v>
      </c>
      <c r="F399" s="19">
        <v>-0.1341888671310576</v>
      </c>
      <c r="G399" s="19">
        <v>-8.2126762000354087E-3</v>
      </c>
    </row>
    <row r="400" spans="1:7">
      <c r="A400" s="24">
        <v>329</v>
      </c>
      <c r="B400" s="24">
        <v>11</v>
      </c>
      <c r="C400" s="19">
        <v>2.1690958132568685</v>
      </c>
      <c r="D400" s="25">
        <v>11110208</v>
      </c>
      <c r="E400" s="13" t="s">
        <v>355</v>
      </c>
      <c r="F400" s="19">
        <v>-0.39776560053877974</v>
      </c>
      <c r="G400" s="19">
        <v>-9.0049603636063909E-3</v>
      </c>
    </row>
    <row r="401" spans="1:7">
      <c r="A401" s="24">
        <v>68</v>
      </c>
      <c r="B401" s="24">
        <v>1</v>
      </c>
      <c r="C401" s="27">
        <v>0.10018813743267853</v>
      </c>
      <c r="D401" s="25">
        <v>1170113</v>
      </c>
      <c r="E401" s="26" t="s">
        <v>27</v>
      </c>
      <c r="F401" s="30">
        <v>-9.4338703490991946</v>
      </c>
      <c r="G401" s="30">
        <v>-9.2778606528523769E-3</v>
      </c>
    </row>
    <row r="402" spans="1:7">
      <c r="A402" s="24">
        <v>42</v>
      </c>
      <c r="B402" s="24">
        <v>1</v>
      </c>
      <c r="C402" s="27">
        <v>0.56843569095992652</v>
      </c>
      <c r="D402" s="25">
        <v>1140201</v>
      </c>
      <c r="E402" s="26" t="s">
        <v>131</v>
      </c>
      <c r="F402" s="30">
        <v>-1.7521201266275321</v>
      </c>
      <c r="G402" s="30">
        <v>-9.5843995265249924E-3</v>
      </c>
    </row>
    <row r="403" spans="1:7">
      <c r="A403" s="24">
        <v>289</v>
      </c>
      <c r="B403" s="24">
        <v>9</v>
      </c>
      <c r="C403" s="19">
        <v>0.84149405730669469</v>
      </c>
      <c r="D403" s="25">
        <v>9110101</v>
      </c>
      <c r="E403" s="13" t="s">
        <v>70</v>
      </c>
      <c r="F403" s="19">
        <v>-1.3629632722470308</v>
      </c>
      <c r="G403" s="19">
        <v>-1.0251849205558106E-2</v>
      </c>
    </row>
    <row r="404" spans="1:7">
      <c r="A404" s="24">
        <v>44</v>
      </c>
      <c r="B404" s="24">
        <v>1</v>
      </c>
      <c r="C404" s="27">
        <v>0.53153770523751154</v>
      </c>
      <c r="D404" s="25">
        <v>1140401</v>
      </c>
      <c r="E404" s="26" t="s">
        <v>433</v>
      </c>
      <c r="F404" s="30">
        <v>-2.9228560299742079</v>
      </c>
      <c r="G404" s="30">
        <v>-1.4675892521667955E-2</v>
      </c>
    </row>
    <row r="405" spans="1:7">
      <c r="A405" s="24">
        <v>275</v>
      </c>
      <c r="B405" s="24">
        <v>7</v>
      </c>
      <c r="C405" s="19">
        <v>0.17240707504231728</v>
      </c>
      <c r="D405" s="25">
        <v>7320301</v>
      </c>
      <c r="E405" s="13" t="s">
        <v>422</v>
      </c>
      <c r="F405" s="19">
        <v>-6.256706612596652</v>
      </c>
      <c r="G405" s="19">
        <v>-1.942477013506724E-2</v>
      </c>
    </row>
    <row r="406" spans="1:7">
      <c r="A406" s="24">
        <v>24</v>
      </c>
      <c r="B406" s="24">
        <v>1</v>
      </c>
      <c r="C406" s="27">
        <v>2.0797188579141412</v>
      </c>
      <c r="D406" s="25">
        <v>1120601</v>
      </c>
      <c r="E406" s="26" t="s">
        <v>120</v>
      </c>
      <c r="F406" s="30">
        <v>-4.7323907614118195</v>
      </c>
      <c r="G406" s="30">
        <v>-0.11239342684867891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2608"/>
  <sheetViews>
    <sheetView topLeftCell="F1" zoomScaleNormal="100" workbookViewId="0">
      <pane ySplit="9" topLeftCell="A10" activePane="bottomLeft" state="frozen"/>
      <selection activeCell="A10" sqref="A10"/>
      <selection pane="bottomLeft" activeCell="H12" sqref="H12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100.00000000000001</v>
      </c>
      <c r="D9" s="23"/>
      <c r="E9" s="22" t="s">
        <v>3</v>
      </c>
      <c r="F9" s="29"/>
      <c r="G9" s="28">
        <f>SUM(G10:G406)</f>
        <v>0.16202757845524215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5.1351296321705098</v>
      </c>
      <c r="G10" s="30">
        <v>0.11564529411543392</v>
      </c>
      <c r="J10" s="14"/>
      <c r="K10" s="14"/>
      <c r="L10" s="14"/>
      <c r="M10" s="14"/>
    </row>
    <row r="11" spans="1:14">
      <c r="A11" s="24">
        <v>316</v>
      </c>
      <c r="B11" s="24">
        <v>10</v>
      </c>
      <c r="C11" s="19">
        <v>1.2997695677251797</v>
      </c>
      <c r="D11" s="25">
        <v>10400101</v>
      </c>
      <c r="E11" s="13" t="s">
        <v>74</v>
      </c>
      <c r="F11" s="19">
        <v>3.2870850084272041</v>
      </c>
      <c r="G11" s="19">
        <v>4.9556258971564036E-2</v>
      </c>
      <c r="I11" s="82" t="s">
        <v>636</v>
      </c>
      <c r="J11" s="82"/>
      <c r="K11" s="82"/>
      <c r="L11" s="82"/>
      <c r="M11" s="82"/>
      <c r="N11" s="82"/>
    </row>
    <row r="12" spans="1:14" ht="15">
      <c r="A12" s="24">
        <v>80</v>
      </c>
      <c r="B12" s="24">
        <v>1</v>
      </c>
      <c r="C12" s="27">
        <v>0.20386245397500721</v>
      </c>
      <c r="D12" s="25">
        <v>1170134</v>
      </c>
      <c r="E12" s="26" t="s">
        <v>151</v>
      </c>
      <c r="F12" s="30">
        <v>16.844941573114202</v>
      </c>
      <c r="G12" s="30">
        <v>4.0743402312766408E-2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282</v>
      </c>
      <c r="B13" s="24">
        <v>8</v>
      </c>
      <c r="C13" s="19">
        <v>0.91476311313694325</v>
      </c>
      <c r="D13" s="25">
        <v>8200102</v>
      </c>
      <c r="E13" s="13" t="s">
        <v>419</v>
      </c>
      <c r="F13" s="19">
        <v>3.3341068786500561</v>
      </c>
      <c r="G13" s="19">
        <v>2.4395938591780617E-2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314</v>
      </c>
      <c r="B14" s="24">
        <v>10</v>
      </c>
      <c r="C14" s="19">
        <v>0.80786208835239481</v>
      </c>
      <c r="D14" s="25">
        <v>10200101</v>
      </c>
      <c r="E14" s="13" t="s">
        <v>73</v>
      </c>
      <c r="F14" s="19">
        <v>1.3299593434152213</v>
      </c>
      <c r="G14" s="19">
        <v>1.3942599033983274E-2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5.1351296321705098</v>
      </c>
      <c r="N14" s="37">
        <f t="shared" si="0"/>
        <v>0.11564529411543392</v>
      </c>
    </row>
    <row r="15" spans="1:14">
      <c r="A15" s="24">
        <v>81</v>
      </c>
      <c r="B15" s="24">
        <v>1</v>
      </c>
      <c r="C15" s="27">
        <v>0.15888369340323055</v>
      </c>
      <c r="D15" s="25">
        <v>1170135</v>
      </c>
      <c r="E15" s="26" t="s">
        <v>152</v>
      </c>
      <c r="F15" s="30">
        <v>10.68470983232892</v>
      </c>
      <c r="G15" s="30">
        <v>1.3654269318006097E-2</v>
      </c>
      <c r="I15" s="38">
        <v>2</v>
      </c>
      <c r="J15" s="39">
        <f t="shared" si="0"/>
        <v>1.2997695677251797</v>
      </c>
      <c r="K15" s="40">
        <f t="shared" si="0"/>
        <v>10400101</v>
      </c>
      <c r="L15" s="41" t="str">
        <f t="shared" si="0"/>
        <v>Educación superior universitaria</v>
      </c>
      <c r="M15" s="39">
        <f t="shared" si="0"/>
        <v>3.2870850084272041</v>
      </c>
      <c r="N15" s="42">
        <f t="shared" si="0"/>
        <v>4.9556258971564036E-2</v>
      </c>
    </row>
    <row r="16" spans="1:14">
      <c r="A16" s="24">
        <v>292</v>
      </c>
      <c r="B16" s="24">
        <v>9</v>
      </c>
      <c r="C16" s="19">
        <v>0.24801730164147806</v>
      </c>
      <c r="D16" s="25">
        <v>9130188</v>
      </c>
      <c r="E16" s="13" t="s">
        <v>518</v>
      </c>
      <c r="F16" s="19">
        <v>5.6118838918794323</v>
      </c>
      <c r="G16" s="19">
        <v>1.3480876763137518E-2</v>
      </c>
      <c r="I16" s="38">
        <v>3</v>
      </c>
      <c r="J16" s="39">
        <f t="shared" si="0"/>
        <v>0.20386245397500721</v>
      </c>
      <c r="K16" s="40">
        <f t="shared" si="0"/>
        <v>1170134</v>
      </c>
      <c r="L16" s="41" t="str">
        <f t="shared" si="0"/>
        <v>Arveja verde</v>
      </c>
      <c r="M16" s="39">
        <f t="shared" si="0"/>
        <v>16.844941573114202</v>
      </c>
      <c r="N16" s="42">
        <f t="shared" si="0"/>
        <v>4.0743402312766408E-2</v>
      </c>
    </row>
    <row r="17" spans="1:14">
      <c r="A17" s="24">
        <v>374</v>
      </c>
      <c r="B17" s="24">
        <v>12</v>
      </c>
      <c r="C17" s="19">
        <v>1.0765473418907754</v>
      </c>
      <c r="D17" s="25">
        <v>12130306</v>
      </c>
      <c r="E17" s="13" t="s">
        <v>421</v>
      </c>
      <c r="F17" s="19">
        <v>1.1313626456282311</v>
      </c>
      <c r="G17" s="19">
        <v>1.2724751142563415E-2</v>
      </c>
      <c r="I17" s="38">
        <v>4</v>
      </c>
      <c r="J17" s="39">
        <f t="shared" si="0"/>
        <v>0.91476311313694325</v>
      </c>
      <c r="K17" s="40">
        <f t="shared" si="0"/>
        <v>8200102</v>
      </c>
      <c r="L17" s="41" t="str">
        <f t="shared" si="0"/>
        <v>Aparato telefónico móvil/celular</v>
      </c>
      <c r="M17" s="39">
        <f t="shared" si="0"/>
        <v>3.3341068786500561</v>
      </c>
      <c r="N17" s="42">
        <f t="shared" si="0"/>
        <v>2.4395938591780617E-2</v>
      </c>
    </row>
    <row r="18" spans="1:14">
      <c r="A18" s="24">
        <v>67</v>
      </c>
      <c r="B18" s="24">
        <v>1</v>
      </c>
      <c r="C18" s="27">
        <v>0.438929346676874</v>
      </c>
      <c r="D18" s="25">
        <v>1170112</v>
      </c>
      <c r="E18" s="26" t="s">
        <v>147</v>
      </c>
      <c r="F18" s="30">
        <v>2.3766409584354165</v>
      </c>
      <c r="G18" s="30">
        <v>1.1228132541577111E-2</v>
      </c>
      <c r="I18" s="38">
        <v>5</v>
      </c>
      <c r="J18" s="39">
        <f t="shared" si="0"/>
        <v>0.80786208835239481</v>
      </c>
      <c r="K18" s="40">
        <f t="shared" si="0"/>
        <v>10200101</v>
      </c>
      <c r="L18" s="41" t="str">
        <f t="shared" si="0"/>
        <v>Educación secundaria</v>
      </c>
      <c r="M18" s="39">
        <f t="shared" si="0"/>
        <v>1.3299593434152213</v>
      </c>
      <c r="N18" s="42">
        <f t="shared" si="0"/>
        <v>1.3942599033983274E-2</v>
      </c>
    </row>
    <row r="19" spans="1:14">
      <c r="A19" s="24">
        <v>313</v>
      </c>
      <c r="B19" s="24">
        <v>10</v>
      </c>
      <c r="C19" s="19">
        <v>0.6289556604381763</v>
      </c>
      <c r="D19" s="25">
        <v>10100103</v>
      </c>
      <c r="E19" s="13" t="s">
        <v>418</v>
      </c>
      <c r="F19" s="19">
        <v>1.2402899087494923</v>
      </c>
      <c r="G19" s="19">
        <v>1.0153072433325368E-2</v>
      </c>
      <c r="I19" s="38">
        <v>6</v>
      </c>
      <c r="J19" s="39">
        <f t="shared" si="0"/>
        <v>0.15888369340323055</v>
      </c>
      <c r="K19" s="40">
        <f t="shared" si="0"/>
        <v>1170135</v>
      </c>
      <c r="L19" s="41" t="str">
        <f t="shared" si="0"/>
        <v>Haba verde</v>
      </c>
      <c r="M19" s="39">
        <f t="shared" si="0"/>
        <v>10.68470983232892</v>
      </c>
      <c r="N19" s="42">
        <f t="shared" si="0"/>
        <v>1.3654269318006097E-2</v>
      </c>
    </row>
    <row r="20" spans="1:14">
      <c r="A20" s="24">
        <v>19</v>
      </c>
      <c r="B20" s="24">
        <v>1</v>
      </c>
      <c r="C20" s="27">
        <v>4.1205557550716874</v>
      </c>
      <c r="D20" s="25">
        <v>1120102</v>
      </c>
      <c r="E20" s="26" t="s">
        <v>116</v>
      </c>
      <c r="F20" s="30">
        <v>0.230677735651863</v>
      </c>
      <c r="G20" s="30">
        <v>9.1435292602941812E-3</v>
      </c>
      <c r="I20" s="43">
        <v>7</v>
      </c>
      <c r="J20" s="44">
        <f t="shared" si="0"/>
        <v>0.24801730164147806</v>
      </c>
      <c r="K20" s="45">
        <f t="shared" si="0"/>
        <v>9130188</v>
      </c>
      <c r="L20" s="46" t="str">
        <f t="shared" si="0"/>
        <v>Computadora, laptop, tablet, impresora, escáner, impresora multifuncional</v>
      </c>
      <c r="M20" s="44">
        <f t="shared" si="0"/>
        <v>5.6118838918794323</v>
      </c>
      <c r="N20" s="47">
        <f t="shared" si="0"/>
        <v>1.3480876763137518E-2</v>
      </c>
    </row>
    <row r="21" spans="1:14">
      <c r="A21" s="24">
        <v>256</v>
      </c>
      <c r="B21" s="24">
        <v>6</v>
      </c>
      <c r="C21" s="19">
        <v>0.21819371937822984</v>
      </c>
      <c r="D21" s="25">
        <v>6230101</v>
      </c>
      <c r="E21" s="13" t="s">
        <v>499</v>
      </c>
      <c r="F21" s="19">
        <v>3.6029681948018366</v>
      </c>
      <c r="G21" s="19">
        <v>8.5334453320066797E-3</v>
      </c>
      <c r="I21" s="38"/>
      <c r="J21" s="39"/>
      <c r="K21" s="40"/>
      <c r="L21" s="41"/>
      <c r="M21" s="39"/>
      <c r="N21" s="42"/>
    </row>
    <row r="22" spans="1:14">
      <c r="A22" s="24">
        <v>44</v>
      </c>
      <c r="B22" s="24">
        <v>1</v>
      </c>
      <c r="C22" s="27">
        <v>0.53153770523751154</v>
      </c>
      <c r="D22" s="25">
        <v>1140401</v>
      </c>
      <c r="E22" s="26" t="s">
        <v>433</v>
      </c>
      <c r="F22" s="30">
        <v>1.6235221564982583</v>
      </c>
      <c r="G22" s="30">
        <v>7.8766814320457446E-3</v>
      </c>
      <c r="I22" s="38"/>
      <c r="J22" s="39"/>
      <c r="K22" s="40"/>
      <c r="L22" s="41"/>
      <c r="M22" s="39"/>
      <c r="N22" s="42"/>
    </row>
    <row r="23" spans="1:14">
      <c r="A23" s="24">
        <v>79</v>
      </c>
      <c r="B23" s="24">
        <v>1</v>
      </c>
      <c r="C23" s="27">
        <v>8.673627006237887E-2</v>
      </c>
      <c r="D23" s="25">
        <v>1170133</v>
      </c>
      <c r="E23" s="26" t="s">
        <v>150</v>
      </c>
      <c r="F23" s="30">
        <v>9.7958979358772957</v>
      </c>
      <c r="G23" s="30">
        <v>7.6226765598896998E-3</v>
      </c>
      <c r="I23" s="43"/>
      <c r="J23" s="44"/>
      <c r="K23" s="45"/>
      <c r="L23" s="46"/>
      <c r="M23" s="44"/>
      <c r="N23" s="47"/>
    </row>
    <row r="24" spans="1:14">
      <c r="A24" s="24">
        <v>289</v>
      </c>
      <c r="B24" s="24">
        <v>9</v>
      </c>
      <c r="C24" s="19">
        <v>0.84149405730669469</v>
      </c>
      <c r="D24" s="25">
        <v>9110101</v>
      </c>
      <c r="E24" s="13" t="s">
        <v>70</v>
      </c>
      <c r="F24" s="19">
        <v>0.98507266559590967</v>
      </c>
      <c r="G24" s="19">
        <v>7.2744022601796687E-3</v>
      </c>
      <c r="I24" s="10"/>
    </row>
    <row r="25" spans="1:14" ht="15">
      <c r="A25" s="24">
        <v>322</v>
      </c>
      <c r="B25" s="24">
        <v>10</v>
      </c>
      <c r="C25" s="19">
        <v>0.11920356297333247</v>
      </c>
      <c r="D25" s="25">
        <v>10500116</v>
      </c>
      <c r="E25" s="13" t="s">
        <v>534</v>
      </c>
      <c r="F25" s="19">
        <v>5.0723003505491526</v>
      </c>
      <c r="G25" s="19">
        <v>6.3586795782221428E-3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312</v>
      </c>
      <c r="B26" s="24">
        <v>10</v>
      </c>
      <c r="C26" s="19">
        <v>0.17601271745217292</v>
      </c>
      <c r="D26" s="25">
        <v>10100102</v>
      </c>
      <c r="E26" s="13" t="s">
        <v>528</v>
      </c>
      <c r="F26" s="19">
        <v>2.6584141526392102</v>
      </c>
      <c r="G26" s="19">
        <v>6.1398597338823135E-3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77</v>
      </c>
      <c r="B27" s="24">
        <v>1</v>
      </c>
      <c r="C27" s="27">
        <v>0.52818365536409784</v>
      </c>
      <c r="D27" s="25">
        <v>1170129</v>
      </c>
      <c r="E27" s="26" t="s">
        <v>23</v>
      </c>
      <c r="F27" s="30">
        <v>1.0048068521088638</v>
      </c>
      <c r="G27" s="30">
        <v>6.1201750541546923E-3</v>
      </c>
      <c r="I27" s="33">
        <v>1</v>
      </c>
      <c r="J27" s="34">
        <f>C406</f>
        <v>0.33622964395694876</v>
      </c>
      <c r="K27" s="35">
        <f>D406</f>
        <v>1170132</v>
      </c>
      <c r="L27" s="36" t="str">
        <f>E406</f>
        <v>Zanahoria</v>
      </c>
      <c r="M27" s="34">
        <f t="shared" ref="M27:N27" si="1">F406</f>
        <v>-18.868379990477337</v>
      </c>
      <c r="N27" s="37">
        <f t="shared" si="1"/>
        <v>-0.12059747131053236</v>
      </c>
    </row>
    <row r="28" spans="1:14">
      <c r="A28" s="24">
        <v>255</v>
      </c>
      <c r="B28" s="24">
        <v>6</v>
      </c>
      <c r="C28" s="19">
        <v>0.54283779650500175</v>
      </c>
      <c r="D28" s="25">
        <v>6220101</v>
      </c>
      <c r="E28" s="13" t="s">
        <v>498</v>
      </c>
      <c r="F28" s="19">
        <v>0.95855291910631468</v>
      </c>
      <c r="G28" s="19">
        <v>6.0515067123786022E-3</v>
      </c>
      <c r="I28" s="38">
        <v>2</v>
      </c>
      <c r="J28" s="39">
        <f>C405</f>
        <v>0.19391069313646389</v>
      </c>
      <c r="K28" s="40">
        <f>D405</f>
        <v>1160176</v>
      </c>
      <c r="L28" s="41" t="str">
        <f>E405</f>
        <v>Uva</v>
      </c>
      <c r="M28" s="39">
        <f t="shared" ref="M28:N28" si="2">F405</f>
        <v>-18.044391547213035</v>
      </c>
      <c r="N28" s="42">
        <f t="shared" si="2"/>
        <v>-2.9476326125720764E-2</v>
      </c>
    </row>
    <row r="29" spans="1:14">
      <c r="A29" s="24">
        <v>258</v>
      </c>
      <c r="B29" s="24">
        <v>6</v>
      </c>
      <c r="C29" s="19">
        <v>0.38806681349352656</v>
      </c>
      <c r="D29" s="25">
        <v>6300101</v>
      </c>
      <c r="E29" s="13" t="s">
        <v>501</v>
      </c>
      <c r="F29" s="19">
        <v>1.1603439676475036</v>
      </c>
      <c r="G29" s="19">
        <v>5.2136868347454103E-3</v>
      </c>
      <c r="I29" s="38">
        <v>3</v>
      </c>
      <c r="J29" s="39">
        <f>C404</f>
        <v>0.17240707504231728</v>
      </c>
      <c r="K29" s="40">
        <f>D404</f>
        <v>7320301</v>
      </c>
      <c r="L29" s="41" t="str">
        <f>E404</f>
        <v>Transporte interdepartamental en ómnibus/flota</v>
      </c>
      <c r="M29" s="39">
        <f t="shared" ref="M29:N29" si="3">F404</f>
        <v>-7.5947708066746884</v>
      </c>
      <c r="N29" s="42">
        <f t="shared" si="3"/>
        <v>-2.2000672122939165E-2</v>
      </c>
    </row>
    <row r="30" spans="1:14">
      <c r="A30" s="24">
        <v>50</v>
      </c>
      <c r="B30" s="24">
        <v>1</v>
      </c>
      <c r="C30" s="27">
        <v>0.40068905937630944</v>
      </c>
      <c r="D30" s="25">
        <v>1160147</v>
      </c>
      <c r="E30" s="26" t="s">
        <v>16</v>
      </c>
      <c r="F30" s="30">
        <v>1.1356794141462956</v>
      </c>
      <c r="G30" s="30">
        <v>4.9072676530200589E-3</v>
      </c>
      <c r="I30" s="38">
        <v>4</v>
      </c>
      <c r="J30" s="39">
        <f t="shared" ref="J30:N30" si="4">C403</f>
        <v>0.68683067533634445</v>
      </c>
      <c r="K30" s="40">
        <f t="shared" si="4"/>
        <v>1170201</v>
      </c>
      <c r="L30" s="41" t="str">
        <f t="shared" si="4"/>
        <v>Papa</v>
      </c>
      <c r="M30" s="39">
        <f t="shared" si="4"/>
        <v>-2.7324460478969859</v>
      </c>
      <c r="N30" s="42">
        <f t="shared" si="4"/>
        <v>-1.3654894802539966E-2</v>
      </c>
    </row>
    <row r="31" spans="1:14">
      <c r="A31" s="24">
        <v>194</v>
      </c>
      <c r="B31" s="24">
        <v>5</v>
      </c>
      <c r="C31" s="27">
        <v>0.38234835683230278</v>
      </c>
      <c r="D31" s="25">
        <v>5310188</v>
      </c>
      <c r="E31" s="26" t="s">
        <v>240</v>
      </c>
      <c r="F31" s="30">
        <v>1.3656377454097202</v>
      </c>
      <c r="G31" s="30">
        <v>4.8118739331961414E-3</v>
      </c>
      <c r="I31" s="38">
        <v>5</v>
      </c>
      <c r="J31" s="39">
        <f>C402</f>
        <v>5.7339201422092838</v>
      </c>
      <c r="K31" s="40">
        <f>D402</f>
        <v>11110101</v>
      </c>
      <c r="L31" s="41" t="str">
        <f>E402</f>
        <v>Almuerzo en local</v>
      </c>
      <c r="M31" s="39">
        <f t="shared" ref="M31:N31" si="5">F402</f>
        <v>-0.16915051181510821</v>
      </c>
      <c r="N31" s="42">
        <f t="shared" si="5"/>
        <v>-1.0290330788549445E-2</v>
      </c>
    </row>
    <row r="32" spans="1:14">
      <c r="A32" s="24">
        <v>348</v>
      </c>
      <c r="B32" s="24">
        <v>11</v>
      </c>
      <c r="C32" s="19">
        <v>0.51040243366018856</v>
      </c>
      <c r="D32" s="25">
        <v>11110801</v>
      </c>
      <c r="E32" s="13" t="s">
        <v>542</v>
      </c>
      <c r="F32" s="19">
        <v>0.84839074063807196</v>
      </c>
      <c r="G32" s="19">
        <v>4.5340112802235129E-3</v>
      </c>
      <c r="I32" s="38">
        <v>6</v>
      </c>
      <c r="J32" s="39">
        <f>C401</f>
        <v>2.1690958132568685</v>
      </c>
      <c r="K32" s="40">
        <f>D401</f>
        <v>11110208</v>
      </c>
      <c r="L32" s="41" t="str">
        <f>E401</f>
        <v>Expendio de otro plato extra/especial</v>
      </c>
      <c r="M32" s="39">
        <f>F401</f>
        <v>-0.33975060192561468</v>
      </c>
      <c r="N32" s="42">
        <f>G401</f>
        <v>-7.6252637740663286E-3</v>
      </c>
    </row>
    <row r="33" spans="1:14">
      <c r="A33" s="24">
        <v>170</v>
      </c>
      <c r="B33" s="24">
        <v>4</v>
      </c>
      <c r="C33" s="27">
        <v>0.60811838001927065</v>
      </c>
      <c r="D33" s="25">
        <v>4320101</v>
      </c>
      <c r="E33" s="26" t="s">
        <v>222</v>
      </c>
      <c r="F33" s="30">
        <v>0.66626279272170574</v>
      </c>
      <c r="G33" s="30">
        <v>3.9847650499215187E-3</v>
      </c>
      <c r="I33" s="43">
        <v>7</v>
      </c>
      <c r="J33" s="44">
        <f>C400</f>
        <v>0.18186071757440786</v>
      </c>
      <c r="K33" s="45">
        <f>D400</f>
        <v>1120201</v>
      </c>
      <c r="L33" s="46" t="str">
        <f>E400</f>
        <v>Carne fresca de ganado porcino entero o cortes especiales</v>
      </c>
      <c r="M33" s="44">
        <f>F400</f>
        <v>-4.1756481125530431</v>
      </c>
      <c r="N33" s="47">
        <f>G400</f>
        <v>-7.477663319500857E-3</v>
      </c>
    </row>
    <row r="34" spans="1:14">
      <c r="A34" s="24">
        <v>51</v>
      </c>
      <c r="B34" s="24">
        <v>1</v>
      </c>
      <c r="C34" s="27">
        <v>4.5162372524463881E-2</v>
      </c>
      <c r="D34" s="25">
        <v>1160155</v>
      </c>
      <c r="E34" s="26" t="s">
        <v>17</v>
      </c>
      <c r="F34" s="30">
        <v>3.6643952118451839</v>
      </c>
      <c r="G34" s="30">
        <v>3.7185340108900566E-3</v>
      </c>
      <c r="I34" s="38"/>
      <c r="J34" s="39"/>
      <c r="K34" s="39"/>
      <c r="L34" s="48"/>
      <c r="M34" s="39"/>
      <c r="N34" s="39"/>
    </row>
    <row r="35" spans="1:14">
      <c r="A35" s="24">
        <v>53</v>
      </c>
      <c r="B35" s="24">
        <v>1</v>
      </c>
      <c r="C35" s="27">
        <v>6.2740022394367351E-2</v>
      </c>
      <c r="D35" s="25">
        <v>1160163</v>
      </c>
      <c r="E35" s="26" t="s">
        <v>19</v>
      </c>
      <c r="F35" s="30">
        <v>4.8005576120550675</v>
      </c>
      <c r="G35" s="30">
        <v>3.6558917157888059E-3</v>
      </c>
      <c r="I35" s="38"/>
      <c r="J35" s="39"/>
      <c r="K35" s="39"/>
      <c r="L35" s="48"/>
      <c r="M35" s="39"/>
      <c r="N35" s="39"/>
    </row>
    <row r="36" spans="1:14">
      <c r="A36" s="24">
        <v>232</v>
      </c>
      <c r="B36" s="24">
        <v>5</v>
      </c>
      <c r="C36" s="27">
        <v>1.1355430732013949</v>
      </c>
      <c r="D36" s="25">
        <v>5620101</v>
      </c>
      <c r="E36" s="75" t="s">
        <v>420</v>
      </c>
      <c r="F36" s="30">
        <v>0.25733087198374083</v>
      </c>
      <c r="G36" s="30">
        <v>3.4215904630167326E-3</v>
      </c>
      <c r="I36" s="43"/>
      <c r="J36" s="44"/>
      <c r="K36" s="44"/>
      <c r="L36" s="49"/>
      <c r="M36" s="44"/>
      <c r="N36" s="44"/>
    </row>
    <row r="37" spans="1:14">
      <c r="A37" s="24">
        <v>259</v>
      </c>
      <c r="B37" s="24">
        <v>7</v>
      </c>
      <c r="C37" s="19">
        <v>0.48192932858282295</v>
      </c>
      <c r="D37" s="25">
        <v>7110188</v>
      </c>
      <c r="E37" s="13" t="s">
        <v>502</v>
      </c>
      <c r="F37" s="19">
        <v>0.76584112690798456</v>
      </c>
      <c r="G37" s="19">
        <v>3.3201787863211701E-3</v>
      </c>
    </row>
    <row r="38" spans="1:14">
      <c r="A38" s="24">
        <v>173</v>
      </c>
      <c r="B38" s="24">
        <v>4</v>
      </c>
      <c r="C38" s="27">
        <v>2.3800032322475229</v>
      </c>
      <c r="D38" s="25">
        <v>4510101</v>
      </c>
      <c r="E38" s="26" t="s">
        <v>468</v>
      </c>
      <c r="F38" s="30">
        <v>0.13556576390205688</v>
      </c>
      <c r="G38" s="30">
        <v>3.3023194516746119E-3</v>
      </c>
    </row>
    <row r="39" spans="1:14">
      <c r="A39" s="24">
        <v>254</v>
      </c>
      <c r="B39" s="24">
        <v>6</v>
      </c>
      <c r="C39" s="19">
        <v>0.18379287766477156</v>
      </c>
      <c r="D39" s="25">
        <v>6210105</v>
      </c>
      <c r="E39" s="13" t="s">
        <v>497</v>
      </c>
      <c r="F39" s="19">
        <v>1.2849266412498617</v>
      </c>
      <c r="G39" s="19">
        <v>2.9692536009261225E-3</v>
      </c>
    </row>
    <row r="40" spans="1:14">
      <c r="A40" s="24">
        <v>148</v>
      </c>
      <c r="B40" s="24">
        <v>3</v>
      </c>
      <c r="C40" s="27">
        <v>0.24800241596352754</v>
      </c>
      <c r="D40" s="25">
        <v>3120388</v>
      </c>
      <c r="E40" s="26" t="s">
        <v>204</v>
      </c>
      <c r="F40" s="30">
        <v>1.0647206697340206</v>
      </c>
      <c r="G40" s="30">
        <v>2.6774181450213695E-3</v>
      </c>
      <c r="L40" s="11" t="s">
        <v>82</v>
      </c>
    </row>
    <row r="41" spans="1:14">
      <c r="A41" s="24">
        <v>310</v>
      </c>
      <c r="B41" s="24">
        <v>9</v>
      </c>
      <c r="C41" s="19">
        <v>1.2491372861341599</v>
      </c>
      <c r="D41" s="25">
        <v>9540188</v>
      </c>
      <c r="E41" s="13" t="s">
        <v>526</v>
      </c>
      <c r="F41" s="19">
        <v>0.20049422087073943</v>
      </c>
      <c r="G41" s="19">
        <v>2.5891285095039755E-3</v>
      </c>
    </row>
    <row r="42" spans="1:14">
      <c r="A42" s="24">
        <v>264</v>
      </c>
      <c r="B42" s="24">
        <v>7</v>
      </c>
      <c r="C42" s="19">
        <v>0.21785739067177609</v>
      </c>
      <c r="D42" s="25">
        <v>7230107</v>
      </c>
      <c r="E42" s="13" t="s">
        <v>298</v>
      </c>
      <c r="F42" s="19">
        <v>1.20185940267028</v>
      </c>
      <c r="G42" s="19">
        <v>2.5230039824905839E-3</v>
      </c>
    </row>
    <row r="43" spans="1:14">
      <c r="A43" s="24">
        <v>349</v>
      </c>
      <c r="B43" s="24">
        <v>11</v>
      </c>
      <c r="C43" s="19">
        <v>0.27869275968940121</v>
      </c>
      <c r="D43" s="25">
        <v>11110802</v>
      </c>
      <c r="E43" s="13" t="s">
        <v>543</v>
      </c>
      <c r="F43" s="19">
        <v>0.90089422979269251</v>
      </c>
      <c r="G43" s="19">
        <v>2.5083634377006162E-3</v>
      </c>
    </row>
    <row r="44" spans="1:14">
      <c r="A44" s="24">
        <v>235</v>
      </c>
      <c r="B44" s="24">
        <v>6</v>
      </c>
      <c r="C44" s="27">
        <v>0.14344440536211303</v>
      </c>
      <c r="D44" s="25">
        <v>6110101</v>
      </c>
      <c r="E44" s="26" t="s">
        <v>485</v>
      </c>
      <c r="F44" s="30">
        <v>1.7171398202805888</v>
      </c>
      <c r="G44" s="30">
        <v>2.4670196904402891E-3</v>
      </c>
    </row>
    <row r="45" spans="1:14">
      <c r="A45" s="24">
        <v>315</v>
      </c>
      <c r="B45" s="24">
        <v>10</v>
      </c>
      <c r="C45" s="19">
        <v>0.12348506168360693</v>
      </c>
      <c r="D45" s="25">
        <v>10300101</v>
      </c>
      <c r="E45" s="13" t="s">
        <v>529</v>
      </c>
      <c r="F45" s="19">
        <v>1.7789084099757213</v>
      </c>
      <c r="G45" s="19">
        <v>2.4189195300547573E-3</v>
      </c>
    </row>
    <row r="46" spans="1:14">
      <c r="A46" s="24">
        <v>109</v>
      </c>
      <c r="B46" s="24">
        <v>1</v>
      </c>
      <c r="C46" s="27">
        <v>2.0505267034728569</v>
      </c>
      <c r="D46" s="25">
        <v>1220201</v>
      </c>
      <c r="E46" s="26" t="s">
        <v>41</v>
      </c>
      <c r="F46" s="30">
        <v>0.11295215432778338</v>
      </c>
      <c r="G46" s="30">
        <v>2.3656245740473385E-3</v>
      </c>
    </row>
    <row r="47" spans="1:14">
      <c r="A47" s="24">
        <v>94</v>
      </c>
      <c r="B47" s="24">
        <v>1</v>
      </c>
      <c r="C47" s="27">
        <v>6.403862538169075E-2</v>
      </c>
      <c r="D47" s="25">
        <v>1180401</v>
      </c>
      <c r="E47" s="26" t="s">
        <v>160</v>
      </c>
      <c r="F47" s="30">
        <v>3.3028790964447108</v>
      </c>
      <c r="G47" s="30">
        <v>2.3174472274236114E-3</v>
      </c>
    </row>
    <row r="48" spans="1:14">
      <c r="A48" s="24">
        <v>110</v>
      </c>
      <c r="B48" s="24">
        <v>1</v>
      </c>
      <c r="C48" s="27">
        <v>0.31064984656461991</v>
      </c>
      <c r="D48" s="25">
        <v>1220301</v>
      </c>
      <c r="E48" s="26" t="s">
        <v>173</v>
      </c>
      <c r="F48" s="30">
        <v>0.75201821332167018</v>
      </c>
      <c r="G48" s="30">
        <v>2.2603881336628953E-3</v>
      </c>
    </row>
    <row r="49" spans="1:7">
      <c r="A49" s="24">
        <v>185</v>
      </c>
      <c r="B49" s="24">
        <v>5</v>
      </c>
      <c r="C49" s="27">
        <v>0.37390721117455483</v>
      </c>
      <c r="D49" s="25">
        <v>5110201</v>
      </c>
      <c r="E49" s="26" t="s">
        <v>471</v>
      </c>
      <c r="F49" s="30">
        <v>0.56896613052668243</v>
      </c>
      <c r="G49" s="30">
        <v>2.1006468834374086E-3</v>
      </c>
    </row>
    <row r="50" spans="1:7">
      <c r="A50" s="24">
        <v>392</v>
      </c>
      <c r="B50" s="24">
        <v>12</v>
      </c>
      <c r="C50" s="19">
        <v>4.1174460467011245E-2</v>
      </c>
      <c r="D50" s="25">
        <v>12700103</v>
      </c>
      <c r="E50" s="13" t="s">
        <v>562</v>
      </c>
      <c r="F50" s="19">
        <v>3.9489272207546167</v>
      </c>
      <c r="G50" s="19">
        <v>2.0655288582249005E-3</v>
      </c>
    </row>
    <row r="51" spans="1:7">
      <c r="A51" s="24">
        <v>68</v>
      </c>
      <c r="B51" s="24">
        <v>1</v>
      </c>
      <c r="C51" s="27">
        <v>0.10018813743267853</v>
      </c>
      <c r="D51" s="25">
        <v>1170113</v>
      </c>
      <c r="E51" s="26" t="s">
        <v>27</v>
      </c>
      <c r="F51" s="30">
        <v>2.2783358851449442</v>
      </c>
      <c r="G51" s="30">
        <v>2.0198190918674433E-3</v>
      </c>
    </row>
    <row r="52" spans="1:7">
      <c r="A52" s="24">
        <v>159</v>
      </c>
      <c r="B52" s="24">
        <v>3</v>
      </c>
      <c r="C52" s="27">
        <v>0.32130291541319095</v>
      </c>
      <c r="D52" s="25">
        <v>3210102</v>
      </c>
      <c r="E52" s="26" t="s">
        <v>461</v>
      </c>
      <c r="F52" s="30">
        <v>0.66684260659335415</v>
      </c>
      <c r="G52" s="30">
        <v>1.9978712659543723E-3</v>
      </c>
    </row>
    <row r="53" spans="1:7">
      <c r="A53" s="24">
        <v>218</v>
      </c>
      <c r="B53" s="24">
        <v>5</v>
      </c>
      <c r="C53" s="27">
        <v>0.18791238848078079</v>
      </c>
      <c r="D53" s="25">
        <v>5610112</v>
      </c>
      <c r="E53" s="26" t="s">
        <v>480</v>
      </c>
      <c r="F53" s="30">
        <v>1.0680054487905322</v>
      </c>
      <c r="G53" s="30">
        <v>1.8952070974045387E-3</v>
      </c>
    </row>
    <row r="54" spans="1:7">
      <c r="A54" s="24">
        <v>296</v>
      </c>
      <c r="B54" s="24">
        <v>9</v>
      </c>
      <c r="C54" s="19">
        <v>0.20324450631051946</v>
      </c>
      <c r="D54" s="25">
        <v>9310188</v>
      </c>
      <c r="E54" s="13" t="s">
        <v>327</v>
      </c>
      <c r="F54" s="19">
        <v>0.93921276529116415</v>
      </c>
      <c r="G54" s="19">
        <v>1.889371589384249E-3</v>
      </c>
    </row>
    <row r="55" spans="1:7">
      <c r="A55" s="24">
        <v>134</v>
      </c>
      <c r="B55" s="24">
        <v>3</v>
      </c>
      <c r="C55" s="27">
        <v>9.4045123248142709E-2</v>
      </c>
      <c r="D55" s="25">
        <v>3120114</v>
      </c>
      <c r="E55" s="26" t="s">
        <v>192</v>
      </c>
      <c r="F55" s="30">
        <v>2.1739955013471368</v>
      </c>
      <c r="G55" s="30">
        <v>1.8408144978899214E-3</v>
      </c>
    </row>
    <row r="56" spans="1:7">
      <c r="A56" s="24">
        <v>391</v>
      </c>
      <c r="B56" s="24">
        <v>12</v>
      </c>
      <c r="C56" s="19">
        <v>5.2357903331482478E-2</v>
      </c>
      <c r="D56" s="25">
        <v>12700101</v>
      </c>
      <c r="E56" s="13" t="s">
        <v>561</v>
      </c>
      <c r="F56" s="19">
        <v>3.6555544685214825</v>
      </c>
      <c r="G56" s="19">
        <v>1.8002924842670557E-3</v>
      </c>
    </row>
    <row r="57" spans="1:7">
      <c r="A57" s="24">
        <v>293</v>
      </c>
      <c r="B57" s="24">
        <v>9</v>
      </c>
      <c r="C57" s="19">
        <v>0.36268268020890704</v>
      </c>
      <c r="D57" s="25">
        <v>9140107</v>
      </c>
      <c r="E57" s="13" t="s">
        <v>519</v>
      </c>
      <c r="F57" s="19">
        <v>0.56902624533112789</v>
      </c>
      <c r="G57" s="19">
        <v>1.756284051069543E-3</v>
      </c>
    </row>
    <row r="58" spans="1:7">
      <c r="A58" s="24">
        <v>27</v>
      </c>
      <c r="B58" s="24">
        <v>1</v>
      </c>
      <c r="C58" s="27">
        <v>4.5995667408727195E-2</v>
      </c>
      <c r="D58" s="25">
        <v>1120899</v>
      </c>
      <c r="E58" s="26" t="s">
        <v>123</v>
      </c>
      <c r="F58" s="30">
        <v>3.464122440674422</v>
      </c>
      <c r="G58" s="30">
        <v>1.7183852274531407E-3</v>
      </c>
    </row>
    <row r="59" spans="1:7">
      <c r="A59" s="24">
        <v>206</v>
      </c>
      <c r="B59" s="24">
        <v>5</v>
      </c>
      <c r="C59" s="27">
        <v>0.15207964600027241</v>
      </c>
      <c r="D59" s="25">
        <v>5400301</v>
      </c>
      <c r="E59" s="26" t="s">
        <v>249</v>
      </c>
      <c r="F59" s="30">
        <v>1.0960064082587095</v>
      </c>
      <c r="G59" s="30">
        <v>1.620332056270408E-3</v>
      </c>
    </row>
    <row r="60" spans="1:7">
      <c r="A60" s="24">
        <v>10</v>
      </c>
      <c r="B60" s="24">
        <v>1</v>
      </c>
      <c r="C60" s="27">
        <v>0.10087827595662101</v>
      </c>
      <c r="D60" s="25">
        <v>1110221</v>
      </c>
      <c r="E60" s="26" t="s">
        <v>425</v>
      </c>
      <c r="F60" s="30">
        <v>1.8303390392255592</v>
      </c>
      <c r="G60" s="30">
        <v>1.4520937528345525E-3</v>
      </c>
    </row>
    <row r="61" spans="1:7">
      <c r="A61" s="24">
        <v>76</v>
      </c>
      <c r="B61" s="24">
        <v>1</v>
      </c>
      <c r="C61" s="27">
        <v>1.7455274513252971E-2</v>
      </c>
      <c r="D61" s="25">
        <v>1170128</v>
      </c>
      <c r="E61" s="26" t="s">
        <v>33</v>
      </c>
      <c r="F61" s="30">
        <v>7.9320634028545944</v>
      </c>
      <c r="G61" s="30">
        <v>1.3600121887109775E-3</v>
      </c>
    </row>
    <row r="62" spans="1:7">
      <c r="A62" s="24">
        <v>18</v>
      </c>
      <c r="B62" s="24">
        <v>1</v>
      </c>
      <c r="C62" s="27">
        <v>1.2325369485231539</v>
      </c>
      <c r="D62" s="25">
        <v>1120101</v>
      </c>
      <c r="E62" s="26" t="s">
        <v>115</v>
      </c>
      <c r="F62" s="30">
        <v>0.11182240795508669</v>
      </c>
      <c r="G62" s="30">
        <v>1.3380176322886404E-3</v>
      </c>
    </row>
    <row r="63" spans="1:7">
      <c r="A63" s="24">
        <v>249</v>
      </c>
      <c r="B63" s="24">
        <v>6</v>
      </c>
      <c r="C63" s="19">
        <v>8.6451434152590573E-2</v>
      </c>
      <c r="D63" s="25">
        <v>6120104</v>
      </c>
      <c r="E63" s="13" t="s">
        <v>493</v>
      </c>
      <c r="F63" s="19">
        <v>1.7013253515845594</v>
      </c>
      <c r="G63" s="19">
        <v>1.3292044105419115E-3</v>
      </c>
    </row>
    <row r="64" spans="1:7">
      <c r="A64" s="24">
        <v>267</v>
      </c>
      <c r="B64" s="24">
        <v>7</v>
      </c>
      <c r="C64" s="19">
        <v>0.12967418381768672</v>
      </c>
      <c r="D64" s="25">
        <v>7230189</v>
      </c>
      <c r="E64" s="13" t="s">
        <v>505</v>
      </c>
      <c r="F64" s="19">
        <v>1.0362965482535236</v>
      </c>
      <c r="G64" s="19">
        <v>1.3037951958564848E-3</v>
      </c>
    </row>
    <row r="65" spans="1:7">
      <c r="A65" s="24">
        <v>129</v>
      </c>
      <c r="B65" s="24">
        <v>3</v>
      </c>
      <c r="C65" s="27">
        <v>0.18100402057369366</v>
      </c>
      <c r="D65" s="25">
        <v>3120108</v>
      </c>
      <c r="E65" s="26" t="s">
        <v>188</v>
      </c>
      <c r="F65" s="30">
        <v>0.73753817796957666</v>
      </c>
      <c r="G65" s="30">
        <v>1.2380536496352154E-3</v>
      </c>
    </row>
    <row r="66" spans="1:7">
      <c r="A66" s="24">
        <v>130</v>
      </c>
      <c r="B66" s="24">
        <v>3</v>
      </c>
      <c r="C66" s="27">
        <v>4.8386539271490114E-2</v>
      </c>
      <c r="D66" s="25">
        <v>3120109</v>
      </c>
      <c r="E66" s="26" t="s">
        <v>453</v>
      </c>
      <c r="F66" s="30">
        <v>3.1402499231577341</v>
      </c>
      <c r="G66" s="30">
        <v>1.2306268297758729E-3</v>
      </c>
    </row>
    <row r="67" spans="1:7">
      <c r="A67" s="24">
        <v>336</v>
      </c>
      <c r="B67" s="24">
        <v>11</v>
      </c>
      <c r="C67" s="19">
        <v>0.2928318184242909</v>
      </c>
      <c r="D67" s="25">
        <v>11110315</v>
      </c>
      <c r="E67" s="13" t="s">
        <v>361</v>
      </c>
      <c r="F67" s="19">
        <v>0.4021021435644867</v>
      </c>
      <c r="G67" s="19">
        <v>1.2263633132415656E-3</v>
      </c>
    </row>
    <row r="68" spans="1:7">
      <c r="A68" s="24">
        <v>217</v>
      </c>
      <c r="B68" s="24">
        <v>5</v>
      </c>
      <c r="C68" s="27">
        <v>5.6332220027080777E-2</v>
      </c>
      <c r="D68" s="25">
        <v>5610111</v>
      </c>
      <c r="E68" s="26" t="s">
        <v>64</v>
      </c>
      <c r="F68" s="30">
        <v>2.6241375113650767</v>
      </c>
      <c r="G68" s="30">
        <v>1.2229129646709365E-3</v>
      </c>
    </row>
    <row r="69" spans="1:7">
      <c r="A69" s="24">
        <v>182</v>
      </c>
      <c r="B69" s="24">
        <v>5</v>
      </c>
      <c r="C69" s="27">
        <v>0.28032838662338611</v>
      </c>
      <c r="D69" s="25">
        <v>5110120</v>
      </c>
      <c r="E69" s="26" t="s">
        <v>55</v>
      </c>
      <c r="F69" s="30">
        <v>0.44818898399734408</v>
      </c>
      <c r="G69" s="30">
        <v>1.2103854764269793E-3</v>
      </c>
    </row>
    <row r="70" spans="1:7">
      <c r="A70" s="24">
        <v>11</v>
      </c>
      <c r="B70" s="24">
        <v>1</v>
      </c>
      <c r="C70" s="27">
        <v>0.75248282783516363</v>
      </c>
      <c r="D70" s="25">
        <v>1110301</v>
      </c>
      <c r="E70" s="26" t="s">
        <v>6</v>
      </c>
      <c r="F70" s="30">
        <v>0.16299582167846882</v>
      </c>
      <c r="G70" s="30">
        <v>1.1689886219893991E-3</v>
      </c>
    </row>
    <row r="71" spans="1:7">
      <c r="A71" s="24">
        <v>335</v>
      </c>
      <c r="B71" s="24">
        <v>11</v>
      </c>
      <c r="C71" s="19">
        <v>0.12250900801574156</v>
      </c>
      <c r="D71" s="25">
        <v>11110314</v>
      </c>
      <c r="E71" s="13" t="s">
        <v>539</v>
      </c>
      <c r="F71" s="19">
        <v>0.93129364532897885</v>
      </c>
      <c r="G71" s="19">
        <v>1.159676211809707E-3</v>
      </c>
    </row>
    <row r="72" spans="1:7">
      <c r="A72" s="24">
        <v>105</v>
      </c>
      <c r="B72" s="24">
        <v>1</v>
      </c>
      <c r="C72" s="27">
        <v>3.6105462937608579E-2</v>
      </c>
      <c r="D72" s="25">
        <v>1210203</v>
      </c>
      <c r="E72" s="26" t="s">
        <v>169</v>
      </c>
      <c r="F72" s="30">
        <v>2.7309866276087336</v>
      </c>
      <c r="G72" s="30">
        <v>1.1571963540777607E-3</v>
      </c>
    </row>
    <row r="73" spans="1:7">
      <c r="A73" s="24">
        <v>75</v>
      </c>
      <c r="B73" s="24">
        <v>1</v>
      </c>
      <c r="C73" s="27">
        <v>0.10487765967256354</v>
      </c>
      <c r="D73" s="25">
        <v>1170125</v>
      </c>
      <c r="E73" s="26" t="s">
        <v>441</v>
      </c>
      <c r="F73" s="30">
        <v>1.2351894321229739</v>
      </c>
      <c r="G73" s="30">
        <v>1.1550018284566736E-3</v>
      </c>
    </row>
    <row r="74" spans="1:7">
      <c r="A74" s="24">
        <v>60</v>
      </c>
      <c r="B74" s="24">
        <v>1</v>
      </c>
      <c r="C74" s="27">
        <v>1.9522861872976197E-2</v>
      </c>
      <c r="D74" s="25">
        <v>1170101</v>
      </c>
      <c r="E74" s="26" t="s">
        <v>26</v>
      </c>
      <c r="F74" s="30">
        <v>4.6750305388105762</v>
      </c>
      <c r="G74" s="30">
        <v>1.0893054899581021E-3</v>
      </c>
    </row>
    <row r="75" spans="1:7">
      <c r="A75" s="24">
        <v>356</v>
      </c>
      <c r="B75" s="24">
        <v>12</v>
      </c>
      <c r="C75" s="19">
        <v>8.5276628461539924E-2</v>
      </c>
      <c r="D75" s="25">
        <v>12110102</v>
      </c>
      <c r="E75" s="13" t="s">
        <v>548</v>
      </c>
      <c r="F75" s="19">
        <v>1.3038385739258862</v>
      </c>
      <c r="G75" s="19">
        <v>1.0854986190101316E-3</v>
      </c>
    </row>
    <row r="76" spans="1:7">
      <c r="A76" s="24">
        <v>362</v>
      </c>
      <c r="B76" s="24">
        <v>12</v>
      </c>
      <c r="C76" s="19">
        <v>0.16629870235379673</v>
      </c>
      <c r="D76" s="25">
        <v>12130110</v>
      </c>
      <c r="E76" s="13" t="s">
        <v>77</v>
      </c>
      <c r="F76" s="19">
        <v>0.65096734975449433</v>
      </c>
      <c r="G76" s="19">
        <v>1.0772142800318134E-3</v>
      </c>
    </row>
    <row r="77" spans="1:7">
      <c r="A77" s="24">
        <v>61</v>
      </c>
      <c r="B77" s="24">
        <v>1</v>
      </c>
      <c r="C77" s="27">
        <v>1.8156314721722265E-2</v>
      </c>
      <c r="D77" s="25">
        <v>1170102</v>
      </c>
      <c r="E77" s="26" t="s">
        <v>142</v>
      </c>
      <c r="F77" s="30">
        <v>5.6816189385401117</v>
      </c>
      <c r="G77" s="30">
        <v>1.0643447358818416E-3</v>
      </c>
    </row>
    <row r="78" spans="1:7">
      <c r="A78" s="24">
        <v>344</v>
      </c>
      <c r="B78" s="24">
        <v>11</v>
      </c>
      <c r="C78" s="19">
        <v>0.38474287492333192</v>
      </c>
      <c r="D78" s="25">
        <v>11110401</v>
      </c>
      <c r="E78" s="13" t="s">
        <v>368</v>
      </c>
      <c r="F78" s="19">
        <v>0.26275845264673858</v>
      </c>
      <c r="G78" s="19">
        <v>1.0486178733089544E-3</v>
      </c>
    </row>
    <row r="79" spans="1:7">
      <c r="A79" s="24">
        <v>131</v>
      </c>
      <c r="B79" s="24">
        <v>3</v>
      </c>
      <c r="C79" s="27">
        <v>0.25235248122569265</v>
      </c>
      <c r="D79" s="25">
        <v>3120110</v>
      </c>
      <c r="E79" s="26" t="s">
        <v>46</v>
      </c>
      <c r="F79" s="30">
        <v>0.43495335589525119</v>
      </c>
      <c r="G79" s="30">
        <v>1.0462453720216298E-3</v>
      </c>
    </row>
    <row r="80" spans="1:7">
      <c r="A80" s="24">
        <v>319</v>
      </c>
      <c r="B80" s="24">
        <v>10</v>
      </c>
      <c r="C80" s="19">
        <v>0.18981838365633691</v>
      </c>
      <c r="D80" s="25">
        <v>10400107</v>
      </c>
      <c r="E80" s="13" t="s">
        <v>532</v>
      </c>
      <c r="F80" s="19">
        <v>0.5298001280324538</v>
      </c>
      <c r="G80" s="19">
        <v>1.0269578540346804E-3</v>
      </c>
    </row>
    <row r="81" spans="1:7">
      <c r="A81" s="24">
        <v>239</v>
      </c>
      <c r="B81" s="24">
        <v>6</v>
      </c>
      <c r="C81" s="27">
        <v>0.1195893957474711</v>
      </c>
      <c r="D81" s="25">
        <v>6110106</v>
      </c>
      <c r="E81" s="26" t="s">
        <v>274</v>
      </c>
      <c r="F81" s="30">
        <v>0.81331769200665427</v>
      </c>
      <c r="G81" s="30">
        <v>9.8589715470556553E-4</v>
      </c>
    </row>
    <row r="82" spans="1:7">
      <c r="A82" s="24">
        <v>326</v>
      </c>
      <c r="B82" s="24">
        <v>11</v>
      </c>
      <c r="C82" s="19">
        <v>0.19705972671749497</v>
      </c>
      <c r="D82" s="25">
        <v>11110201</v>
      </c>
      <c r="E82" s="13" t="s">
        <v>352</v>
      </c>
      <c r="F82" s="19">
        <v>0.46934627909358539</v>
      </c>
      <c r="G82" s="19">
        <v>9.8472974854421028E-4</v>
      </c>
    </row>
    <row r="83" spans="1:7">
      <c r="A83" s="24">
        <v>122</v>
      </c>
      <c r="B83" s="24">
        <v>3</v>
      </c>
      <c r="C83" s="27">
        <v>0.24393854418061012</v>
      </c>
      <c r="D83" s="25">
        <v>3120101</v>
      </c>
      <c r="E83" s="26" t="s">
        <v>451</v>
      </c>
      <c r="F83" s="30">
        <v>0.4014873744210723</v>
      </c>
      <c r="G83" s="30">
        <v>9.6583853573060485E-4</v>
      </c>
    </row>
    <row r="84" spans="1:7">
      <c r="A84" s="24">
        <v>375</v>
      </c>
      <c r="B84" s="24">
        <v>12</v>
      </c>
      <c r="C84" s="19">
        <v>0.14900321036714115</v>
      </c>
      <c r="D84" s="25">
        <v>12130307</v>
      </c>
      <c r="E84" s="13" t="s">
        <v>395</v>
      </c>
      <c r="F84" s="19">
        <v>0.57289707475305374</v>
      </c>
      <c r="G84" s="19">
        <v>9.3790330384898647E-4</v>
      </c>
    </row>
    <row r="85" spans="1:7">
      <c r="A85" s="24">
        <v>161</v>
      </c>
      <c r="B85" s="24">
        <v>3</v>
      </c>
      <c r="C85" s="27">
        <v>0.2511993399817673</v>
      </c>
      <c r="D85" s="25">
        <v>3210104</v>
      </c>
      <c r="E85" s="26" t="s">
        <v>462</v>
      </c>
      <c r="F85" s="30">
        <v>0.38563933098312297</v>
      </c>
      <c r="G85" s="30">
        <v>8.8118683703926044E-4</v>
      </c>
    </row>
    <row r="86" spans="1:7">
      <c r="A86" s="24">
        <v>5</v>
      </c>
      <c r="B86" s="24">
        <v>1</v>
      </c>
      <c r="C86" s="27">
        <v>0.20183040690386492</v>
      </c>
      <c r="D86" s="25">
        <v>1110203</v>
      </c>
      <c r="E86" s="26" t="s">
        <v>105</v>
      </c>
      <c r="F86" s="30">
        <v>0.43588834323151637</v>
      </c>
      <c r="G86" s="30">
        <v>8.6681449301258652E-4</v>
      </c>
    </row>
    <row r="87" spans="1:7">
      <c r="A87" s="24">
        <v>200</v>
      </c>
      <c r="B87" s="24">
        <v>5</v>
      </c>
      <c r="C87" s="27">
        <v>8.5534887571395171E-2</v>
      </c>
      <c r="D87" s="25">
        <v>5320188</v>
      </c>
      <c r="E87" s="26" t="s">
        <v>243</v>
      </c>
      <c r="F87" s="30">
        <v>0.95080716419846389</v>
      </c>
      <c r="G87" s="30">
        <v>8.5764284540534072E-4</v>
      </c>
    </row>
    <row r="88" spans="1:7">
      <c r="A88" s="24">
        <v>167</v>
      </c>
      <c r="B88" s="24">
        <v>4</v>
      </c>
      <c r="C88" s="27">
        <v>3.7995657275098398E-2</v>
      </c>
      <c r="D88" s="25">
        <v>4310114</v>
      </c>
      <c r="E88" s="26" t="s">
        <v>220</v>
      </c>
      <c r="F88" s="30">
        <v>2.6748895141145645</v>
      </c>
      <c r="G88" s="30">
        <v>8.5035973851712307E-4</v>
      </c>
    </row>
    <row r="89" spans="1:7">
      <c r="A89" s="24">
        <v>74</v>
      </c>
      <c r="B89" s="24">
        <v>1</v>
      </c>
      <c r="C89" s="27">
        <v>2.9853807736972871E-2</v>
      </c>
      <c r="D89" s="25">
        <v>1170124</v>
      </c>
      <c r="E89" s="26" t="s">
        <v>40</v>
      </c>
      <c r="F89" s="30">
        <v>2.6127251602602097</v>
      </c>
      <c r="G89" s="30">
        <v>8.3261518389947224E-4</v>
      </c>
    </row>
    <row r="90" spans="1:7">
      <c r="A90" s="24">
        <v>117</v>
      </c>
      <c r="B90" s="24">
        <v>2</v>
      </c>
      <c r="C90" s="27">
        <v>9.3856947783184513E-2</v>
      </c>
      <c r="D90" s="25">
        <v>2120101</v>
      </c>
      <c r="E90" s="26" t="s">
        <v>44</v>
      </c>
      <c r="F90" s="30">
        <v>0.91153254685361063</v>
      </c>
      <c r="G90" s="30">
        <v>8.2689712078406173E-4</v>
      </c>
    </row>
    <row r="91" spans="1:7">
      <c r="A91" s="24">
        <v>244</v>
      </c>
      <c r="B91" s="24">
        <v>6</v>
      </c>
      <c r="C91" s="19">
        <v>0.25702279433941061</v>
      </c>
      <c r="D91" s="25">
        <v>6110126</v>
      </c>
      <c r="E91" s="13" t="s">
        <v>279</v>
      </c>
      <c r="F91" s="19">
        <v>0.33742703888921532</v>
      </c>
      <c r="G91" s="19">
        <v>8.1670558695269308E-4</v>
      </c>
    </row>
    <row r="92" spans="1:7">
      <c r="A92" s="24">
        <v>106</v>
      </c>
      <c r="B92" s="24">
        <v>1</v>
      </c>
      <c r="C92" s="27">
        <v>1.6487762176980472E-2</v>
      </c>
      <c r="D92" s="25">
        <v>1210288</v>
      </c>
      <c r="E92" s="26" t="s">
        <v>449</v>
      </c>
      <c r="F92" s="30">
        <v>4.1456353547419722</v>
      </c>
      <c r="G92" s="30">
        <v>7.9200380174689923E-4</v>
      </c>
    </row>
    <row r="93" spans="1:7">
      <c r="A93" s="24">
        <v>320</v>
      </c>
      <c r="B93" s="24">
        <v>10</v>
      </c>
      <c r="C93" s="19">
        <v>0.17763230034434502</v>
      </c>
      <c r="D93" s="25">
        <v>10500102</v>
      </c>
      <c r="E93" s="13" t="s">
        <v>533</v>
      </c>
      <c r="F93" s="19">
        <v>0.40863605336196596</v>
      </c>
      <c r="G93" s="19">
        <v>7.8968650146834553E-4</v>
      </c>
    </row>
    <row r="94" spans="1:7">
      <c r="A94" s="24">
        <v>121</v>
      </c>
      <c r="B94" s="24">
        <v>3</v>
      </c>
      <c r="C94" s="27">
        <v>3.4464745321390378E-2</v>
      </c>
      <c r="D94" s="25">
        <v>3110101</v>
      </c>
      <c r="E94" s="26" t="s">
        <v>45</v>
      </c>
      <c r="F94" s="30">
        <v>2.2599801416624432</v>
      </c>
      <c r="G94" s="30">
        <v>7.7914120531011679E-4</v>
      </c>
    </row>
    <row r="95" spans="1:7">
      <c r="A95" s="24">
        <v>253</v>
      </c>
      <c r="B95" s="24">
        <v>6</v>
      </c>
      <c r="C95" s="19">
        <v>5.3290382786613646E-2</v>
      </c>
      <c r="D95" s="25">
        <v>6210102</v>
      </c>
      <c r="E95" s="13" t="s">
        <v>496</v>
      </c>
      <c r="F95" s="19">
        <v>1.3447425436416527</v>
      </c>
      <c r="G95" s="19">
        <v>7.7200723631972844E-4</v>
      </c>
    </row>
    <row r="96" spans="1:7">
      <c r="A96" s="24">
        <v>367</v>
      </c>
      <c r="B96" s="24">
        <v>12</v>
      </c>
      <c r="C96" s="19">
        <v>0.3824427331773036</v>
      </c>
      <c r="D96" s="25">
        <v>12130207</v>
      </c>
      <c r="E96" s="13" t="s">
        <v>78</v>
      </c>
      <c r="F96" s="19">
        <v>0.20257800647249802</v>
      </c>
      <c r="G96" s="19">
        <v>7.5615845565669168E-4</v>
      </c>
    </row>
    <row r="97" spans="1:7">
      <c r="A97" s="24">
        <v>299</v>
      </c>
      <c r="B97" s="24">
        <v>9</v>
      </c>
      <c r="C97" s="19">
        <v>7.4930652159081804E-2</v>
      </c>
      <c r="D97" s="25">
        <v>9350101</v>
      </c>
      <c r="E97" s="13" t="s">
        <v>330</v>
      </c>
      <c r="F97" s="19">
        <v>0.93718451237572165</v>
      </c>
      <c r="G97" s="19">
        <v>7.5433349127196738E-4</v>
      </c>
    </row>
    <row r="98" spans="1:7">
      <c r="A98" s="24">
        <v>25</v>
      </c>
      <c r="B98" s="24">
        <v>1</v>
      </c>
      <c r="C98" s="27">
        <v>0.13685243329531624</v>
      </c>
      <c r="D98" s="25">
        <v>1120801</v>
      </c>
      <c r="E98" s="26" t="s">
        <v>428</v>
      </c>
      <c r="F98" s="30">
        <v>0.55121375241846682</v>
      </c>
      <c r="G98" s="30">
        <v>7.075681483829742E-4</v>
      </c>
    </row>
    <row r="99" spans="1:7">
      <c r="A99" s="24">
        <v>146</v>
      </c>
      <c r="B99" s="24">
        <v>3</v>
      </c>
      <c r="C99" s="27">
        <v>0.13682918388637147</v>
      </c>
      <c r="D99" s="25">
        <v>3120305</v>
      </c>
      <c r="E99" s="26" t="s">
        <v>456</v>
      </c>
      <c r="F99" s="30">
        <v>0.50859036481281095</v>
      </c>
      <c r="G99" s="30">
        <v>6.8162786192351289E-4</v>
      </c>
    </row>
    <row r="100" spans="1:7">
      <c r="A100" s="24">
        <v>304</v>
      </c>
      <c r="B100" s="24">
        <v>9</v>
      </c>
      <c r="C100" s="19">
        <v>0.43980621336710929</v>
      </c>
      <c r="D100" s="25">
        <v>9420188</v>
      </c>
      <c r="E100" s="13" t="s">
        <v>333</v>
      </c>
      <c r="F100" s="19">
        <v>0.1477336830181919</v>
      </c>
      <c r="G100" s="19">
        <v>6.663726824531112E-4</v>
      </c>
    </row>
    <row r="101" spans="1:7">
      <c r="A101" s="24">
        <v>190</v>
      </c>
      <c r="B101" s="24">
        <v>5</v>
      </c>
      <c r="C101" s="27">
        <v>6.6219226200600029E-2</v>
      </c>
      <c r="D101" s="25">
        <v>5200206</v>
      </c>
      <c r="E101" s="26" t="s">
        <v>238</v>
      </c>
      <c r="F101" s="30">
        <v>1.0247079622613953</v>
      </c>
      <c r="G101" s="30">
        <v>6.4047370157608154E-4</v>
      </c>
    </row>
    <row r="102" spans="1:7">
      <c r="A102" s="24">
        <v>353</v>
      </c>
      <c r="B102" s="24">
        <v>11</v>
      </c>
      <c r="C102" s="19">
        <v>5.0889159155876065E-2</v>
      </c>
      <c r="D102" s="25">
        <v>11110811</v>
      </c>
      <c r="E102" s="13" t="s">
        <v>377</v>
      </c>
      <c r="F102" s="19">
        <v>1.1907079811650512</v>
      </c>
      <c r="G102" s="19">
        <v>6.2352232834996825E-4</v>
      </c>
    </row>
    <row r="103" spans="1:7">
      <c r="A103" s="24">
        <v>45</v>
      </c>
      <c r="B103" s="24">
        <v>1</v>
      </c>
      <c r="C103" s="27">
        <v>0.36180169686441382</v>
      </c>
      <c r="D103" s="25">
        <v>1150101</v>
      </c>
      <c r="E103" s="26" t="s">
        <v>134</v>
      </c>
      <c r="F103" s="30">
        <v>0.18215687403120295</v>
      </c>
      <c r="G103" s="30">
        <v>6.2069080212247025E-4</v>
      </c>
    </row>
    <row r="104" spans="1:7">
      <c r="A104" s="24">
        <v>195</v>
      </c>
      <c r="B104" s="24">
        <v>5</v>
      </c>
      <c r="C104" s="27">
        <v>0.19137428674147805</v>
      </c>
      <c r="D104" s="25">
        <v>5310288</v>
      </c>
      <c r="E104" s="26" t="s">
        <v>241</v>
      </c>
      <c r="F104" s="30">
        <v>0.34458013894771433</v>
      </c>
      <c r="G104" s="30">
        <v>6.0264530683291125E-4</v>
      </c>
    </row>
    <row r="105" spans="1:7">
      <c r="A105" s="24">
        <v>332</v>
      </c>
      <c r="B105" s="24">
        <v>11</v>
      </c>
      <c r="C105" s="19">
        <v>0.15725023185268505</v>
      </c>
      <c r="D105" s="25">
        <v>11110311</v>
      </c>
      <c r="E105" s="13" t="s">
        <v>358</v>
      </c>
      <c r="F105" s="19">
        <v>0.35413482557229425</v>
      </c>
      <c r="G105" s="19">
        <v>5.4535731923410422E-4</v>
      </c>
    </row>
    <row r="106" spans="1:7">
      <c r="A106" s="24">
        <v>6</v>
      </c>
      <c r="B106" s="24">
        <v>1</v>
      </c>
      <c r="C106" s="27">
        <v>0.19256977865662589</v>
      </c>
      <c r="D106" s="25">
        <v>1110204</v>
      </c>
      <c r="E106" s="26" t="s">
        <v>106</v>
      </c>
      <c r="F106" s="30">
        <v>0.28126409615074621</v>
      </c>
      <c r="G106" s="30">
        <v>5.3429979578411646E-4</v>
      </c>
    </row>
    <row r="107" spans="1:7">
      <c r="A107" s="24">
        <v>139</v>
      </c>
      <c r="B107" s="24">
        <v>3</v>
      </c>
      <c r="C107" s="27">
        <v>0.17527505656444059</v>
      </c>
      <c r="D107" s="25">
        <v>3120129</v>
      </c>
      <c r="E107" s="26" t="s">
        <v>197</v>
      </c>
      <c r="F107" s="30">
        <v>0.33733266019022601</v>
      </c>
      <c r="G107" s="30">
        <v>5.2753377006943027E-4</v>
      </c>
    </row>
    <row r="108" spans="1:7">
      <c r="A108" s="24">
        <v>119</v>
      </c>
      <c r="B108" s="24">
        <v>2</v>
      </c>
      <c r="C108" s="27">
        <v>0.65037985772872231</v>
      </c>
      <c r="D108" s="25">
        <v>2130101</v>
      </c>
      <c r="E108" s="26" t="s">
        <v>179</v>
      </c>
      <c r="F108" s="30">
        <v>8.1717083615773234E-2</v>
      </c>
      <c r="G108" s="30">
        <v>5.1598609973134001E-4</v>
      </c>
    </row>
    <row r="109" spans="1:7">
      <c r="A109" s="24">
        <v>230</v>
      </c>
      <c r="B109" s="24">
        <v>5</v>
      </c>
      <c r="C109" s="27">
        <v>4.6030214230396764E-2</v>
      </c>
      <c r="D109" s="25">
        <v>5610416</v>
      </c>
      <c r="E109" s="26" t="s">
        <v>66</v>
      </c>
      <c r="F109" s="30">
        <v>1.2569391735696822</v>
      </c>
      <c r="G109" s="30">
        <v>5.0994434932127993E-4</v>
      </c>
    </row>
    <row r="110" spans="1:7">
      <c r="A110" s="24">
        <v>323</v>
      </c>
      <c r="B110" s="24">
        <v>10</v>
      </c>
      <c r="C110" s="19">
        <v>0.11724361707562926</v>
      </c>
      <c r="D110" s="25">
        <v>10500188</v>
      </c>
      <c r="E110" s="13" t="s">
        <v>535</v>
      </c>
      <c r="F110" s="19">
        <v>0.40588544148074668</v>
      </c>
      <c r="G110" s="19">
        <v>4.9087830158847613E-4</v>
      </c>
    </row>
    <row r="111" spans="1:7">
      <c r="A111" s="24">
        <v>260</v>
      </c>
      <c r="B111" s="24">
        <v>7</v>
      </c>
      <c r="C111" s="19">
        <v>0.14972476890473782</v>
      </c>
      <c r="D111" s="25">
        <v>7120101</v>
      </c>
      <c r="E111" s="13" t="s">
        <v>295</v>
      </c>
      <c r="F111" s="19">
        <v>0.31635967304206591</v>
      </c>
      <c r="G111" s="19">
        <v>4.5305913873818128E-4</v>
      </c>
    </row>
    <row r="112" spans="1:7">
      <c r="A112" s="24">
        <v>150</v>
      </c>
      <c r="B112" s="24">
        <v>3</v>
      </c>
      <c r="C112" s="27">
        <v>0.11617847776782157</v>
      </c>
      <c r="D112" s="25">
        <v>3120390</v>
      </c>
      <c r="E112" s="26" t="s">
        <v>206</v>
      </c>
      <c r="F112" s="30">
        <v>0.39622772887299984</v>
      </c>
      <c r="G112" s="30">
        <v>4.359859425961924E-4</v>
      </c>
    </row>
    <row r="113" spans="1:7">
      <c r="A113" s="24">
        <v>107</v>
      </c>
      <c r="B113" s="24">
        <v>1</v>
      </c>
      <c r="C113" s="27">
        <v>9.990403360173418E-2</v>
      </c>
      <c r="D113" s="25">
        <v>1210302</v>
      </c>
      <c r="E113" s="26" t="s">
        <v>171</v>
      </c>
      <c r="F113" s="30">
        <v>0.45003816258319951</v>
      </c>
      <c r="G113" s="30">
        <v>4.3070520471405759E-4</v>
      </c>
    </row>
    <row r="114" spans="1:7">
      <c r="A114" s="24">
        <v>327</v>
      </c>
      <c r="B114" s="24">
        <v>11</v>
      </c>
      <c r="C114" s="19">
        <v>6.4925418630915124E-2</v>
      </c>
      <c r="D114" s="25">
        <v>11110204</v>
      </c>
      <c r="E114" s="13" t="s">
        <v>353</v>
      </c>
      <c r="F114" s="19">
        <v>0.73686877961018915</v>
      </c>
      <c r="G114" s="19">
        <v>4.2409298043069864E-4</v>
      </c>
    </row>
    <row r="115" spans="1:7">
      <c r="A115" s="24">
        <v>65</v>
      </c>
      <c r="B115" s="24">
        <v>1</v>
      </c>
      <c r="C115" s="27">
        <v>1.3466275488899199E-2</v>
      </c>
      <c r="D115" s="25">
        <v>1170110</v>
      </c>
      <c r="E115" s="26" t="s">
        <v>29</v>
      </c>
      <c r="F115" s="30">
        <v>3.5812653883786183</v>
      </c>
      <c r="G115" s="30">
        <v>4.234764422672172E-4</v>
      </c>
    </row>
    <row r="116" spans="1:7">
      <c r="A116" s="24">
        <v>17</v>
      </c>
      <c r="B116" s="24">
        <v>1</v>
      </c>
      <c r="C116" s="27">
        <v>0.48546297812653916</v>
      </c>
      <c r="D116" s="25">
        <v>1110601</v>
      </c>
      <c r="E116" s="26" t="s">
        <v>114</v>
      </c>
      <c r="F116" s="30">
        <v>8.7838339777679408E-2</v>
      </c>
      <c r="G116" s="30">
        <v>3.9685213916979445E-4</v>
      </c>
    </row>
    <row r="117" spans="1:7">
      <c r="A117" s="24">
        <v>66</v>
      </c>
      <c r="B117" s="24">
        <v>1</v>
      </c>
      <c r="C117" s="27">
        <v>1.7819780473190876E-2</v>
      </c>
      <c r="D117" s="25">
        <v>1170111</v>
      </c>
      <c r="E117" s="26" t="s">
        <v>440</v>
      </c>
      <c r="F117" s="30">
        <v>2.9714170252914007</v>
      </c>
      <c r="G117" s="30">
        <v>3.9049193604368503E-4</v>
      </c>
    </row>
    <row r="118" spans="1:7">
      <c r="A118" s="24">
        <v>368</v>
      </c>
      <c r="B118" s="24">
        <v>12</v>
      </c>
      <c r="C118" s="19">
        <v>3.6671681796111737E-2</v>
      </c>
      <c r="D118" s="25">
        <v>12130209</v>
      </c>
      <c r="E118" s="13" t="s">
        <v>389</v>
      </c>
      <c r="F118" s="19">
        <v>0.98893711369842929</v>
      </c>
      <c r="G118" s="19">
        <v>3.3980741670615008E-4</v>
      </c>
    </row>
    <row r="119" spans="1:7">
      <c r="A119" s="24">
        <v>340</v>
      </c>
      <c r="B119" s="24">
        <v>11</v>
      </c>
      <c r="C119" s="19">
        <v>3.5442212988766715E-2</v>
      </c>
      <c r="D119" s="25">
        <v>11110320</v>
      </c>
      <c r="E119" s="13" t="s">
        <v>364</v>
      </c>
      <c r="F119" s="19">
        <v>0.80012532138080683</v>
      </c>
      <c r="G119" s="19">
        <v>3.3692363986863679E-4</v>
      </c>
    </row>
    <row r="120" spans="1:7">
      <c r="A120" s="24">
        <v>287</v>
      </c>
      <c r="B120" s="24">
        <v>8</v>
      </c>
      <c r="C120" s="19">
        <v>6.4649900826153281E-2</v>
      </c>
      <c r="D120" s="25">
        <v>8300601</v>
      </c>
      <c r="E120" s="13" t="s">
        <v>515</v>
      </c>
      <c r="F120" s="19">
        <v>0.50348145153125134</v>
      </c>
      <c r="G120" s="19">
        <v>3.1112240284675936E-4</v>
      </c>
    </row>
    <row r="121" spans="1:7">
      <c r="A121" s="24">
        <v>220</v>
      </c>
      <c r="B121" s="24">
        <v>5</v>
      </c>
      <c r="C121" s="27">
        <v>0.81001877620908835</v>
      </c>
      <c r="D121" s="25">
        <v>5610118</v>
      </c>
      <c r="E121" s="26" t="s">
        <v>260</v>
      </c>
      <c r="F121" s="30">
        <v>4.2585221874524848E-2</v>
      </c>
      <c r="G121" s="30">
        <v>3.0619961495432872E-4</v>
      </c>
    </row>
    <row r="122" spans="1:7">
      <c r="A122" s="24">
        <v>274</v>
      </c>
      <c r="B122" s="24">
        <v>7</v>
      </c>
      <c r="C122" s="19">
        <v>8.0639983081280786E-2</v>
      </c>
      <c r="D122" s="25">
        <v>7320203</v>
      </c>
      <c r="E122" s="13" t="s">
        <v>308</v>
      </c>
      <c r="F122" s="19">
        <v>0.33092600495363556</v>
      </c>
      <c r="G122" s="19">
        <v>3.0228500686505601E-4</v>
      </c>
    </row>
    <row r="123" spans="1:7">
      <c r="A123" s="24">
        <v>192</v>
      </c>
      <c r="B123" s="24">
        <v>5</v>
      </c>
      <c r="C123" s="27">
        <v>0.12318746195954008</v>
      </c>
      <c r="D123" s="25">
        <v>5200288</v>
      </c>
      <c r="E123" s="26" t="s">
        <v>473</v>
      </c>
      <c r="F123" s="30">
        <v>0.24148826764380793</v>
      </c>
      <c r="G123" s="30">
        <v>2.9861080868643611E-4</v>
      </c>
    </row>
    <row r="124" spans="1:7">
      <c r="A124" s="24">
        <v>69</v>
      </c>
      <c r="B124" s="24">
        <v>1</v>
      </c>
      <c r="C124" s="27">
        <v>1.8867163744325056E-2</v>
      </c>
      <c r="D124" s="25">
        <v>1170117</v>
      </c>
      <c r="E124" s="26" t="s">
        <v>148</v>
      </c>
      <c r="F124" s="30">
        <v>1.5261864719398721</v>
      </c>
      <c r="G124" s="30">
        <v>2.9727913193692445E-4</v>
      </c>
    </row>
    <row r="125" spans="1:7">
      <c r="A125" s="24">
        <v>31</v>
      </c>
      <c r="B125" s="24">
        <v>1</v>
      </c>
      <c r="C125" s="27">
        <v>0.10835351646239404</v>
      </c>
      <c r="D125" s="25">
        <v>1121007</v>
      </c>
      <c r="E125" s="26" t="s">
        <v>11</v>
      </c>
      <c r="F125" s="30">
        <v>0.28368847107700379</v>
      </c>
      <c r="G125" s="30">
        <v>2.8834875080768735E-4</v>
      </c>
    </row>
    <row r="126" spans="1:7">
      <c r="A126" s="24">
        <v>178</v>
      </c>
      <c r="B126" s="24">
        <v>5</v>
      </c>
      <c r="C126" s="27">
        <v>7.0963856327110039E-2</v>
      </c>
      <c r="D126" s="25">
        <v>5110112</v>
      </c>
      <c r="E126" s="26" t="s">
        <v>228</v>
      </c>
      <c r="F126" s="30">
        <v>0.40684805271553603</v>
      </c>
      <c r="G126" s="30">
        <v>2.7949479452331756E-4</v>
      </c>
    </row>
    <row r="127" spans="1:7">
      <c r="A127" s="24">
        <v>95</v>
      </c>
      <c r="B127" s="24">
        <v>1</v>
      </c>
      <c r="C127" s="27">
        <v>6.3836188242229058E-2</v>
      </c>
      <c r="D127" s="25">
        <v>1180402</v>
      </c>
      <c r="E127" s="26" t="s">
        <v>161</v>
      </c>
      <c r="F127" s="30">
        <v>0.42704660499817138</v>
      </c>
      <c r="G127" s="30">
        <v>2.7035331712259704E-4</v>
      </c>
    </row>
    <row r="128" spans="1:7">
      <c r="A128" s="24">
        <v>237</v>
      </c>
      <c r="B128" s="24">
        <v>6</v>
      </c>
      <c r="C128" s="27">
        <v>9.2320970258480559E-2</v>
      </c>
      <c r="D128" s="25">
        <v>6110103</v>
      </c>
      <c r="E128" s="26" t="s">
        <v>487</v>
      </c>
      <c r="F128" s="30">
        <v>0.27730470270770358</v>
      </c>
      <c r="G128" s="30">
        <v>2.6058093026127584E-4</v>
      </c>
    </row>
    <row r="129" spans="1:7">
      <c r="A129" s="24">
        <v>382</v>
      </c>
      <c r="B129" s="24">
        <v>12</v>
      </c>
      <c r="C129" s="19">
        <v>7.2813627946656009E-2</v>
      </c>
      <c r="D129" s="25">
        <v>12130409</v>
      </c>
      <c r="E129" s="13" t="s">
        <v>558</v>
      </c>
      <c r="F129" s="19">
        <v>0.43803652672191884</v>
      </c>
      <c r="G129" s="19">
        <v>2.358800967969962E-4</v>
      </c>
    </row>
    <row r="130" spans="1:7">
      <c r="A130" s="24">
        <v>47</v>
      </c>
      <c r="B130" s="24">
        <v>1</v>
      </c>
      <c r="C130" s="27">
        <v>4.5505223006363704E-3</v>
      </c>
      <c r="D130" s="25">
        <v>1160121</v>
      </c>
      <c r="E130" s="26" t="s">
        <v>21</v>
      </c>
      <c r="F130" s="30">
        <v>5.075329723952593</v>
      </c>
      <c r="G130" s="30">
        <v>2.2988450585128113E-4</v>
      </c>
    </row>
    <row r="131" spans="1:7">
      <c r="A131" s="24">
        <v>339</v>
      </c>
      <c r="B131" s="24">
        <v>11</v>
      </c>
      <c r="C131" s="19">
        <v>3.0286901151946832E-2</v>
      </c>
      <c r="D131" s="25">
        <v>11110318</v>
      </c>
      <c r="E131" s="13" t="s">
        <v>363</v>
      </c>
      <c r="F131" s="19">
        <v>0.81375839027719721</v>
      </c>
      <c r="G131" s="19">
        <v>2.1115156765419185E-4</v>
      </c>
    </row>
    <row r="132" spans="1:7">
      <c r="A132" s="24">
        <v>172</v>
      </c>
      <c r="B132" s="24">
        <v>4</v>
      </c>
      <c r="C132" s="27">
        <v>6.6536652746891953E-2</v>
      </c>
      <c r="D132" s="25">
        <v>4440301</v>
      </c>
      <c r="E132" s="26" t="s">
        <v>467</v>
      </c>
      <c r="F132" s="30">
        <v>0.28318246971257288</v>
      </c>
      <c r="G132" s="30">
        <v>2.0162806120310717E-4</v>
      </c>
    </row>
    <row r="133" spans="1:7">
      <c r="A133" s="24">
        <v>361</v>
      </c>
      <c r="B133" s="24">
        <v>12</v>
      </c>
      <c r="C133" s="19">
        <v>0.1655780764389494</v>
      </c>
      <c r="D133" s="25">
        <v>12130106</v>
      </c>
      <c r="E133" s="13" t="s">
        <v>551</v>
      </c>
      <c r="F133" s="19">
        <v>0.12647143749691114</v>
      </c>
      <c r="G133" s="19">
        <v>1.9662323319064596E-4</v>
      </c>
    </row>
    <row r="134" spans="1:7">
      <c r="A134" s="24">
        <v>97</v>
      </c>
      <c r="B134" s="24">
        <v>1</v>
      </c>
      <c r="C134" s="27">
        <v>0.34743602920307515</v>
      </c>
      <c r="D134" s="25">
        <v>1180502</v>
      </c>
      <c r="E134" s="26" t="s">
        <v>162</v>
      </c>
      <c r="F134" s="30">
        <v>5.4382975439670744E-2</v>
      </c>
      <c r="G134" s="30">
        <v>1.8750250375527212E-4</v>
      </c>
    </row>
    <row r="135" spans="1:7">
      <c r="A135" s="24">
        <v>197</v>
      </c>
      <c r="B135" s="24">
        <v>5</v>
      </c>
      <c r="C135" s="27">
        <v>1.5332962104735974E-2</v>
      </c>
      <c r="D135" s="25">
        <v>5310305</v>
      </c>
      <c r="E135" s="26" t="s">
        <v>60</v>
      </c>
      <c r="F135" s="30">
        <v>1.2420386690937812</v>
      </c>
      <c r="G135" s="30">
        <v>1.6904319124824469E-4</v>
      </c>
    </row>
    <row r="136" spans="1:7">
      <c r="A136" s="24">
        <v>7</v>
      </c>
      <c r="B136" s="24">
        <v>1</v>
      </c>
      <c r="C136" s="27">
        <v>4.2968005869984782E-2</v>
      </c>
      <c r="D136" s="25">
        <v>1110213</v>
      </c>
      <c r="E136" s="26" t="s">
        <v>107</v>
      </c>
      <c r="F136" s="30">
        <v>0.35470920403508632</v>
      </c>
      <c r="G136" s="30">
        <v>1.5847381602926663E-4</v>
      </c>
    </row>
    <row r="137" spans="1:7">
      <c r="A137" s="24">
        <v>152</v>
      </c>
      <c r="B137" s="24">
        <v>3</v>
      </c>
      <c r="C137" s="27">
        <v>2.4256576103296349E-2</v>
      </c>
      <c r="D137" s="25">
        <v>3120402</v>
      </c>
      <c r="E137" s="26" t="s">
        <v>208</v>
      </c>
      <c r="F137" s="30">
        <v>0.64965133154137877</v>
      </c>
      <c r="G137" s="30">
        <v>1.5738226366790036E-4</v>
      </c>
    </row>
    <row r="138" spans="1:7">
      <c r="A138" s="24">
        <v>124</v>
      </c>
      <c r="B138" s="24">
        <v>3</v>
      </c>
      <c r="C138" s="27">
        <v>3.6853356031435733E-2</v>
      </c>
      <c r="D138" s="25">
        <v>3120103</v>
      </c>
      <c r="E138" s="26" t="s">
        <v>183</v>
      </c>
      <c r="F138" s="30">
        <v>0.45155491599409014</v>
      </c>
      <c r="G138" s="30">
        <v>1.5601318347623828E-4</v>
      </c>
    </row>
    <row r="139" spans="1:7">
      <c r="A139" s="24">
        <v>291</v>
      </c>
      <c r="B139" s="24">
        <v>9</v>
      </c>
      <c r="C139" s="19">
        <v>4.2166624407637887E-3</v>
      </c>
      <c r="D139" s="25">
        <v>9120101</v>
      </c>
      <c r="E139" s="13" t="s">
        <v>517</v>
      </c>
      <c r="F139" s="19">
        <v>5.2234002371555288</v>
      </c>
      <c r="G139" s="19">
        <v>1.5483597437712337E-4</v>
      </c>
    </row>
    <row r="140" spans="1:7">
      <c r="A140" s="24">
        <v>120</v>
      </c>
      <c r="B140" s="24">
        <v>2</v>
      </c>
      <c r="C140" s="27">
        <v>8.8421498725494041E-2</v>
      </c>
      <c r="D140" s="25">
        <v>2200101</v>
      </c>
      <c r="E140" s="26" t="s">
        <v>180</v>
      </c>
      <c r="F140" s="30">
        <v>0.15607890868207797</v>
      </c>
      <c r="G140" s="30">
        <v>1.4984323348211595E-4</v>
      </c>
    </row>
    <row r="141" spans="1:7">
      <c r="A141" s="24">
        <v>181</v>
      </c>
      <c r="B141" s="24">
        <v>5</v>
      </c>
      <c r="C141" s="27">
        <v>1.8150973305377151E-2</v>
      </c>
      <c r="D141" s="25">
        <v>5110115</v>
      </c>
      <c r="E141" s="26" t="s">
        <v>230</v>
      </c>
      <c r="F141" s="30">
        <v>0.90076159004941481</v>
      </c>
      <c r="G141" s="30">
        <v>1.411384150956039E-4</v>
      </c>
    </row>
    <row r="142" spans="1:7">
      <c r="A142" s="24">
        <v>91</v>
      </c>
      <c r="B142" s="24">
        <v>1</v>
      </c>
      <c r="C142" s="27">
        <v>1.1056952450089148E-2</v>
      </c>
      <c r="D142" s="25">
        <v>1170502</v>
      </c>
      <c r="E142" s="26" t="s">
        <v>445</v>
      </c>
      <c r="F142" s="30">
        <v>1.3422355562596522</v>
      </c>
      <c r="G142" s="30">
        <v>1.3860830541084494E-4</v>
      </c>
    </row>
    <row r="143" spans="1:7">
      <c r="A143" s="24">
        <v>214</v>
      </c>
      <c r="B143" s="24">
        <v>5</v>
      </c>
      <c r="C143" s="27">
        <v>2.7298138378869959E-2</v>
      </c>
      <c r="D143" s="25">
        <v>5520388</v>
      </c>
      <c r="E143" s="26" t="s">
        <v>257</v>
      </c>
      <c r="F143" s="30">
        <v>0.45908449883989011</v>
      </c>
      <c r="G143" s="30">
        <v>1.2814876116448899E-4</v>
      </c>
    </row>
    <row r="144" spans="1:7">
      <c r="A144" s="24">
        <v>198</v>
      </c>
      <c r="B144" s="24">
        <v>5</v>
      </c>
      <c r="C144" s="27">
        <v>6.4699776018317572E-3</v>
      </c>
      <c r="D144" s="25">
        <v>5310306</v>
      </c>
      <c r="E144" s="26" t="s">
        <v>61</v>
      </c>
      <c r="F144" s="30">
        <v>2.1116950391651512</v>
      </c>
      <c r="G144" s="30">
        <v>1.2802503476551811E-4</v>
      </c>
    </row>
    <row r="145" spans="1:7">
      <c r="A145" s="24">
        <v>207</v>
      </c>
      <c r="B145" s="24">
        <v>5</v>
      </c>
      <c r="C145" s="27">
        <v>2.5999072587807098E-3</v>
      </c>
      <c r="D145" s="25">
        <v>5400303</v>
      </c>
      <c r="E145" s="26" t="s">
        <v>477</v>
      </c>
      <c r="F145" s="30">
        <v>4.8179147637156916</v>
      </c>
      <c r="G145" s="30">
        <v>1.2654678982030053E-4</v>
      </c>
    </row>
    <row r="146" spans="1:7">
      <c r="A146" s="24">
        <v>189</v>
      </c>
      <c r="B146" s="24">
        <v>5</v>
      </c>
      <c r="C146" s="27">
        <v>7.7574035822107201E-2</v>
      </c>
      <c r="D146" s="25">
        <v>5200204</v>
      </c>
      <c r="E146" s="26" t="s">
        <v>472</v>
      </c>
      <c r="F146" s="30">
        <v>0.16238814043973981</v>
      </c>
      <c r="G146" s="30">
        <v>1.2273011593457627E-4</v>
      </c>
    </row>
    <row r="147" spans="1:7">
      <c r="A147" s="24">
        <v>328</v>
      </c>
      <c r="B147" s="24">
        <v>11</v>
      </c>
      <c r="C147" s="19">
        <v>0.47074560961777306</v>
      </c>
      <c r="D147" s="25">
        <v>11110205</v>
      </c>
      <c r="E147" s="13" t="s">
        <v>354</v>
      </c>
      <c r="F147" s="19">
        <v>2.5390711511130704E-2</v>
      </c>
      <c r="G147" s="19">
        <v>1.2264617233153724E-4</v>
      </c>
    </row>
    <row r="148" spans="1:7">
      <c r="A148" s="24">
        <v>2</v>
      </c>
      <c r="B148" s="24">
        <v>1</v>
      </c>
      <c r="C148" s="27">
        <v>0.23435322481397033</v>
      </c>
      <c r="D148" s="25">
        <v>1110102</v>
      </c>
      <c r="E148" s="26" t="s">
        <v>5</v>
      </c>
      <c r="F148" s="30">
        <v>4.7671313820507599E-2</v>
      </c>
      <c r="G148" s="30">
        <v>1.1431729184962572E-4</v>
      </c>
    </row>
    <row r="149" spans="1:7">
      <c r="A149" s="24">
        <v>261</v>
      </c>
      <c r="B149" s="24">
        <v>7</v>
      </c>
      <c r="C149" s="19">
        <v>8.8306948481179634E-2</v>
      </c>
      <c r="D149" s="25">
        <v>7210101</v>
      </c>
      <c r="E149" s="13" t="s">
        <v>503</v>
      </c>
      <c r="F149" s="19">
        <v>0.13144742228663464</v>
      </c>
      <c r="G149" s="19">
        <v>1.1368923761361405E-4</v>
      </c>
    </row>
    <row r="150" spans="1:7">
      <c r="A150" s="24">
        <v>346</v>
      </c>
      <c r="B150" s="24">
        <v>11</v>
      </c>
      <c r="C150" s="19">
        <v>0.17871756449406717</v>
      </c>
      <c r="D150" s="25">
        <v>11110701</v>
      </c>
      <c r="E150" s="13" t="s">
        <v>179</v>
      </c>
      <c r="F150" s="19">
        <v>5.8623611936381437E-2</v>
      </c>
      <c r="G150" s="19">
        <v>1.1023279789716838E-4</v>
      </c>
    </row>
    <row r="151" spans="1:7">
      <c r="A151" s="24">
        <v>104</v>
      </c>
      <c r="B151" s="24">
        <v>1</v>
      </c>
      <c r="C151" s="27">
        <v>4.4406414213498106E-2</v>
      </c>
      <c r="D151" s="25">
        <v>1210201</v>
      </c>
      <c r="E151" s="26" t="s">
        <v>448</v>
      </c>
      <c r="F151" s="30">
        <v>0.20953653859003829</v>
      </c>
      <c r="G151" s="30">
        <v>1.0130765134636017E-4</v>
      </c>
    </row>
    <row r="152" spans="1:7">
      <c r="A152" s="24">
        <v>86</v>
      </c>
      <c r="B152" s="24">
        <v>1</v>
      </c>
      <c r="C152" s="27">
        <v>3.1562396143566171E-3</v>
      </c>
      <c r="D152" s="25">
        <v>1170301</v>
      </c>
      <c r="E152" s="26" t="s">
        <v>37</v>
      </c>
      <c r="F152" s="30">
        <v>3.8778213991689903</v>
      </c>
      <c r="G152" s="30">
        <v>9.5904138806785831E-5</v>
      </c>
    </row>
    <row r="153" spans="1:7">
      <c r="A153" s="24">
        <v>187</v>
      </c>
      <c r="B153" s="24">
        <v>5</v>
      </c>
      <c r="C153" s="27">
        <v>2.9445593739658195E-2</v>
      </c>
      <c r="D153" s="25">
        <v>5200101</v>
      </c>
      <c r="E153" s="26" t="s">
        <v>235</v>
      </c>
      <c r="F153" s="30">
        <v>0.32275209688181761</v>
      </c>
      <c r="G153" s="30">
        <v>9.3040634063881563E-5</v>
      </c>
    </row>
    <row r="154" spans="1:7">
      <c r="A154" s="24">
        <v>184</v>
      </c>
      <c r="B154" s="24">
        <v>5</v>
      </c>
      <c r="C154" s="27">
        <v>5.0497843681183508E-3</v>
      </c>
      <c r="D154" s="25">
        <v>5110190</v>
      </c>
      <c r="E154" s="26" t="s">
        <v>232</v>
      </c>
      <c r="F154" s="30">
        <v>1.6693442532152103</v>
      </c>
      <c r="G154" s="30">
        <v>7.8998544348311101E-5</v>
      </c>
    </row>
    <row r="155" spans="1:7">
      <c r="A155" s="24">
        <v>385</v>
      </c>
      <c r="B155" s="24">
        <v>12</v>
      </c>
      <c r="C155" s="19">
        <v>2.5926758191807509E-2</v>
      </c>
      <c r="D155" s="25">
        <v>12320401</v>
      </c>
      <c r="E155" s="13" t="s">
        <v>405</v>
      </c>
      <c r="F155" s="19">
        <v>0.35777259508587012</v>
      </c>
      <c r="G155" s="19">
        <v>7.8147021200944872E-5</v>
      </c>
    </row>
    <row r="156" spans="1:7">
      <c r="A156" s="24">
        <v>201</v>
      </c>
      <c r="B156" s="24">
        <v>5</v>
      </c>
      <c r="C156" s="27">
        <v>1.7624187154923962E-2</v>
      </c>
      <c r="D156" s="25">
        <v>5400101</v>
      </c>
      <c r="E156" s="26" t="s">
        <v>244</v>
      </c>
      <c r="F156" s="30">
        <v>0.42479913723887375</v>
      </c>
      <c r="G156" s="30">
        <v>7.0638732266605029E-5</v>
      </c>
    </row>
    <row r="157" spans="1:7">
      <c r="A157" s="24">
        <v>233</v>
      </c>
      <c r="B157" s="24">
        <v>5</v>
      </c>
      <c r="C157" s="27">
        <v>9.6888544026137419E-2</v>
      </c>
      <c r="D157" s="25">
        <v>5620108</v>
      </c>
      <c r="E157" s="26" t="s">
        <v>484</v>
      </c>
      <c r="F157" s="30">
        <v>6.6770938928195633E-2</v>
      </c>
      <c r="G157" s="30">
        <v>7.0221012908850317E-5</v>
      </c>
    </row>
    <row r="158" spans="1:7">
      <c r="A158" s="24">
        <v>387</v>
      </c>
      <c r="B158" s="24">
        <v>12</v>
      </c>
      <c r="C158" s="19">
        <v>1.3108741704258972E-2</v>
      </c>
      <c r="D158" s="25">
        <v>12320602</v>
      </c>
      <c r="E158" s="13" t="s">
        <v>559</v>
      </c>
      <c r="F158" s="19">
        <v>0.48899868443621486</v>
      </c>
      <c r="G158" s="19">
        <v>6.9618465345880207E-5</v>
      </c>
    </row>
    <row r="159" spans="1:7">
      <c r="A159" s="24">
        <v>243</v>
      </c>
      <c r="B159" s="24">
        <v>6</v>
      </c>
      <c r="C159" s="19">
        <v>2.8859566975766849E-2</v>
      </c>
      <c r="D159" s="25">
        <v>6110125</v>
      </c>
      <c r="E159" s="13" t="s">
        <v>490</v>
      </c>
      <c r="F159" s="19">
        <v>0.24849102285251501</v>
      </c>
      <c r="G159" s="19">
        <v>6.8734392638169654E-5</v>
      </c>
    </row>
    <row r="160" spans="1:7">
      <c r="A160" s="24">
        <v>342</v>
      </c>
      <c r="B160" s="24">
        <v>11</v>
      </c>
      <c r="C160" s="19">
        <v>7.5360477671586809E-2</v>
      </c>
      <c r="D160" s="25">
        <v>11110322</v>
      </c>
      <c r="E160" s="13" t="s">
        <v>366</v>
      </c>
      <c r="F160" s="19">
        <v>8.1730416615921619E-2</v>
      </c>
      <c r="G160" s="19">
        <v>6.4039261319756146E-5</v>
      </c>
    </row>
    <row r="161" spans="1:7">
      <c r="A161" s="24">
        <v>142</v>
      </c>
      <c r="B161" s="24">
        <v>3</v>
      </c>
      <c r="C161" s="27">
        <v>4.560894404738345E-2</v>
      </c>
      <c r="D161" s="25">
        <v>3120202</v>
      </c>
      <c r="E161" s="26" t="s">
        <v>47</v>
      </c>
      <c r="F161" s="30">
        <v>0.13617023627401359</v>
      </c>
      <c r="G161" s="30">
        <v>5.8273135257062382E-5</v>
      </c>
    </row>
    <row r="162" spans="1:7">
      <c r="A162" s="24">
        <v>203</v>
      </c>
      <c r="B162" s="24">
        <v>5</v>
      </c>
      <c r="C162" s="27">
        <v>4.790854428037122E-3</v>
      </c>
      <c r="D162" s="25">
        <v>5400105</v>
      </c>
      <c r="E162" s="26" t="s">
        <v>474</v>
      </c>
      <c r="F162" s="30">
        <v>1.3557685206619485</v>
      </c>
      <c r="G162" s="30">
        <v>5.5823638079935993E-5</v>
      </c>
    </row>
    <row r="163" spans="1:7">
      <c r="A163" s="24">
        <v>169</v>
      </c>
      <c r="B163" s="24">
        <v>4</v>
      </c>
      <c r="C163" s="27">
        <v>4.6213553640767286E-3</v>
      </c>
      <c r="D163" s="25">
        <v>4310188</v>
      </c>
      <c r="E163" s="26" t="s">
        <v>221</v>
      </c>
      <c r="F163" s="30">
        <v>1.4571914442340184</v>
      </c>
      <c r="G163" s="30">
        <v>5.3000487177929712E-5</v>
      </c>
    </row>
    <row r="164" spans="1:7">
      <c r="A164" s="24">
        <v>229</v>
      </c>
      <c r="B164" s="24">
        <v>5</v>
      </c>
      <c r="C164" s="27">
        <v>7.353969839882922E-2</v>
      </c>
      <c r="D164" s="25">
        <v>5610415</v>
      </c>
      <c r="E164" s="26" t="s">
        <v>482</v>
      </c>
      <c r="F164" s="30">
        <v>7.1447336596230926E-2</v>
      </c>
      <c r="G164" s="30">
        <v>5.0448677786265957E-5</v>
      </c>
    </row>
    <row r="165" spans="1:7">
      <c r="A165" s="24">
        <v>87</v>
      </c>
      <c r="B165" s="24">
        <v>1</v>
      </c>
      <c r="C165" s="27">
        <v>3.4192837922391566E-3</v>
      </c>
      <c r="D165" s="25">
        <v>1170303</v>
      </c>
      <c r="E165" s="26" t="s">
        <v>36</v>
      </c>
      <c r="F165" s="30">
        <v>1.7963625558556018</v>
      </c>
      <c r="G165" s="30">
        <v>4.8492753766886448E-5</v>
      </c>
    </row>
    <row r="166" spans="1:7">
      <c r="A166" s="24">
        <v>16</v>
      </c>
      <c r="B166" s="24">
        <v>1</v>
      </c>
      <c r="C166" s="27">
        <v>7.1446817148788193E-3</v>
      </c>
      <c r="D166" s="25">
        <v>1110505</v>
      </c>
      <c r="E166" s="26" t="s">
        <v>113</v>
      </c>
      <c r="F166" s="30">
        <v>0.66067691228084424</v>
      </c>
      <c r="G166" s="30">
        <v>4.6938274325074419E-5</v>
      </c>
    </row>
    <row r="167" spans="1:7">
      <c r="A167" s="24">
        <v>99</v>
      </c>
      <c r="B167" s="24">
        <v>1</v>
      </c>
      <c r="C167" s="27">
        <v>0.40919033134600818</v>
      </c>
      <c r="D167" s="25">
        <v>1190102</v>
      </c>
      <c r="E167" s="26" t="s">
        <v>163</v>
      </c>
      <c r="F167" s="30">
        <v>1.1067226456473733E-2</v>
      </c>
      <c r="G167" s="30">
        <v>4.6810455437499333E-5</v>
      </c>
    </row>
    <row r="168" spans="1:7">
      <c r="A168" s="24">
        <v>370</v>
      </c>
      <c r="B168" s="24">
        <v>12</v>
      </c>
      <c r="C168" s="19">
        <v>2.3942713769214335E-2</v>
      </c>
      <c r="D168" s="25">
        <v>12130301</v>
      </c>
      <c r="E168" s="13" t="s">
        <v>391</v>
      </c>
      <c r="F168" s="19">
        <v>0.1853124703234954</v>
      </c>
      <c r="G168" s="19">
        <v>4.2667524555134189E-5</v>
      </c>
    </row>
    <row r="169" spans="1:7">
      <c r="A169" s="24">
        <v>209</v>
      </c>
      <c r="B169" s="24">
        <v>5</v>
      </c>
      <c r="C169" s="27">
        <v>9.350819673835345E-3</v>
      </c>
      <c r="D169" s="25">
        <v>5520305</v>
      </c>
      <c r="E169" s="26" t="s">
        <v>252</v>
      </c>
      <c r="F169" s="30">
        <v>0.4492574887115186</v>
      </c>
      <c r="G169" s="30">
        <v>4.0002172398887478E-5</v>
      </c>
    </row>
    <row r="170" spans="1:7">
      <c r="A170" s="24">
        <v>351</v>
      </c>
      <c r="B170" s="24">
        <v>11</v>
      </c>
      <c r="C170" s="19">
        <v>1.8453947553333457E-2</v>
      </c>
      <c r="D170" s="25">
        <v>11110806</v>
      </c>
      <c r="E170" s="13" t="s">
        <v>545</v>
      </c>
      <c r="F170" s="19">
        <v>0.15873584051024903</v>
      </c>
      <c r="G170" s="19">
        <v>3.535976756127057E-5</v>
      </c>
    </row>
    <row r="171" spans="1:7">
      <c r="A171" s="24">
        <v>90</v>
      </c>
      <c r="B171" s="24">
        <v>1</v>
      </c>
      <c r="C171" s="27">
        <v>3.968979204577474E-3</v>
      </c>
      <c r="D171" s="25">
        <v>1170404</v>
      </c>
      <c r="E171" s="26" t="s">
        <v>444</v>
      </c>
      <c r="F171" s="30">
        <v>0.72080291816296604</v>
      </c>
      <c r="G171" s="30">
        <v>2.8358280991939022E-5</v>
      </c>
    </row>
    <row r="172" spans="1:7">
      <c r="A172" s="24">
        <v>227</v>
      </c>
      <c r="B172" s="24">
        <v>5</v>
      </c>
      <c r="C172" s="27">
        <v>1.2373288228835117E-2</v>
      </c>
      <c r="D172" s="25">
        <v>5610288</v>
      </c>
      <c r="E172" s="26" t="s">
        <v>266</v>
      </c>
      <c r="F172" s="30">
        <v>0.23545569933018928</v>
      </c>
      <c r="G172" s="30">
        <v>2.7257401563577099E-5</v>
      </c>
    </row>
    <row r="173" spans="1:7">
      <c r="A173" s="24">
        <v>301</v>
      </c>
      <c r="B173" s="24">
        <v>9</v>
      </c>
      <c r="C173" s="19">
        <v>0.17664480835963028</v>
      </c>
      <c r="D173" s="25">
        <v>9410110</v>
      </c>
      <c r="E173" s="13" t="s">
        <v>72</v>
      </c>
      <c r="F173" s="19">
        <v>1.5406783486948683E-2</v>
      </c>
      <c r="G173" s="19">
        <v>2.5573199751152523E-5</v>
      </c>
    </row>
    <row r="174" spans="1:7">
      <c r="A174" s="24">
        <v>191</v>
      </c>
      <c r="B174" s="24">
        <v>5</v>
      </c>
      <c r="C174" s="27">
        <v>2.3891539365433899E-3</v>
      </c>
      <c r="D174" s="25">
        <v>5200210</v>
      </c>
      <c r="E174" s="26" t="s">
        <v>58</v>
      </c>
      <c r="F174" s="30">
        <v>1.0135745205977598</v>
      </c>
      <c r="G174" s="30">
        <v>2.4936389493076568E-5</v>
      </c>
    </row>
    <row r="175" spans="1:7">
      <c r="A175" s="24">
        <v>386</v>
      </c>
      <c r="B175" s="24">
        <v>12</v>
      </c>
      <c r="C175" s="19">
        <v>8.4202546326040736E-3</v>
      </c>
      <c r="D175" s="25">
        <v>12320403</v>
      </c>
      <c r="E175" s="13" t="s">
        <v>406</v>
      </c>
      <c r="F175" s="19">
        <v>0.30929761855829074</v>
      </c>
      <c r="G175" s="19">
        <v>2.4321469290201395E-5</v>
      </c>
    </row>
    <row r="176" spans="1:7">
      <c r="A176" s="24">
        <v>126</v>
      </c>
      <c r="B176" s="24">
        <v>3</v>
      </c>
      <c r="C176" s="27">
        <v>3.264347886383934E-3</v>
      </c>
      <c r="D176" s="25">
        <v>3120105</v>
      </c>
      <c r="E176" s="26" t="s">
        <v>185</v>
      </c>
      <c r="F176" s="30">
        <v>0.60083636450762867</v>
      </c>
      <c r="G176" s="30">
        <v>1.9045490115715866E-5</v>
      </c>
    </row>
    <row r="177" spans="1:7">
      <c r="A177" s="24">
        <v>216</v>
      </c>
      <c r="B177" s="24">
        <v>5</v>
      </c>
      <c r="C177" s="27">
        <v>2.2578995340020919E-2</v>
      </c>
      <c r="D177" s="25">
        <v>5610109</v>
      </c>
      <c r="E177" s="26" t="s">
        <v>63</v>
      </c>
      <c r="F177" s="30">
        <v>8.1056907685339574E-2</v>
      </c>
      <c r="G177" s="30">
        <v>1.6725144264287579E-5</v>
      </c>
    </row>
    <row r="178" spans="1:7">
      <c r="A178" s="24">
        <v>123</v>
      </c>
      <c r="B178" s="24">
        <v>3</v>
      </c>
      <c r="C178" s="27">
        <v>0.44115467276700793</v>
      </c>
      <c r="D178" s="25">
        <v>3120102</v>
      </c>
      <c r="E178" s="26" t="s">
        <v>182</v>
      </c>
      <c r="F178" s="30">
        <v>5.3044669449775483E-3</v>
      </c>
      <c r="G178" s="30">
        <v>1.5002396919865163E-5</v>
      </c>
    </row>
    <row r="179" spans="1:7">
      <c r="A179" s="24">
        <v>208</v>
      </c>
      <c r="B179" s="24">
        <v>5</v>
      </c>
      <c r="C179" s="27">
        <v>2.8259650775320128E-2</v>
      </c>
      <c r="D179" s="25">
        <v>5400403</v>
      </c>
      <c r="E179" s="26" t="s">
        <v>478</v>
      </c>
      <c r="F179" s="30">
        <v>4.9721599098839775E-2</v>
      </c>
      <c r="G179" s="30">
        <v>1.4047609816453898E-5</v>
      </c>
    </row>
    <row r="180" spans="1:7">
      <c r="A180" s="24">
        <v>116</v>
      </c>
      <c r="B180" s="24">
        <v>2</v>
      </c>
      <c r="C180" s="27">
        <v>5.5978916621686452E-3</v>
      </c>
      <c r="D180" s="25">
        <v>2110113</v>
      </c>
      <c r="E180" s="26" t="s">
        <v>177</v>
      </c>
      <c r="F180" s="30">
        <v>0.23466528116014018</v>
      </c>
      <c r="G180" s="30">
        <v>1.3409942990995973E-5</v>
      </c>
    </row>
    <row r="181" spans="1:7">
      <c r="A181" s="24">
        <v>325</v>
      </c>
      <c r="B181" s="24">
        <v>11</v>
      </c>
      <c r="C181" s="19">
        <v>0.45040326252434543</v>
      </c>
      <c r="D181" s="25">
        <v>11110102</v>
      </c>
      <c r="E181" s="13" t="s">
        <v>351</v>
      </c>
      <c r="F181" s="19">
        <v>2.1896784802688529E-3</v>
      </c>
      <c r="G181" s="19">
        <v>1.055500392184678E-5</v>
      </c>
    </row>
    <row r="182" spans="1:7">
      <c r="A182" s="24">
        <v>359</v>
      </c>
      <c r="B182" s="24">
        <v>12</v>
      </c>
      <c r="C182" s="19">
        <v>2.4134111979623545E-2</v>
      </c>
      <c r="D182" s="25">
        <v>12110204</v>
      </c>
      <c r="E182" s="13" t="s">
        <v>549</v>
      </c>
      <c r="F182" s="19">
        <v>4.1094870211155765E-2</v>
      </c>
      <c r="G182" s="19">
        <v>1.0256537777894307E-5</v>
      </c>
    </row>
    <row r="183" spans="1:7">
      <c r="A183" s="24">
        <v>149</v>
      </c>
      <c r="B183" s="24">
        <v>3</v>
      </c>
      <c r="C183" s="27">
        <v>5.9656910302334228E-2</v>
      </c>
      <c r="D183" s="25">
        <v>3120389</v>
      </c>
      <c r="E183" s="26" t="s">
        <v>457</v>
      </c>
      <c r="F183" s="30">
        <v>1.57484189080348E-2</v>
      </c>
      <c r="G183" s="30">
        <v>8.5498748653595721E-6</v>
      </c>
    </row>
    <row r="184" spans="1:7">
      <c r="A184" s="24">
        <v>205</v>
      </c>
      <c r="B184" s="24">
        <v>5</v>
      </c>
      <c r="C184" s="27">
        <v>1.7927936300108072E-3</v>
      </c>
      <c r="D184" s="25">
        <v>5400288</v>
      </c>
      <c r="E184" s="26" t="s">
        <v>476</v>
      </c>
      <c r="F184" s="30">
        <v>0.45469337645855923</v>
      </c>
      <c r="G184" s="30">
        <v>7.8324520996390914E-6</v>
      </c>
    </row>
    <row r="185" spans="1:7">
      <c r="A185" s="24">
        <v>376</v>
      </c>
      <c r="B185" s="24">
        <v>12</v>
      </c>
      <c r="C185" s="19">
        <v>2.0467462188841182E-3</v>
      </c>
      <c r="D185" s="25">
        <v>12130308</v>
      </c>
      <c r="E185" s="13" t="s">
        <v>553</v>
      </c>
      <c r="F185" s="19">
        <v>0.34149744390163939</v>
      </c>
      <c r="G185" s="19">
        <v>7.0766741502465645E-6</v>
      </c>
    </row>
    <row r="186" spans="1:7">
      <c r="A186" s="24">
        <v>180</v>
      </c>
      <c r="B186" s="24">
        <v>5</v>
      </c>
      <c r="C186" s="27">
        <v>0.14645373598973407</v>
      </c>
      <c r="D186" s="25">
        <v>5110114</v>
      </c>
      <c r="E186" s="26" t="s">
        <v>56</v>
      </c>
      <c r="F186" s="30">
        <v>3.6019442743118191E-3</v>
      </c>
      <c r="G186" s="30">
        <v>4.9026109720660515E-6</v>
      </c>
    </row>
    <row r="187" spans="1:7">
      <c r="A187" s="24">
        <v>231</v>
      </c>
      <c r="B187" s="24">
        <v>5</v>
      </c>
      <c r="C187" s="27">
        <v>5.3157533740885353E-2</v>
      </c>
      <c r="D187" s="25">
        <v>5610488</v>
      </c>
      <c r="E187" s="26" t="s">
        <v>483</v>
      </c>
      <c r="F187" s="30">
        <v>9.4399239761511211E-3</v>
      </c>
      <c r="G187" s="30">
        <v>4.7731741239021787E-6</v>
      </c>
    </row>
    <row r="188" spans="1:7">
      <c r="A188" s="24">
        <v>183</v>
      </c>
      <c r="B188" s="24">
        <v>5</v>
      </c>
      <c r="C188" s="27">
        <v>2.89275786269476E-3</v>
      </c>
      <c r="D188" s="25">
        <v>5110188</v>
      </c>
      <c r="E188" s="26" t="s">
        <v>470</v>
      </c>
      <c r="F188" s="30">
        <v>0.11077167388111597</v>
      </c>
      <c r="G188" s="30">
        <v>3.033676128560616E-6</v>
      </c>
    </row>
    <row r="189" spans="1:7">
      <c r="A189" s="24">
        <v>294</v>
      </c>
      <c r="B189" s="24">
        <v>9</v>
      </c>
      <c r="C189" s="19">
        <v>3.9090637631471001E-3</v>
      </c>
      <c r="D189" s="25">
        <v>9140188</v>
      </c>
      <c r="E189" s="13" t="s">
        <v>325</v>
      </c>
      <c r="F189" s="19">
        <v>6.9943892481338921E-2</v>
      </c>
      <c r="G189" s="19">
        <v>2.2975040546961155E-6</v>
      </c>
    </row>
    <row r="190" spans="1:7">
      <c r="A190" s="24">
        <v>157</v>
      </c>
      <c r="B190" s="24">
        <v>3</v>
      </c>
      <c r="C190" s="27">
        <v>2.7401461952600157E-2</v>
      </c>
      <c r="D190" s="25">
        <v>3140301</v>
      </c>
      <c r="E190" s="26" t="s">
        <v>213</v>
      </c>
      <c r="F190" s="30">
        <v>1.3151876990802336E-3</v>
      </c>
      <c r="G190" s="30">
        <v>3.0417659315838372E-7</v>
      </c>
    </row>
    <row r="191" spans="1:7">
      <c r="A191" s="24">
        <v>145</v>
      </c>
      <c r="B191" s="24">
        <v>3</v>
      </c>
      <c r="C191" s="27">
        <v>5.7905152870376215E-3</v>
      </c>
      <c r="D191" s="25">
        <v>3120301</v>
      </c>
      <c r="E191" s="26" t="s">
        <v>201</v>
      </c>
      <c r="F191" s="30">
        <v>6.7399731169537347E-4</v>
      </c>
      <c r="G191" s="30">
        <v>3.759379045622805E-8</v>
      </c>
    </row>
    <row r="192" spans="1:7">
      <c r="A192" s="24">
        <v>380</v>
      </c>
      <c r="B192" s="24">
        <v>12</v>
      </c>
      <c r="C192" s="19">
        <v>1.066307124109386E-2</v>
      </c>
      <c r="D192" s="25">
        <v>12130406</v>
      </c>
      <c r="E192" s="13" t="s">
        <v>556</v>
      </c>
      <c r="F192" s="19">
        <v>1.6397057602812737E-4</v>
      </c>
      <c r="G192" s="19">
        <v>1.7512044163149341E-8</v>
      </c>
    </row>
    <row r="193" spans="1:7">
      <c r="A193" s="24">
        <v>1</v>
      </c>
      <c r="B193" s="24">
        <v>1</v>
      </c>
      <c r="C193" s="27">
        <v>1.9372140105453113</v>
      </c>
      <c r="D193" s="25">
        <v>1110101</v>
      </c>
      <c r="E193" s="26" t="s">
        <v>4</v>
      </c>
      <c r="F193" s="30">
        <v>0</v>
      </c>
      <c r="G193" s="30">
        <v>0</v>
      </c>
    </row>
    <row r="194" spans="1:7">
      <c r="A194" s="24">
        <v>4</v>
      </c>
      <c r="B194" s="24">
        <v>1</v>
      </c>
      <c r="C194" s="27">
        <v>8.2983581382400085E-2</v>
      </c>
      <c r="D194" s="25">
        <v>1110201</v>
      </c>
      <c r="E194" s="26" t="s">
        <v>423</v>
      </c>
      <c r="F194" s="30">
        <v>0</v>
      </c>
      <c r="G194" s="30">
        <v>0</v>
      </c>
    </row>
    <row r="195" spans="1:7">
      <c r="A195" s="24">
        <v>8</v>
      </c>
      <c r="B195" s="24">
        <v>1</v>
      </c>
      <c r="C195" s="27">
        <v>2.5840413497644404E-2</v>
      </c>
      <c r="D195" s="25">
        <v>1110214</v>
      </c>
      <c r="E195" s="26" t="s">
        <v>108</v>
      </c>
      <c r="F195" s="30">
        <v>0</v>
      </c>
      <c r="G195" s="30">
        <v>0</v>
      </c>
    </row>
    <row r="196" spans="1:7">
      <c r="A196" s="24">
        <v>36</v>
      </c>
      <c r="B196" s="24">
        <v>1</v>
      </c>
      <c r="C196" s="27">
        <v>4.8845727971394456E-2</v>
      </c>
      <c r="D196" s="25">
        <v>1140101</v>
      </c>
      <c r="E196" s="26" t="s">
        <v>12</v>
      </c>
      <c r="F196" s="30">
        <v>0</v>
      </c>
      <c r="G196" s="30">
        <v>0</v>
      </c>
    </row>
    <row r="197" spans="1:7">
      <c r="A197" s="24">
        <v>49</v>
      </c>
      <c r="B197" s="24">
        <v>1</v>
      </c>
      <c r="C197" s="27">
        <v>6.9291434146479022E-2</v>
      </c>
      <c r="D197" s="25">
        <v>1160145</v>
      </c>
      <c r="E197" s="26" t="s">
        <v>18</v>
      </c>
      <c r="F197" s="30">
        <v>0</v>
      </c>
      <c r="G197" s="30">
        <v>0</v>
      </c>
    </row>
    <row r="198" spans="1:7">
      <c r="A198" s="24">
        <v>63</v>
      </c>
      <c r="B198" s="24">
        <v>1</v>
      </c>
      <c r="C198" s="27">
        <v>1.1663726440345873E-3</v>
      </c>
      <c r="D198" s="25">
        <v>1170104</v>
      </c>
      <c r="E198" s="26" t="s">
        <v>144</v>
      </c>
      <c r="F198" s="30">
        <v>0</v>
      </c>
      <c r="G198" s="30">
        <v>0</v>
      </c>
    </row>
    <row r="199" spans="1:7">
      <c r="A199" s="24">
        <v>83</v>
      </c>
      <c r="B199" s="24">
        <v>1</v>
      </c>
      <c r="C199" s="27">
        <v>5.3716421424330708E-3</v>
      </c>
      <c r="D199" s="25">
        <v>1170137</v>
      </c>
      <c r="E199" s="26" t="s">
        <v>153</v>
      </c>
      <c r="F199" s="30">
        <v>0</v>
      </c>
      <c r="G199" s="30">
        <v>0</v>
      </c>
    </row>
    <row r="200" spans="1:7">
      <c r="A200" s="24">
        <v>89</v>
      </c>
      <c r="B200" s="24">
        <v>1</v>
      </c>
      <c r="C200" s="27">
        <v>7.4512527168320339E-2</v>
      </c>
      <c r="D200" s="25">
        <v>1170402</v>
      </c>
      <c r="E200" s="26" t="s">
        <v>443</v>
      </c>
      <c r="F200" s="30">
        <v>0</v>
      </c>
      <c r="G200" s="30">
        <v>0</v>
      </c>
    </row>
    <row r="201" spans="1:7">
      <c r="A201" s="24">
        <v>96</v>
      </c>
      <c r="B201" s="24">
        <v>1</v>
      </c>
      <c r="C201" s="27">
        <v>4.0364823610181282E-2</v>
      </c>
      <c r="D201" s="25">
        <v>1180403</v>
      </c>
      <c r="E201" s="26" t="s">
        <v>38</v>
      </c>
      <c r="F201" s="30">
        <v>0</v>
      </c>
      <c r="G201" s="30">
        <v>0</v>
      </c>
    </row>
    <row r="202" spans="1:7">
      <c r="A202" s="24">
        <v>111</v>
      </c>
      <c r="B202" s="24">
        <v>1</v>
      </c>
      <c r="C202" s="27">
        <v>5.6023985399213431E-4</v>
      </c>
      <c r="D202" s="25">
        <v>1220401</v>
      </c>
      <c r="E202" s="26" t="s">
        <v>42</v>
      </c>
      <c r="F202" s="30">
        <v>0</v>
      </c>
      <c r="G202" s="30">
        <v>0</v>
      </c>
    </row>
    <row r="203" spans="1:7">
      <c r="A203" s="24">
        <v>113</v>
      </c>
      <c r="B203" s="24">
        <v>1</v>
      </c>
      <c r="C203" s="27">
        <v>1.111891372663238E-2</v>
      </c>
      <c r="D203" s="25">
        <v>1220601</v>
      </c>
      <c r="E203" s="26" t="s">
        <v>450</v>
      </c>
      <c r="F203" s="30">
        <v>0</v>
      </c>
      <c r="G203" s="30">
        <v>0</v>
      </c>
    </row>
    <row r="204" spans="1:7">
      <c r="A204" s="24">
        <v>114</v>
      </c>
      <c r="B204" s="24">
        <v>2</v>
      </c>
      <c r="C204" s="27">
        <v>1.1959852303586767E-2</v>
      </c>
      <c r="D204" s="25">
        <v>2110102</v>
      </c>
      <c r="E204" s="26" t="s">
        <v>43</v>
      </c>
      <c r="F204" s="30">
        <v>0</v>
      </c>
      <c r="G204" s="30">
        <v>0</v>
      </c>
    </row>
    <row r="205" spans="1:7">
      <c r="A205" s="24">
        <v>174</v>
      </c>
      <c r="B205" s="24">
        <v>4</v>
      </c>
      <c r="C205" s="27">
        <v>0.1165461574264426</v>
      </c>
      <c r="D205" s="25">
        <v>4520101</v>
      </c>
      <c r="E205" s="26" t="s">
        <v>225</v>
      </c>
      <c r="F205" s="30">
        <v>0</v>
      </c>
      <c r="G205" s="30">
        <v>0</v>
      </c>
    </row>
    <row r="206" spans="1:7">
      <c r="A206" s="24">
        <v>175</v>
      </c>
      <c r="B206" s="24">
        <v>4</v>
      </c>
      <c r="C206" s="27">
        <v>0.42155752807208635</v>
      </c>
      <c r="D206" s="25">
        <v>4520201</v>
      </c>
      <c r="E206" s="26" t="s">
        <v>226</v>
      </c>
      <c r="F206" s="30">
        <v>0</v>
      </c>
      <c r="G206" s="30">
        <v>0</v>
      </c>
    </row>
    <row r="207" spans="1:7">
      <c r="A207" s="24">
        <v>186</v>
      </c>
      <c r="B207" s="24">
        <v>5</v>
      </c>
      <c r="C207" s="27">
        <v>7.7256106575129234E-3</v>
      </c>
      <c r="D207" s="25">
        <v>5110408</v>
      </c>
      <c r="E207" s="26" t="s">
        <v>234</v>
      </c>
      <c r="F207" s="30">
        <v>0</v>
      </c>
      <c r="G207" s="30">
        <v>0</v>
      </c>
    </row>
    <row r="208" spans="1:7">
      <c r="A208" s="24">
        <v>234</v>
      </c>
      <c r="B208" s="24">
        <v>5</v>
      </c>
      <c r="C208" s="27">
        <v>4.8693275836277569E-2</v>
      </c>
      <c r="D208" s="25">
        <v>5620110</v>
      </c>
      <c r="E208" s="26" t="s">
        <v>68</v>
      </c>
      <c r="F208" s="30">
        <v>0</v>
      </c>
      <c r="G208" s="30">
        <v>0</v>
      </c>
    </row>
    <row r="209" spans="1:7">
      <c r="A209" s="24">
        <v>262</v>
      </c>
      <c r="B209" s="24">
        <v>7</v>
      </c>
      <c r="C209" s="19">
        <v>1.2735311227120678</v>
      </c>
      <c r="D209" s="25">
        <v>7220101</v>
      </c>
      <c r="E209" s="13" t="s">
        <v>69</v>
      </c>
      <c r="F209" s="19">
        <v>0</v>
      </c>
      <c r="G209" s="19">
        <v>0</v>
      </c>
    </row>
    <row r="210" spans="1:7">
      <c r="A210" s="24">
        <v>263</v>
      </c>
      <c r="B210" s="24">
        <v>7</v>
      </c>
      <c r="C210" s="19">
        <v>9.9739581001602851E-2</v>
      </c>
      <c r="D210" s="25">
        <v>7220103</v>
      </c>
      <c r="E210" s="13" t="s">
        <v>297</v>
      </c>
      <c r="F210" s="19">
        <v>0</v>
      </c>
      <c r="G210" s="19">
        <v>0</v>
      </c>
    </row>
    <row r="211" spans="1:7">
      <c r="A211" s="24">
        <v>268</v>
      </c>
      <c r="B211" s="24">
        <v>7</v>
      </c>
      <c r="C211" s="19">
        <v>5.0924642894871607E-2</v>
      </c>
      <c r="D211" s="25">
        <v>7240188</v>
      </c>
      <c r="E211" s="13" t="s">
        <v>302</v>
      </c>
      <c r="F211" s="19">
        <v>0</v>
      </c>
      <c r="G211" s="19">
        <v>0</v>
      </c>
    </row>
    <row r="212" spans="1:7">
      <c r="A212" s="24">
        <v>269</v>
      </c>
      <c r="B212" s="24">
        <v>7</v>
      </c>
      <c r="C212" s="19">
        <v>0.45163728011298243</v>
      </c>
      <c r="D212" s="25">
        <v>7320101</v>
      </c>
      <c r="E212" s="13" t="s">
        <v>506</v>
      </c>
      <c r="F212" s="19">
        <v>0</v>
      </c>
      <c r="G212" s="19">
        <v>0</v>
      </c>
    </row>
    <row r="213" spans="1:7">
      <c r="A213" s="24">
        <v>270</v>
      </c>
      <c r="B213" s="24">
        <v>7</v>
      </c>
      <c r="C213" s="19">
        <v>2.3824571133586008</v>
      </c>
      <c r="D213" s="25">
        <v>7320102</v>
      </c>
      <c r="E213" s="13" t="s">
        <v>507</v>
      </c>
      <c r="F213" s="19">
        <v>0</v>
      </c>
      <c r="G213" s="19">
        <v>0</v>
      </c>
    </row>
    <row r="214" spans="1:7">
      <c r="A214" s="24">
        <v>277</v>
      </c>
      <c r="B214" s="24">
        <v>7</v>
      </c>
      <c r="C214" s="19">
        <v>6.4399432128318099E-2</v>
      </c>
      <c r="D214" s="25">
        <v>7320401</v>
      </c>
      <c r="E214" s="13" t="s">
        <v>310</v>
      </c>
      <c r="F214" s="19">
        <v>0</v>
      </c>
      <c r="G214" s="19">
        <v>0</v>
      </c>
    </row>
    <row r="215" spans="1:7">
      <c r="A215" s="24">
        <v>278</v>
      </c>
      <c r="B215" s="24">
        <v>7</v>
      </c>
      <c r="C215" s="19">
        <v>7.5658468517399921E-2</v>
      </c>
      <c r="D215" s="25">
        <v>7320601</v>
      </c>
      <c r="E215" s="13" t="s">
        <v>311</v>
      </c>
      <c r="F215" s="19">
        <v>0</v>
      </c>
      <c r="G215" s="19">
        <v>0</v>
      </c>
    </row>
    <row r="216" spans="1:7">
      <c r="A216" s="24">
        <v>279</v>
      </c>
      <c r="B216" s="24">
        <v>7</v>
      </c>
      <c r="C216" s="19">
        <v>3.7898694217299231E-2</v>
      </c>
      <c r="D216" s="25">
        <v>7320801</v>
      </c>
      <c r="E216" s="13" t="s">
        <v>509</v>
      </c>
      <c r="F216" s="19">
        <v>0</v>
      </c>
      <c r="G216" s="19">
        <v>0</v>
      </c>
    </row>
    <row r="217" spans="1:7">
      <c r="A217" s="24">
        <v>283</v>
      </c>
      <c r="B217" s="24">
        <v>8</v>
      </c>
      <c r="C217" s="19">
        <v>0.31623215538935984</v>
      </c>
      <c r="D217" s="25">
        <v>8300201</v>
      </c>
      <c r="E217" s="13" t="s">
        <v>512</v>
      </c>
      <c r="F217" s="19">
        <v>0</v>
      </c>
      <c r="G217" s="19">
        <v>0</v>
      </c>
    </row>
    <row r="218" spans="1:7">
      <c r="A218" s="24">
        <v>284</v>
      </c>
      <c r="B218" s="24">
        <v>8</v>
      </c>
      <c r="C218" s="19">
        <v>2.7255750588782752</v>
      </c>
      <c r="D218" s="25">
        <v>8300302</v>
      </c>
      <c r="E218" s="13" t="s">
        <v>513</v>
      </c>
      <c r="F218" s="19">
        <v>0</v>
      </c>
      <c r="G218" s="19">
        <v>0</v>
      </c>
    </row>
    <row r="219" spans="1:7">
      <c r="A219" s="24">
        <v>285</v>
      </c>
      <c r="B219" s="24">
        <v>8</v>
      </c>
      <c r="C219" s="19">
        <v>0.79791495683576918</v>
      </c>
      <c r="D219" s="25">
        <v>8300388</v>
      </c>
      <c r="E219" s="13" t="s">
        <v>514</v>
      </c>
      <c r="F219" s="19">
        <v>0</v>
      </c>
      <c r="G219" s="19">
        <v>0</v>
      </c>
    </row>
    <row r="220" spans="1:7">
      <c r="A220" s="24">
        <v>286</v>
      </c>
      <c r="B220" s="24">
        <v>8</v>
      </c>
      <c r="C220" s="19">
        <v>0.39621517998236161</v>
      </c>
      <c r="D220" s="25">
        <v>8300402</v>
      </c>
      <c r="E220" s="13" t="s">
        <v>318</v>
      </c>
      <c r="F220" s="19">
        <v>0</v>
      </c>
      <c r="G220" s="19">
        <v>0</v>
      </c>
    </row>
    <row r="221" spans="1:7">
      <c r="A221" s="24">
        <v>288</v>
      </c>
      <c r="B221" s="24">
        <v>8</v>
      </c>
      <c r="C221" s="19">
        <v>0.21919907512451811</v>
      </c>
      <c r="D221" s="25">
        <v>8300801</v>
      </c>
      <c r="E221" s="13" t="s">
        <v>516</v>
      </c>
      <c r="F221" s="19">
        <v>0</v>
      </c>
      <c r="G221" s="19">
        <v>0</v>
      </c>
    </row>
    <row r="222" spans="1:7">
      <c r="A222" s="24">
        <v>302</v>
      </c>
      <c r="B222" s="24">
        <v>9</v>
      </c>
      <c r="C222" s="19">
        <v>1.383336355281304E-2</v>
      </c>
      <c r="D222" s="25">
        <v>9410111</v>
      </c>
      <c r="E222" s="13" t="s">
        <v>521</v>
      </c>
      <c r="F222" s="19">
        <v>0</v>
      </c>
      <c r="G222" s="19">
        <v>0</v>
      </c>
    </row>
    <row r="223" spans="1:7">
      <c r="A223" s="24">
        <v>305</v>
      </c>
      <c r="B223" s="24">
        <v>9</v>
      </c>
      <c r="C223" s="19">
        <v>1.1492017122838512</v>
      </c>
      <c r="D223" s="25">
        <v>9420301</v>
      </c>
      <c r="E223" s="13" t="s">
        <v>523</v>
      </c>
      <c r="F223" s="19">
        <v>0</v>
      </c>
      <c r="G223" s="19">
        <v>0</v>
      </c>
    </row>
    <row r="224" spans="1:7">
      <c r="A224" s="24">
        <v>306</v>
      </c>
      <c r="B224" s="24">
        <v>9</v>
      </c>
      <c r="C224" s="19">
        <v>1.4482715266750788E-4</v>
      </c>
      <c r="D224" s="25">
        <v>9420407</v>
      </c>
      <c r="E224" s="13" t="s">
        <v>524</v>
      </c>
      <c r="F224" s="19">
        <v>0</v>
      </c>
      <c r="G224" s="19">
        <v>0</v>
      </c>
    </row>
    <row r="225" spans="1:7">
      <c r="A225" s="24">
        <v>309</v>
      </c>
      <c r="B225" s="24">
        <v>9</v>
      </c>
      <c r="C225" s="19">
        <v>1.4504906501435926E-3</v>
      </c>
      <c r="D225" s="25">
        <v>9520102</v>
      </c>
      <c r="E225" s="13" t="s">
        <v>338</v>
      </c>
      <c r="F225" s="19">
        <v>0</v>
      </c>
      <c r="G225" s="19">
        <v>0</v>
      </c>
    </row>
    <row r="226" spans="1:7">
      <c r="A226" s="24">
        <v>317</v>
      </c>
      <c r="B226" s="24">
        <v>10</v>
      </c>
      <c r="C226" s="19">
        <v>5.5020611065627834E-2</v>
      </c>
      <c r="D226" s="25">
        <v>10400103</v>
      </c>
      <c r="E226" s="13" t="s">
        <v>530</v>
      </c>
      <c r="F226" s="19">
        <v>0</v>
      </c>
      <c r="G226" s="19">
        <v>0</v>
      </c>
    </row>
    <row r="227" spans="1:7">
      <c r="A227" s="24">
        <v>318</v>
      </c>
      <c r="B227" s="24">
        <v>10</v>
      </c>
      <c r="C227" s="19">
        <v>0.22897006295223266</v>
      </c>
      <c r="D227" s="25">
        <v>10400104</v>
      </c>
      <c r="E227" s="13" t="s">
        <v>531</v>
      </c>
      <c r="F227" s="19">
        <v>0</v>
      </c>
      <c r="G227" s="19">
        <v>0</v>
      </c>
    </row>
    <row r="228" spans="1:7">
      <c r="A228" s="24">
        <v>321</v>
      </c>
      <c r="B228" s="24">
        <v>10</v>
      </c>
      <c r="C228" s="19">
        <v>0.14852720934305455</v>
      </c>
      <c r="D228" s="25">
        <v>10500103</v>
      </c>
      <c r="E228" s="13" t="s">
        <v>347</v>
      </c>
      <c r="F228" s="19">
        <v>0</v>
      </c>
      <c r="G228" s="19">
        <v>0</v>
      </c>
    </row>
    <row r="229" spans="1:7">
      <c r="A229" s="24">
        <v>337</v>
      </c>
      <c r="B229" s="24">
        <v>11</v>
      </c>
      <c r="C229" s="19">
        <v>2.1896995021118745E-2</v>
      </c>
      <c r="D229" s="25">
        <v>11110316</v>
      </c>
      <c r="E229" s="13" t="s">
        <v>362</v>
      </c>
      <c r="F229" s="19">
        <v>0</v>
      </c>
      <c r="G229" s="19">
        <v>0</v>
      </c>
    </row>
    <row r="230" spans="1:7">
      <c r="A230" s="24">
        <v>341</v>
      </c>
      <c r="B230" s="24">
        <v>11</v>
      </c>
      <c r="C230" s="19">
        <v>5.6070037255102753E-3</v>
      </c>
      <c r="D230" s="25">
        <v>11110321</v>
      </c>
      <c r="E230" s="13" t="s">
        <v>365</v>
      </c>
      <c r="F230" s="19">
        <v>0</v>
      </c>
      <c r="G230" s="19">
        <v>0</v>
      </c>
    </row>
    <row r="231" spans="1:7">
      <c r="A231" s="24">
        <v>345</v>
      </c>
      <c r="B231" s="24">
        <v>11</v>
      </c>
      <c r="C231" s="19">
        <v>1.9921937657987198E-3</v>
      </c>
      <c r="D231" s="25">
        <v>11110502</v>
      </c>
      <c r="E231" s="13" t="s">
        <v>369</v>
      </c>
      <c r="F231" s="19">
        <v>0</v>
      </c>
      <c r="G231" s="19">
        <v>0</v>
      </c>
    </row>
    <row r="232" spans="1:7">
      <c r="A232" s="24">
        <v>350</v>
      </c>
      <c r="B232" s="24">
        <v>11</v>
      </c>
      <c r="C232" s="19">
        <v>1.0077850084587784E-3</v>
      </c>
      <c r="D232" s="25">
        <v>11110803</v>
      </c>
      <c r="E232" s="13" t="s">
        <v>544</v>
      </c>
      <c r="F232" s="19">
        <v>0</v>
      </c>
      <c r="G232" s="19">
        <v>0</v>
      </c>
    </row>
    <row r="233" spans="1:7">
      <c r="A233" s="24">
        <v>354</v>
      </c>
      <c r="B233" s="24">
        <v>11</v>
      </c>
      <c r="C233" s="19">
        <v>5.7945594093408999E-2</v>
      </c>
      <c r="D233" s="25">
        <v>11110812</v>
      </c>
      <c r="E233" s="13" t="s">
        <v>162</v>
      </c>
      <c r="F233" s="19">
        <v>0</v>
      </c>
      <c r="G233" s="19">
        <v>0</v>
      </c>
    </row>
    <row r="234" spans="1:7">
      <c r="A234" s="24">
        <v>360</v>
      </c>
      <c r="B234" s="24">
        <v>12</v>
      </c>
      <c r="C234" s="19">
        <v>6.3180374359898733E-2</v>
      </c>
      <c r="D234" s="25">
        <v>12110205</v>
      </c>
      <c r="E234" s="13" t="s">
        <v>550</v>
      </c>
      <c r="F234" s="19">
        <v>0</v>
      </c>
      <c r="G234" s="19">
        <v>0</v>
      </c>
    </row>
    <row r="235" spans="1:7">
      <c r="A235" s="24">
        <v>389</v>
      </c>
      <c r="B235" s="24">
        <v>12</v>
      </c>
      <c r="C235" s="19">
        <v>6.8891660749294273E-2</v>
      </c>
      <c r="D235" s="25">
        <v>12530101</v>
      </c>
      <c r="E235" s="13" t="s">
        <v>409</v>
      </c>
      <c r="F235" s="19">
        <v>0</v>
      </c>
      <c r="G235" s="19">
        <v>0</v>
      </c>
    </row>
    <row r="236" spans="1:7">
      <c r="A236" s="24">
        <v>394</v>
      </c>
      <c r="B236" s="24">
        <v>12</v>
      </c>
      <c r="C236" s="19">
        <v>3.8445454064486566E-2</v>
      </c>
      <c r="D236" s="25">
        <v>12700106</v>
      </c>
      <c r="E236" s="13" t="s">
        <v>563</v>
      </c>
      <c r="F236" s="19">
        <v>0</v>
      </c>
      <c r="G236" s="19">
        <v>0</v>
      </c>
    </row>
    <row r="237" spans="1:7">
      <c r="A237" s="24">
        <v>395</v>
      </c>
      <c r="B237" s="24">
        <v>12</v>
      </c>
      <c r="C237" s="19">
        <v>1.3366310689021357E-2</v>
      </c>
      <c r="D237" s="25">
        <v>12700108</v>
      </c>
      <c r="E237" s="13" t="s">
        <v>564</v>
      </c>
      <c r="F237" s="19">
        <v>0</v>
      </c>
      <c r="G237" s="19">
        <v>0</v>
      </c>
    </row>
    <row r="238" spans="1:7">
      <c r="A238" s="24">
        <v>396</v>
      </c>
      <c r="B238" s="24">
        <v>12</v>
      </c>
      <c r="C238" s="19">
        <v>1.6012701002756091E-2</v>
      </c>
      <c r="D238" s="25">
        <v>12700110</v>
      </c>
      <c r="E238" s="13" t="s">
        <v>565</v>
      </c>
      <c r="F238" s="19">
        <v>0</v>
      </c>
      <c r="G238" s="19">
        <v>0</v>
      </c>
    </row>
    <row r="239" spans="1:7">
      <c r="A239" s="24">
        <v>397</v>
      </c>
      <c r="B239" s="24">
        <v>12</v>
      </c>
      <c r="C239" s="19">
        <v>7.4305315965982185E-4</v>
      </c>
      <c r="D239" s="25">
        <v>12700113</v>
      </c>
      <c r="E239" s="13" t="s">
        <v>416</v>
      </c>
      <c r="F239" s="19">
        <v>0</v>
      </c>
      <c r="G239" s="19">
        <v>0</v>
      </c>
    </row>
    <row r="240" spans="1:7">
      <c r="A240" s="24">
        <v>343</v>
      </c>
      <c r="B240" s="24">
        <v>11</v>
      </c>
      <c r="C240" s="19">
        <v>2.7425623391093577E-4</v>
      </c>
      <c r="D240" s="25">
        <v>11110323</v>
      </c>
      <c r="E240" s="13" t="s">
        <v>367</v>
      </c>
      <c r="F240" s="19">
        <v>-0.79376079620022688</v>
      </c>
      <c r="G240" s="19">
        <v>-1.9076707237917735E-6</v>
      </c>
    </row>
    <row r="241" spans="1:7">
      <c r="A241" s="24">
        <v>242</v>
      </c>
      <c r="B241" s="24">
        <v>6</v>
      </c>
      <c r="C241" s="27">
        <v>4.1694249523313584E-3</v>
      </c>
      <c r="D241" s="25">
        <v>6110122</v>
      </c>
      <c r="E241" s="26" t="s">
        <v>277</v>
      </c>
      <c r="F241" s="30">
        <v>-7.3938028981879178E-2</v>
      </c>
      <c r="G241" s="30">
        <v>-3.2891235553535388E-6</v>
      </c>
    </row>
    <row r="242" spans="1:7">
      <c r="A242" s="24">
        <v>176</v>
      </c>
      <c r="B242" s="24">
        <v>4</v>
      </c>
      <c r="C242" s="27">
        <v>3.1397939806669774E-3</v>
      </c>
      <c r="D242" s="25">
        <v>4520202</v>
      </c>
      <c r="E242" s="26" t="s">
        <v>469</v>
      </c>
      <c r="F242" s="30">
        <v>-0.20502008010581108</v>
      </c>
      <c r="G242" s="30">
        <v>-6.0008255241364621E-6</v>
      </c>
    </row>
    <row r="243" spans="1:7">
      <c r="A243" s="24">
        <v>12</v>
      </c>
      <c r="B243" s="24">
        <v>1</v>
      </c>
      <c r="C243" s="27">
        <v>4.1389146481820849E-2</v>
      </c>
      <c r="D243" s="25">
        <v>1110302</v>
      </c>
      <c r="E243" s="26" t="s">
        <v>426</v>
      </c>
      <c r="F243" s="30">
        <v>-2.4242197711599189E-2</v>
      </c>
      <c r="G243" s="30">
        <v>-9.6221068736409697E-6</v>
      </c>
    </row>
    <row r="244" spans="1:7">
      <c r="A244" s="24">
        <v>204</v>
      </c>
      <c r="B244" s="24">
        <v>5</v>
      </c>
      <c r="C244" s="27">
        <v>1.6539668040472359E-3</v>
      </c>
      <c r="D244" s="25">
        <v>5400188</v>
      </c>
      <c r="E244" s="26" t="s">
        <v>475</v>
      </c>
      <c r="F244" s="30">
        <v>-0.79203002839387526</v>
      </c>
      <c r="G244" s="30">
        <v>-1.3846506831049885E-5</v>
      </c>
    </row>
    <row r="245" spans="1:7">
      <c r="A245" s="24">
        <v>212</v>
      </c>
      <c r="B245" s="24">
        <v>5</v>
      </c>
      <c r="C245" s="27">
        <v>2.507562273917107E-3</v>
      </c>
      <c r="D245" s="25">
        <v>5520321</v>
      </c>
      <c r="E245" s="26" t="s">
        <v>255</v>
      </c>
      <c r="F245" s="30">
        <v>-0.71459489322447389</v>
      </c>
      <c r="G245" s="30">
        <v>-1.580661851317391E-5</v>
      </c>
    </row>
    <row r="246" spans="1:7">
      <c r="A246" s="24">
        <v>266</v>
      </c>
      <c r="B246" s="24">
        <v>7</v>
      </c>
      <c r="C246" s="19">
        <v>1.4526212560566627E-3</v>
      </c>
      <c r="D246" s="25">
        <v>7230109</v>
      </c>
      <c r="E246" s="13" t="s">
        <v>300</v>
      </c>
      <c r="F246" s="19">
        <v>-1.1897335469272741</v>
      </c>
      <c r="G246" s="19">
        <v>-1.9587126220739841E-5</v>
      </c>
    </row>
    <row r="247" spans="1:7">
      <c r="A247" s="24">
        <v>147</v>
      </c>
      <c r="B247" s="24">
        <v>3</v>
      </c>
      <c r="C247" s="27">
        <v>3.3142341914359504E-2</v>
      </c>
      <c r="D247" s="25">
        <v>3120306</v>
      </c>
      <c r="E247" s="26" t="s">
        <v>203</v>
      </c>
      <c r="F247" s="30">
        <v>-7.1699082132259395E-2</v>
      </c>
      <c r="G247" s="30">
        <v>-2.0660785841331385E-5</v>
      </c>
    </row>
    <row r="248" spans="1:7">
      <c r="A248" s="24">
        <v>226</v>
      </c>
      <c r="B248" s="24">
        <v>5</v>
      </c>
      <c r="C248" s="27">
        <v>7.1227075825377587E-2</v>
      </c>
      <c r="D248" s="25">
        <v>5610203</v>
      </c>
      <c r="E248" s="26" t="s">
        <v>65</v>
      </c>
      <c r="F248" s="30">
        <v>-3.1674979211837595E-2</v>
      </c>
      <c r="G248" s="30">
        <v>-2.0750059196895994E-5</v>
      </c>
    </row>
    <row r="249" spans="1:7">
      <c r="A249" s="24">
        <v>9</v>
      </c>
      <c r="B249" s="24">
        <v>1</v>
      </c>
      <c r="C249" s="27">
        <v>5.9573134846317176E-2</v>
      </c>
      <c r="D249" s="25">
        <v>1110216</v>
      </c>
      <c r="E249" s="26" t="s">
        <v>424</v>
      </c>
      <c r="F249" s="30">
        <v>-3.747158568101483E-2</v>
      </c>
      <c r="G249" s="30">
        <v>-2.1832474839559437E-5</v>
      </c>
    </row>
    <row r="250" spans="1:7">
      <c r="A250" s="24">
        <v>308</v>
      </c>
      <c r="B250" s="24">
        <v>9</v>
      </c>
      <c r="C250" s="19">
        <v>9.2298275474451703E-3</v>
      </c>
      <c r="D250" s="25">
        <v>9510188</v>
      </c>
      <c r="E250" s="13" t="s">
        <v>337</v>
      </c>
      <c r="F250" s="19">
        <v>-0.23302916562276677</v>
      </c>
      <c r="G250" s="19">
        <v>-2.1853222804927539E-5</v>
      </c>
    </row>
    <row r="251" spans="1:7">
      <c r="A251" s="24">
        <v>303</v>
      </c>
      <c r="B251" s="24">
        <v>9</v>
      </c>
      <c r="C251" s="19">
        <v>3.6645951716155041E-2</v>
      </c>
      <c r="D251" s="25">
        <v>9410188</v>
      </c>
      <c r="E251" s="13" t="s">
        <v>522</v>
      </c>
      <c r="F251" s="19">
        <v>-6.2936344324460158E-2</v>
      </c>
      <c r="G251" s="19">
        <v>-2.6087425700100251E-5</v>
      </c>
    </row>
    <row r="252" spans="1:7">
      <c r="A252" s="24">
        <v>245</v>
      </c>
      <c r="B252" s="24">
        <v>6</v>
      </c>
      <c r="C252" s="19">
        <v>1.2440055521307629E-2</v>
      </c>
      <c r="D252" s="25">
        <v>6110145</v>
      </c>
      <c r="E252" s="13" t="s">
        <v>280</v>
      </c>
      <c r="F252" s="19">
        <v>-0.15828615289146253</v>
      </c>
      <c r="G252" s="19">
        <v>-2.6644955888681259E-5</v>
      </c>
    </row>
    <row r="253" spans="1:7">
      <c r="A253" s="24">
        <v>188</v>
      </c>
      <c r="B253" s="24">
        <v>5</v>
      </c>
      <c r="C253" s="27">
        <v>4.1031751967368687E-3</v>
      </c>
      <c r="D253" s="25">
        <v>5200203</v>
      </c>
      <c r="E253" s="26" t="s">
        <v>236</v>
      </c>
      <c r="F253" s="30">
        <v>-0.68251119742839261</v>
      </c>
      <c r="G253" s="30">
        <v>-2.6651713253548623E-5</v>
      </c>
    </row>
    <row r="254" spans="1:7">
      <c r="A254" s="24">
        <v>118</v>
      </c>
      <c r="B254" s="24">
        <v>2</v>
      </c>
      <c r="C254" s="27">
        <v>1.4127875417992677E-2</v>
      </c>
      <c r="D254" s="25">
        <v>2120102</v>
      </c>
      <c r="E254" s="26" t="s">
        <v>178</v>
      </c>
      <c r="F254" s="30">
        <v>-0.2285582109353701</v>
      </c>
      <c r="G254" s="30">
        <v>-2.8013369861276691E-5</v>
      </c>
    </row>
    <row r="255" spans="1:7">
      <c r="A255" s="24">
        <v>62</v>
      </c>
      <c r="B255" s="24">
        <v>1</v>
      </c>
      <c r="C255" s="27">
        <v>5.5375266570640614E-4</v>
      </c>
      <c r="D255" s="25">
        <v>1170103</v>
      </c>
      <c r="E255" s="26" t="s">
        <v>439</v>
      </c>
      <c r="F255" s="30">
        <v>-3.5321329558049785</v>
      </c>
      <c r="G255" s="30">
        <v>-2.8218755683563973E-5</v>
      </c>
    </row>
    <row r="256" spans="1:7">
      <c r="A256" s="24">
        <v>13</v>
      </c>
      <c r="B256" s="24">
        <v>1</v>
      </c>
      <c r="C256" s="27">
        <v>4.8388217611940107E-3</v>
      </c>
      <c r="D256" s="25">
        <v>1110306</v>
      </c>
      <c r="E256" s="26" t="s">
        <v>7</v>
      </c>
      <c r="F256" s="30">
        <v>-0.72247077153878569</v>
      </c>
      <c r="G256" s="30">
        <v>-3.1848888229305927E-5</v>
      </c>
    </row>
    <row r="257" spans="1:7">
      <c r="A257" s="24">
        <v>224</v>
      </c>
      <c r="B257" s="24">
        <v>5</v>
      </c>
      <c r="C257" s="27">
        <v>1.3205197238271682E-2</v>
      </c>
      <c r="D257" s="25">
        <v>5610201</v>
      </c>
      <c r="E257" s="26" t="s">
        <v>264</v>
      </c>
      <c r="F257" s="30">
        <v>-0.28801638394059248</v>
      </c>
      <c r="G257" s="30">
        <v>-3.2046660119349941E-5</v>
      </c>
    </row>
    <row r="258" spans="1:7">
      <c r="A258" s="24">
        <v>93</v>
      </c>
      <c r="B258" s="24">
        <v>1</v>
      </c>
      <c r="C258" s="27">
        <v>1.2112199748142658E-2</v>
      </c>
      <c r="D258" s="25">
        <v>1180201</v>
      </c>
      <c r="E258" s="26" t="s">
        <v>159</v>
      </c>
      <c r="F258" s="30">
        <v>-0.29772051486274265</v>
      </c>
      <c r="G258" s="30">
        <v>-3.6017325784716605E-5</v>
      </c>
    </row>
    <row r="259" spans="1:7">
      <c r="A259" s="24">
        <v>384</v>
      </c>
      <c r="B259" s="24">
        <v>12</v>
      </c>
      <c r="C259" s="19">
        <v>1.0758169158691745E-2</v>
      </c>
      <c r="D259" s="25">
        <v>12320111</v>
      </c>
      <c r="E259" s="13" t="s">
        <v>404</v>
      </c>
      <c r="F259" s="19">
        <v>-0.48014713448846225</v>
      </c>
      <c r="G259" s="19">
        <v>-3.6916245660299771E-5</v>
      </c>
    </row>
    <row r="260" spans="1:7">
      <c r="A260" s="24">
        <v>151</v>
      </c>
      <c r="B260" s="24">
        <v>3</v>
      </c>
      <c r="C260" s="27">
        <v>3.5689693219800402E-2</v>
      </c>
      <c r="D260" s="25">
        <v>3120391</v>
      </c>
      <c r="E260" s="26" t="s">
        <v>458</v>
      </c>
      <c r="F260" s="30">
        <v>-0.1087864444217268</v>
      </c>
      <c r="G260" s="30">
        <v>-3.7851046191584311E-5</v>
      </c>
    </row>
    <row r="261" spans="1:7">
      <c r="A261" s="24">
        <v>28</v>
      </c>
      <c r="B261" s="24">
        <v>1</v>
      </c>
      <c r="C261" s="27">
        <v>9.4892426445808038E-3</v>
      </c>
      <c r="D261" s="25">
        <v>1120901</v>
      </c>
      <c r="E261" s="26" t="s">
        <v>124</v>
      </c>
      <c r="F261" s="30">
        <v>-0.48879553362800587</v>
      </c>
      <c r="G261" s="30">
        <v>-4.2927635515425811E-5</v>
      </c>
    </row>
    <row r="262" spans="1:7">
      <c r="A262" s="24">
        <v>162</v>
      </c>
      <c r="B262" s="24">
        <v>3</v>
      </c>
      <c r="C262" s="27">
        <v>1.1952271671691191E-2</v>
      </c>
      <c r="D262" s="25">
        <v>3220101</v>
      </c>
      <c r="E262" s="26" t="s">
        <v>463</v>
      </c>
      <c r="F262" s="30">
        <v>-0.38987438895404791</v>
      </c>
      <c r="G262" s="30">
        <v>-4.6656558832036956E-5</v>
      </c>
    </row>
    <row r="263" spans="1:7">
      <c r="A263" s="24">
        <v>240</v>
      </c>
      <c r="B263" s="24">
        <v>6</v>
      </c>
      <c r="C263" s="27">
        <v>4.3462960427438885E-2</v>
      </c>
      <c r="D263" s="25">
        <v>6110108</v>
      </c>
      <c r="E263" s="26" t="s">
        <v>489</v>
      </c>
      <c r="F263" s="30">
        <v>-0.11187681768152213</v>
      </c>
      <c r="G263" s="30">
        <v>-4.8194668319523637E-5</v>
      </c>
    </row>
    <row r="264" spans="1:7">
      <c r="A264" s="24">
        <v>222</v>
      </c>
      <c r="B264" s="24">
        <v>5</v>
      </c>
      <c r="C264" s="27">
        <v>2.6732365056393498E-2</v>
      </c>
      <c r="D264" s="25">
        <v>5610120</v>
      </c>
      <c r="E264" s="26" t="s">
        <v>262</v>
      </c>
      <c r="F264" s="30">
        <v>-0.19775411642898311</v>
      </c>
      <c r="G264" s="30">
        <v>-5.2500061481175886E-5</v>
      </c>
    </row>
    <row r="265" spans="1:7">
      <c r="A265" s="24">
        <v>40</v>
      </c>
      <c r="B265" s="24">
        <v>1</v>
      </c>
      <c r="C265" s="27">
        <v>0.17788039965034355</v>
      </c>
      <c r="D265" s="25">
        <v>1140107</v>
      </c>
      <c r="E265" s="26" t="s">
        <v>15</v>
      </c>
      <c r="F265" s="30">
        <v>-3.2890701942855927E-2</v>
      </c>
      <c r="G265" s="30">
        <v>-5.5157038311944831E-5</v>
      </c>
    </row>
    <row r="266" spans="1:7">
      <c r="A266" s="24">
        <v>135</v>
      </c>
      <c r="B266" s="24">
        <v>3</v>
      </c>
      <c r="C266" s="27">
        <v>0.19548437282776468</v>
      </c>
      <c r="D266" s="25">
        <v>3120116</v>
      </c>
      <c r="E266" s="26" t="s">
        <v>193</v>
      </c>
      <c r="F266" s="30">
        <v>-2.8993511937824845E-2</v>
      </c>
      <c r="G266" s="30">
        <v>-5.9026248330173516E-5</v>
      </c>
    </row>
    <row r="267" spans="1:7">
      <c r="A267" s="24">
        <v>98</v>
      </c>
      <c r="B267" s="24">
        <v>1</v>
      </c>
      <c r="C267" s="27">
        <v>5.1518723582004246E-2</v>
      </c>
      <c r="D267" s="25">
        <v>1190101</v>
      </c>
      <c r="E267" s="26" t="s">
        <v>39</v>
      </c>
      <c r="F267" s="30">
        <v>-0.11720824685991227</v>
      </c>
      <c r="G267" s="30">
        <v>-6.1174043442107897E-5</v>
      </c>
    </row>
    <row r="268" spans="1:7">
      <c r="A268" s="24">
        <v>26</v>
      </c>
      <c r="B268" s="24">
        <v>1</v>
      </c>
      <c r="C268" s="27">
        <v>1.8017471234301891E-2</v>
      </c>
      <c r="D268" s="25">
        <v>1120803</v>
      </c>
      <c r="E268" s="26" t="s">
        <v>122</v>
      </c>
      <c r="F268" s="30">
        <v>-0.34444110839002562</v>
      </c>
      <c r="G268" s="30">
        <v>-6.1681226503729165E-5</v>
      </c>
    </row>
    <row r="269" spans="1:7">
      <c r="A269" s="24">
        <v>29</v>
      </c>
      <c r="B269" s="24">
        <v>1</v>
      </c>
      <c r="C269" s="27">
        <v>9.8929708656019077E-2</v>
      </c>
      <c r="D269" s="25">
        <v>1121001</v>
      </c>
      <c r="E269" s="26" t="s">
        <v>429</v>
      </c>
      <c r="F269" s="30">
        <v>-6.709148313644997E-2</v>
      </c>
      <c r="G269" s="30">
        <v>-6.3462315603951349E-5</v>
      </c>
    </row>
    <row r="270" spans="1:7">
      <c r="A270" s="24">
        <v>43</v>
      </c>
      <c r="B270" s="24">
        <v>1</v>
      </c>
      <c r="C270" s="27">
        <v>4.4499412124484702E-2</v>
      </c>
      <c r="D270" s="25">
        <v>1140301</v>
      </c>
      <c r="E270" s="26" t="s">
        <v>432</v>
      </c>
      <c r="F270" s="30">
        <v>-0.14078623060250761</v>
      </c>
      <c r="G270" s="30">
        <v>-6.7264713366728019E-5</v>
      </c>
    </row>
    <row r="271" spans="1:7">
      <c r="A271" s="24">
        <v>223</v>
      </c>
      <c r="B271" s="24">
        <v>5</v>
      </c>
      <c r="C271" s="27">
        <v>0.18829301552122243</v>
      </c>
      <c r="D271" s="25">
        <v>5610188</v>
      </c>
      <c r="E271" s="26" t="s">
        <v>263</v>
      </c>
      <c r="F271" s="30">
        <v>-4.3947725910264968E-2</v>
      </c>
      <c r="G271" s="30">
        <v>-7.769275496841061E-5</v>
      </c>
    </row>
    <row r="272" spans="1:7">
      <c r="A272" s="24">
        <v>82</v>
      </c>
      <c r="B272" s="24">
        <v>1</v>
      </c>
      <c r="C272" s="27">
        <v>7.4115749833464986E-2</v>
      </c>
      <c r="D272" s="25">
        <v>1170136</v>
      </c>
      <c r="E272" s="26" t="s">
        <v>31</v>
      </c>
      <c r="F272" s="30">
        <v>-0.1115428109288441</v>
      </c>
      <c r="G272" s="30">
        <v>-7.9846926748617931E-5</v>
      </c>
    </row>
    <row r="273" spans="1:7">
      <c r="A273" s="24">
        <v>138</v>
      </c>
      <c r="B273" s="24">
        <v>3</v>
      </c>
      <c r="C273" s="27">
        <v>4.3652588480188145E-2</v>
      </c>
      <c r="D273" s="25">
        <v>3120123</v>
      </c>
      <c r="E273" s="26" t="s">
        <v>454</v>
      </c>
      <c r="F273" s="30">
        <v>-0.20746542196692364</v>
      </c>
      <c r="G273" s="30">
        <v>-8.4271953820665957E-5</v>
      </c>
    </row>
    <row r="274" spans="1:7">
      <c r="A274" s="24">
        <v>101</v>
      </c>
      <c r="B274" s="24">
        <v>1</v>
      </c>
      <c r="C274" s="27">
        <v>1.7616231222096591E-2</v>
      </c>
      <c r="D274" s="25">
        <v>1190203</v>
      </c>
      <c r="E274" s="26" t="s">
        <v>165</v>
      </c>
      <c r="F274" s="30">
        <v>-0.51079115270494801</v>
      </c>
      <c r="G274" s="30">
        <v>-8.5246917844540609E-5</v>
      </c>
    </row>
    <row r="275" spans="1:7">
      <c r="A275" s="24">
        <v>32</v>
      </c>
      <c r="B275" s="24">
        <v>1</v>
      </c>
      <c r="C275" s="27">
        <v>2.9600106101155066E-3</v>
      </c>
      <c r="D275" s="25">
        <v>1121010</v>
      </c>
      <c r="E275" s="26" t="s">
        <v>126</v>
      </c>
      <c r="F275" s="30">
        <v>-3.3224306171360851</v>
      </c>
      <c r="G275" s="30">
        <v>-8.6440972768739576E-5</v>
      </c>
    </row>
    <row r="276" spans="1:7">
      <c r="A276" s="24">
        <v>23</v>
      </c>
      <c r="B276" s="24">
        <v>1</v>
      </c>
      <c r="C276" s="27">
        <v>5.2614491578125318E-3</v>
      </c>
      <c r="D276" s="25">
        <v>1120501</v>
      </c>
      <c r="E276" s="26" t="s">
        <v>9</v>
      </c>
      <c r="F276" s="30">
        <v>-1.6602515717154209</v>
      </c>
      <c r="G276" s="30">
        <v>-9.1316554281331612E-5</v>
      </c>
    </row>
    <row r="277" spans="1:7">
      <c r="A277" s="24">
        <v>115</v>
      </c>
      <c r="B277" s="24">
        <v>2</v>
      </c>
      <c r="C277" s="27">
        <v>1.510133644370616E-2</v>
      </c>
      <c r="D277" s="25">
        <v>2110103</v>
      </c>
      <c r="E277" s="26" t="s">
        <v>176</v>
      </c>
      <c r="F277" s="30">
        <v>-0.76013417865935518</v>
      </c>
      <c r="G277" s="30">
        <v>-1.0010426935516186E-4</v>
      </c>
    </row>
    <row r="278" spans="1:7">
      <c r="A278" s="24">
        <v>128</v>
      </c>
      <c r="B278" s="24">
        <v>3</v>
      </c>
      <c r="C278" s="27">
        <v>0.98028378524654247</v>
      </c>
      <c r="D278" s="25">
        <v>3120107</v>
      </c>
      <c r="E278" s="26" t="s">
        <v>187</v>
      </c>
      <c r="F278" s="30">
        <v>-1.1204885022730871E-2</v>
      </c>
      <c r="G278" s="30">
        <v>-1.0194103533491957E-4</v>
      </c>
    </row>
    <row r="279" spans="1:7">
      <c r="A279" s="24">
        <v>300</v>
      </c>
      <c r="B279" s="24">
        <v>9</v>
      </c>
      <c r="C279" s="19">
        <v>0.10868730078211181</v>
      </c>
      <c r="D279" s="25">
        <v>9410102</v>
      </c>
      <c r="E279" s="13" t="s">
        <v>71</v>
      </c>
      <c r="F279" s="19">
        <v>-8.7370815297294069E-2</v>
      </c>
      <c r="G279" s="19">
        <v>-1.0426404606264493E-4</v>
      </c>
    </row>
    <row r="280" spans="1:7">
      <c r="A280" s="24">
        <v>33</v>
      </c>
      <c r="B280" s="24">
        <v>1</v>
      </c>
      <c r="C280" s="27">
        <v>1.0411282796256034E-2</v>
      </c>
      <c r="D280" s="25">
        <v>1121101</v>
      </c>
      <c r="E280" s="26" t="s">
        <v>127</v>
      </c>
      <c r="F280" s="30">
        <v>-1.0567625168421024</v>
      </c>
      <c r="G280" s="30">
        <v>-1.0546971223351825E-4</v>
      </c>
    </row>
    <row r="281" spans="1:7">
      <c r="A281" s="24">
        <v>199</v>
      </c>
      <c r="B281" s="24">
        <v>5</v>
      </c>
      <c r="C281" s="27">
        <v>3.3627121974127108E-2</v>
      </c>
      <c r="D281" s="25">
        <v>5310505</v>
      </c>
      <c r="E281" s="26" t="s">
        <v>242</v>
      </c>
      <c r="F281" s="30">
        <v>-0.34010635012867718</v>
      </c>
      <c r="G281" s="30">
        <v>-1.1069543945519196E-4</v>
      </c>
    </row>
    <row r="282" spans="1:7">
      <c r="A282" s="24">
        <v>211</v>
      </c>
      <c r="B282" s="24">
        <v>5</v>
      </c>
      <c r="C282" s="27">
        <v>1.3539193402497528E-2</v>
      </c>
      <c r="D282" s="25">
        <v>5520320</v>
      </c>
      <c r="E282" s="26" t="s">
        <v>254</v>
      </c>
      <c r="F282" s="30">
        <v>-0.94136446281281039</v>
      </c>
      <c r="G282" s="30">
        <v>-1.129609649944636E-4</v>
      </c>
    </row>
    <row r="283" spans="1:7">
      <c r="A283" s="24">
        <v>30</v>
      </c>
      <c r="B283" s="24">
        <v>1</v>
      </c>
      <c r="C283" s="27">
        <v>6.8001181356069251E-2</v>
      </c>
      <c r="D283" s="25">
        <v>1121004</v>
      </c>
      <c r="E283" s="26" t="s">
        <v>10</v>
      </c>
      <c r="F283" s="30">
        <v>-0.18430434878649038</v>
      </c>
      <c r="G283" s="30">
        <v>-1.2163856357320543E-4</v>
      </c>
    </row>
    <row r="284" spans="1:7">
      <c r="A284" s="24">
        <v>57</v>
      </c>
      <c r="B284" s="24">
        <v>1</v>
      </c>
      <c r="C284" s="27">
        <v>0.12155785392061812</v>
      </c>
      <c r="D284" s="25">
        <v>1160170</v>
      </c>
      <c r="E284" s="26" t="s">
        <v>437</v>
      </c>
      <c r="F284" s="30">
        <v>-9.7729988920025601E-2</v>
      </c>
      <c r="G284" s="30">
        <v>-1.2208464482855647E-4</v>
      </c>
    </row>
    <row r="285" spans="1:7">
      <c r="A285" s="24">
        <v>213</v>
      </c>
      <c r="B285" s="24">
        <v>5</v>
      </c>
      <c r="C285" s="27">
        <v>5.0860940792782682E-3</v>
      </c>
      <c r="D285" s="25">
        <v>5520323</v>
      </c>
      <c r="E285" s="26" t="s">
        <v>479</v>
      </c>
      <c r="F285" s="30">
        <v>-2.8005817801985855</v>
      </c>
      <c r="G285" s="30">
        <v>-1.2881364779771445E-4</v>
      </c>
    </row>
    <row r="286" spans="1:7">
      <c r="A286" s="24">
        <v>228</v>
      </c>
      <c r="B286" s="24">
        <v>5</v>
      </c>
      <c r="C286" s="27">
        <v>1.4591813886578864E-2</v>
      </c>
      <c r="D286" s="25">
        <v>5610303</v>
      </c>
      <c r="E286" s="26" t="s">
        <v>67</v>
      </c>
      <c r="F286" s="30">
        <v>-1.1012514896884817</v>
      </c>
      <c r="G286" s="30">
        <v>-1.3987412164644702E-4</v>
      </c>
    </row>
    <row r="287" spans="1:7">
      <c r="A287" s="24">
        <v>166</v>
      </c>
      <c r="B287" s="24">
        <v>4</v>
      </c>
      <c r="C287" s="27">
        <v>3.074149065306812E-2</v>
      </c>
      <c r="D287" s="25">
        <v>4310110</v>
      </c>
      <c r="E287" s="26" t="s">
        <v>52</v>
      </c>
      <c r="F287" s="30">
        <v>-0.60108935815240683</v>
      </c>
      <c r="G287" s="30">
        <v>-1.462061532232102E-4</v>
      </c>
    </row>
    <row r="288" spans="1:7">
      <c r="A288" s="24">
        <v>221</v>
      </c>
      <c r="B288" s="24">
        <v>5</v>
      </c>
      <c r="C288" s="27">
        <v>7.7629362594781343E-2</v>
      </c>
      <c r="D288" s="25">
        <v>5610119</v>
      </c>
      <c r="E288" s="26" t="s">
        <v>481</v>
      </c>
      <c r="F288" s="30">
        <v>-0.19578959563582021</v>
      </c>
      <c r="G288" s="30">
        <v>-1.4684486696434944E-4</v>
      </c>
    </row>
    <row r="289" spans="1:7">
      <c r="A289" s="24">
        <v>127</v>
      </c>
      <c r="B289" s="24">
        <v>3</v>
      </c>
      <c r="C289" s="27">
        <v>3.0286170575851666E-3</v>
      </c>
      <c r="D289" s="25">
        <v>3120106</v>
      </c>
      <c r="E289" s="26" t="s">
        <v>452</v>
      </c>
      <c r="F289" s="30">
        <v>-4.944608276511131</v>
      </c>
      <c r="G289" s="30">
        <v>-1.472400300478212E-4</v>
      </c>
    </row>
    <row r="290" spans="1:7">
      <c r="A290" s="24">
        <v>154</v>
      </c>
      <c r="B290" s="24">
        <v>3</v>
      </c>
      <c r="C290" s="27">
        <v>6.0427624264352914E-2</v>
      </c>
      <c r="D290" s="25">
        <v>3130101</v>
      </c>
      <c r="E290" s="26" t="s">
        <v>210</v>
      </c>
      <c r="F290" s="30">
        <v>-0.26416125652963807</v>
      </c>
      <c r="G290" s="30">
        <v>-1.5016092480501107E-4</v>
      </c>
    </row>
    <row r="291" spans="1:7">
      <c r="A291" s="24">
        <v>215</v>
      </c>
      <c r="B291" s="24">
        <v>5</v>
      </c>
      <c r="C291" s="27">
        <v>8.9339785906829644E-2</v>
      </c>
      <c r="D291" s="25">
        <v>5610102</v>
      </c>
      <c r="E291" s="26" t="s">
        <v>258</v>
      </c>
      <c r="F291" s="30">
        <v>-0.18532438608773738</v>
      </c>
      <c r="G291" s="30">
        <v>-1.5162470327896848E-4</v>
      </c>
    </row>
    <row r="292" spans="1:7">
      <c r="A292" s="24">
        <v>54</v>
      </c>
      <c r="B292" s="24">
        <v>1</v>
      </c>
      <c r="C292" s="27">
        <v>2.8187186962042783E-3</v>
      </c>
      <c r="D292" s="25">
        <v>1160164</v>
      </c>
      <c r="E292" s="26" t="s">
        <v>137</v>
      </c>
      <c r="F292" s="30">
        <v>-5.4258384083850757</v>
      </c>
      <c r="G292" s="30">
        <v>-1.567693421222399E-4</v>
      </c>
    </row>
    <row r="293" spans="1:7">
      <c r="A293" s="24">
        <v>390</v>
      </c>
      <c r="B293" s="24">
        <v>12</v>
      </c>
      <c r="C293" s="19">
        <v>8.8990599910523216E-2</v>
      </c>
      <c r="D293" s="25">
        <v>12540101</v>
      </c>
      <c r="E293" s="13" t="s">
        <v>410</v>
      </c>
      <c r="F293" s="19">
        <v>-0.18283753653848267</v>
      </c>
      <c r="G293" s="19">
        <v>-1.5970013499135968E-4</v>
      </c>
    </row>
    <row r="294" spans="1:7">
      <c r="A294" s="24">
        <v>85</v>
      </c>
      <c r="B294" s="24">
        <v>1</v>
      </c>
      <c r="C294" s="27">
        <v>4.3382138762243887E-2</v>
      </c>
      <c r="D294" s="25">
        <v>1170208</v>
      </c>
      <c r="E294" s="26" t="s">
        <v>35</v>
      </c>
      <c r="F294" s="30">
        <v>-0.4074104173965587</v>
      </c>
      <c r="G294" s="30">
        <v>-1.7118384829870707E-4</v>
      </c>
    </row>
    <row r="295" spans="1:7">
      <c r="A295" s="24">
        <v>295</v>
      </c>
      <c r="B295" s="24">
        <v>9</v>
      </c>
      <c r="C295" s="19">
        <v>3.4417056245972327E-2</v>
      </c>
      <c r="D295" s="25">
        <v>9310103</v>
      </c>
      <c r="E295" s="13" t="s">
        <v>326</v>
      </c>
      <c r="F295" s="19">
        <v>-0.43815447937408658</v>
      </c>
      <c r="G295" s="19">
        <v>-1.777164118159566E-4</v>
      </c>
    </row>
    <row r="296" spans="1:7">
      <c r="A296" s="24">
        <v>156</v>
      </c>
      <c r="B296" s="24">
        <v>3</v>
      </c>
      <c r="C296" s="27">
        <v>2.7456213133064698E-2</v>
      </c>
      <c r="D296" s="25">
        <v>3130201</v>
      </c>
      <c r="E296" s="26" t="s">
        <v>460</v>
      </c>
      <c r="F296" s="30">
        <v>-0.61196865190523697</v>
      </c>
      <c r="G296" s="30">
        <v>-1.8035216481059713E-4</v>
      </c>
    </row>
    <row r="297" spans="1:7">
      <c r="A297" s="24">
        <v>363</v>
      </c>
      <c r="B297" s="24">
        <v>12</v>
      </c>
      <c r="C297" s="19">
        <v>8.7485406907616518E-3</v>
      </c>
      <c r="D297" s="25">
        <v>12130188</v>
      </c>
      <c r="E297" s="13" t="s">
        <v>385</v>
      </c>
      <c r="F297" s="19">
        <v>-2.0951195645861675</v>
      </c>
      <c r="G297" s="19">
        <v>-1.8108976449675843E-4</v>
      </c>
    </row>
    <row r="298" spans="1:7">
      <c r="A298" s="24">
        <v>39</v>
      </c>
      <c r="B298" s="24">
        <v>1</v>
      </c>
      <c r="C298" s="27">
        <v>3.2200577247430071E-2</v>
      </c>
      <c r="D298" s="25">
        <v>1140104</v>
      </c>
      <c r="E298" s="26" t="s">
        <v>14</v>
      </c>
      <c r="F298" s="30">
        <v>-0.56570673489129142</v>
      </c>
      <c r="G298" s="30">
        <v>-1.8384952941283316E-4</v>
      </c>
    </row>
    <row r="299" spans="1:7">
      <c r="A299" s="24">
        <v>347</v>
      </c>
      <c r="B299" s="24">
        <v>11</v>
      </c>
      <c r="C299" s="19">
        <v>1.9176849275357906E-2</v>
      </c>
      <c r="D299" s="25">
        <v>11110702</v>
      </c>
      <c r="E299" s="13" t="s">
        <v>541</v>
      </c>
      <c r="F299" s="19">
        <v>-0.91199391661604956</v>
      </c>
      <c r="G299" s="19">
        <v>-1.9127910932259946E-4</v>
      </c>
    </row>
    <row r="300" spans="1:7">
      <c r="A300" s="24">
        <v>56</v>
      </c>
      <c r="B300" s="24">
        <v>1</v>
      </c>
      <c r="C300" s="27">
        <v>0.62366761876263654</v>
      </c>
      <c r="D300" s="25">
        <v>1160169</v>
      </c>
      <c r="E300" s="26" t="s">
        <v>436</v>
      </c>
      <c r="F300" s="30">
        <v>-3.2818614796692458E-2</v>
      </c>
      <c r="G300" s="30">
        <v>-1.9933293650227667E-4</v>
      </c>
    </row>
    <row r="301" spans="1:7">
      <c r="A301" s="24">
        <v>210</v>
      </c>
      <c r="B301" s="24">
        <v>5</v>
      </c>
      <c r="C301" s="27">
        <v>8.3103555485226716E-2</v>
      </c>
      <c r="D301" s="25">
        <v>5520306</v>
      </c>
      <c r="E301" s="26" t="s">
        <v>253</v>
      </c>
      <c r="F301" s="30">
        <v>-0.27605676044629712</v>
      </c>
      <c r="G301" s="30">
        <v>-2.0776860238392E-4</v>
      </c>
    </row>
    <row r="302" spans="1:7">
      <c r="A302" s="24">
        <v>88</v>
      </c>
      <c r="B302" s="24">
        <v>1</v>
      </c>
      <c r="C302" s="27">
        <v>5.3427991592985113E-2</v>
      </c>
      <c r="D302" s="25">
        <v>1170401</v>
      </c>
      <c r="E302" s="26" t="s">
        <v>442</v>
      </c>
      <c r="F302" s="30">
        <v>-0.40832848993731519</v>
      </c>
      <c r="G302" s="30">
        <v>-2.1254444138411901E-4</v>
      </c>
    </row>
    <row r="303" spans="1:7">
      <c r="A303" s="24">
        <v>72</v>
      </c>
      <c r="B303" s="24">
        <v>1</v>
      </c>
      <c r="C303" s="27">
        <v>3.088447215689093E-2</v>
      </c>
      <c r="D303" s="25">
        <v>1170122</v>
      </c>
      <c r="E303" s="26" t="s">
        <v>32</v>
      </c>
      <c r="F303" s="30">
        <v>-0.66695782575650897</v>
      </c>
      <c r="G303" s="30">
        <v>-2.1345154623686596E-4</v>
      </c>
    </row>
    <row r="304" spans="1:7">
      <c r="A304" s="24">
        <v>193</v>
      </c>
      <c r="B304" s="24">
        <v>5</v>
      </c>
      <c r="C304" s="27">
        <v>7.3647424151465746E-2</v>
      </c>
      <c r="D304" s="25">
        <v>5200304</v>
      </c>
      <c r="E304" s="26" t="s">
        <v>57</v>
      </c>
      <c r="F304" s="30">
        <v>-0.32693987910675792</v>
      </c>
      <c r="G304" s="30">
        <v>-2.2131531063285408E-4</v>
      </c>
    </row>
    <row r="305" spans="1:7">
      <c r="A305" s="24">
        <v>265</v>
      </c>
      <c r="B305" s="24">
        <v>7</v>
      </c>
      <c r="C305" s="19">
        <v>0.1054145818620067</v>
      </c>
      <c r="D305" s="25">
        <v>7230108</v>
      </c>
      <c r="E305" s="13" t="s">
        <v>504</v>
      </c>
      <c r="F305" s="19">
        <v>-0.20783388263689861</v>
      </c>
      <c r="G305" s="19">
        <v>-2.2392869770153587E-4</v>
      </c>
    </row>
    <row r="306" spans="1:7">
      <c r="A306" s="24">
        <v>179</v>
      </c>
      <c r="B306" s="24">
        <v>5</v>
      </c>
      <c r="C306" s="27">
        <v>7.1392940917760245E-2</v>
      </c>
      <c r="D306" s="25">
        <v>5110113</v>
      </c>
      <c r="E306" s="26" t="s">
        <v>229</v>
      </c>
      <c r="F306" s="30">
        <v>-0.37482442575995645</v>
      </c>
      <c r="G306" s="30">
        <v>-2.4193869303204318E-4</v>
      </c>
    </row>
    <row r="307" spans="1:7">
      <c r="A307" s="24">
        <v>365</v>
      </c>
      <c r="B307" s="24">
        <v>12</v>
      </c>
      <c r="C307" s="19">
        <v>8.9451637190199593E-2</v>
      </c>
      <c r="D307" s="25">
        <v>12130202</v>
      </c>
      <c r="E307" s="13" t="s">
        <v>387</v>
      </c>
      <c r="F307" s="19">
        <v>-0.28673760498488798</v>
      </c>
      <c r="G307" s="19">
        <v>-2.5535082502855383E-4</v>
      </c>
    </row>
    <row r="308" spans="1:7">
      <c r="A308" s="24">
        <v>102</v>
      </c>
      <c r="B308" s="24">
        <v>1</v>
      </c>
      <c r="C308" s="27">
        <v>4.9182493733116804E-2</v>
      </c>
      <c r="D308" s="25">
        <v>1199901</v>
      </c>
      <c r="E308" s="26" t="s">
        <v>166</v>
      </c>
      <c r="F308" s="30">
        <v>-0.55406629163695653</v>
      </c>
      <c r="G308" s="30">
        <v>-2.5778404742550536E-4</v>
      </c>
    </row>
    <row r="309" spans="1:7">
      <c r="A309" s="24">
        <v>331</v>
      </c>
      <c r="B309" s="24">
        <v>11</v>
      </c>
      <c r="C309" s="19">
        <v>4.2178988162475624E-2</v>
      </c>
      <c r="D309" s="25">
        <v>11110310</v>
      </c>
      <c r="E309" s="13" t="s">
        <v>594</v>
      </c>
      <c r="F309" s="19">
        <v>-0.62290587877608106</v>
      </c>
      <c r="G309" s="19">
        <v>-2.711073819372251E-4</v>
      </c>
    </row>
    <row r="310" spans="1:7">
      <c r="A310" s="24">
        <v>112</v>
      </c>
      <c r="B310" s="24">
        <v>1</v>
      </c>
      <c r="C310" s="27">
        <v>8.4291782527015024E-2</v>
      </c>
      <c r="D310" s="25">
        <v>1220501</v>
      </c>
      <c r="E310" s="26" t="s">
        <v>174</v>
      </c>
      <c r="F310" s="30">
        <v>-0.33374605492625387</v>
      </c>
      <c r="G310" s="30">
        <v>-2.7726895660586218E-4</v>
      </c>
    </row>
    <row r="311" spans="1:7">
      <c r="A311" s="24">
        <v>202</v>
      </c>
      <c r="B311" s="24">
        <v>5</v>
      </c>
      <c r="C311" s="27">
        <v>2.4346786946625419E-2</v>
      </c>
      <c r="D311" s="25">
        <v>5400104</v>
      </c>
      <c r="E311" s="26" t="s">
        <v>245</v>
      </c>
      <c r="F311" s="30">
        <v>-1.132970187327409</v>
      </c>
      <c r="G311" s="30">
        <v>-2.7980268290843992E-4</v>
      </c>
    </row>
    <row r="312" spans="1:7">
      <c r="A312" s="24">
        <v>177</v>
      </c>
      <c r="B312" s="24">
        <v>5</v>
      </c>
      <c r="C312" s="27">
        <v>0.19369402297837512</v>
      </c>
      <c r="D312" s="25">
        <v>5110106</v>
      </c>
      <c r="E312" s="26" t="s">
        <v>54</v>
      </c>
      <c r="F312" s="30">
        <v>-0.15591656371739537</v>
      </c>
      <c r="G312" s="30">
        <v>-2.8001292261254089E-4</v>
      </c>
    </row>
    <row r="313" spans="1:7">
      <c r="A313" s="24">
        <v>246</v>
      </c>
      <c r="B313" s="24">
        <v>6</v>
      </c>
      <c r="C313" s="19">
        <v>6.8047225300643416E-2</v>
      </c>
      <c r="D313" s="25">
        <v>6110164</v>
      </c>
      <c r="E313" s="13" t="s">
        <v>281</v>
      </c>
      <c r="F313" s="19">
        <v>-0.40216250618304583</v>
      </c>
      <c r="G313" s="19">
        <v>-2.9599989614574531E-4</v>
      </c>
    </row>
    <row r="314" spans="1:7">
      <c r="A314" s="24">
        <v>358</v>
      </c>
      <c r="B314" s="24">
        <v>12</v>
      </c>
      <c r="C314" s="19">
        <v>6.9657779426061814E-2</v>
      </c>
      <c r="D314" s="25">
        <v>12110201</v>
      </c>
      <c r="E314" s="13" t="s">
        <v>381</v>
      </c>
      <c r="F314" s="19">
        <v>-0.42095121486928067</v>
      </c>
      <c r="G314" s="19">
        <v>-2.982935932343194E-4</v>
      </c>
    </row>
    <row r="315" spans="1:7">
      <c r="A315" s="24">
        <v>144</v>
      </c>
      <c r="B315" s="24">
        <v>3</v>
      </c>
      <c r="C315" s="27">
        <v>2.1543008524825713E-2</v>
      </c>
      <c r="D315" s="25">
        <v>3120204</v>
      </c>
      <c r="E315" s="26" t="s">
        <v>48</v>
      </c>
      <c r="F315" s="30">
        <v>-1.5493102221848631</v>
      </c>
      <c r="G315" s="30">
        <v>-3.0831314737111173E-4</v>
      </c>
    </row>
    <row r="316" spans="1:7">
      <c r="A316" s="24">
        <v>71</v>
      </c>
      <c r="B316" s="24">
        <v>1</v>
      </c>
      <c r="C316" s="27">
        <v>5.0974675520235699E-2</v>
      </c>
      <c r="D316" s="25">
        <v>1170121</v>
      </c>
      <c r="E316" s="26" t="s">
        <v>28</v>
      </c>
      <c r="F316" s="30">
        <v>-0.54913150642706965</v>
      </c>
      <c r="G316" s="30">
        <v>-3.1118369500134058E-4</v>
      </c>
    </row>
    <row r="317" spans="1:7">
      <c r="A317" s="24">
        <v>225</v>
      </c>
      <c r="B317" s="24">
        <v>5</v>
      </c>
      <c r="C317" s="27">
        <v>6.9541382033095331E-2</v>
      </c>
      <c r="D317" s="25">
        <v>5610202</v>
      </c>
      <c r="E317" s="26" t="s">
        <v>265</v>
      </c>
      <c r="F317" s="30">
        <v>-0.50411085610843065</v>
      </c>
      <c r="G317" s="30">
        <v>-3.2263190834961399E-4</v>
      </c>
    </row>
    <row r="318" spans="1:7">
      <c r="A318" s="24">
        <v>14</v>
      </c>
      <c r="B318" s="24">
        <v>1</v>
      </c>
      <c r="C318" s="27">
        <v>0.13602365329595725</v>
      </c>
      <c r="D318" s="25">
        <v>1110401</v>
      </c>
      <c r="E318" s="26" t="s">
        <v>8</v>
      </c>
      <c r="F318" s="30">
        <v>-0.24394484156300411</v>
      </c>
      <c r="G318" s="30">
        <v>-3.244223245168524E-4</v>
      </c>
    </row>
    <row r="319" spans="1:7">
      <c r="A319" s="24">
        <v>133</v>
      </c>
      <c r="B319" s="24">
        <v>3</v>
      </c>
      <c r="C319" s="27">
        <v>3.6043518417172064E-2</v>
      </c>
      <c r="D319" s="25">
        <v>3120112</v>
      </c>
      <c r="E319" s="26" t="s">
        <v>191</v>
      </c>
      <c r="F319" s="30">
        <v>-0.95322135199639169</v>
      </c>
      <c r="G319" s="30">
        <v>-3.3127200831206005E-4</v>
      </c>
    </row>
    <row r="320" spans="1:7">
      <c r="A320" s="24">
        <v>352</v>
      </c>
      <c r="B320" s="24">
        <v>11</v>
      </c>
      <c r="C320" s="19">
        <v>0.30924898235453835</v>
      </c>
      <c r="D320" s="25">
        <v>11110807</v>
      </c>
      <c r="E320" s="13" t="s">
        <v>546</v>
      </c>
      <c r="F320" s="19">
        <v>-0.11191153085685634</v>
      </c>
      <c r="G320" s="19">
        <v>-3.5071285185953711E-4</v>
      </c>
    </row>
    <row r="321" spans="1:7">
      <c r="A321" s="24">
        <v>251</v>
      </c>
      <c r="B321" s="24">
        <v>6</v>
      </c>
      <c r="C321" s="19">
        <v>3.5013229730453004E-2</v>
      </c>
      <c r="D321" s="25">
        <v>6130107</v>
      </c>
      <c r="E321" s="13" t="s">
        <v>286</v>
      </c>
      <c r="F321" s="19">
        <v>-0.87739505987263211</v>
      </c>
      <c r="G321" s="19">
        <v>-3.5143769820920607E-4</v>
      </c>
    </row>
    <row r="322" spans="1:7">
      <c r="A322" s="24">
        <v>366</v>
      </c>
      <c r="B322" s="24">
        <v>12</v>
      </c>
      <c r="C322" s="19">
        <v>0.17371444711087508</v>
      </c>
      <c r="D322" s="25">
        <v>12130204</v>
      </c>
      <c r="E322" s="13" t="s">
        <v>388</v>
      </c>
      <c r="F322" s="19">
        <v>-0.22580583011782007</v>
      </c>
      <c r="G322" s="19">
        <v>-3.5482846776000479E-4</v>
      </c>
    </row>
    <row r="323" spans="1:7">
      <c r="A323" s="24">
        <v>20</v>
      </c>
      <c r="B323" s="24">
        <v>1</v>
      </c>
      <c r="C323" s="27">
        <v>0.13930088222691622</v>
      </c>
      <c r="D323" s="25">
        <v>1120104</v>
      </c>
      <c r="E323" s="26" t="s">
        <v>117</v>
      </c>
      <c r="F323" s="30">
        <v>-0.26378739665013917</v>
      </c>
      <c r="G323" s="30">
        <v>-3.6067273180237454E-4</v>
      </c>
    </row>
    <row r="324" spans="1:7">
      <c r="A324" s="24">
        <v>388</v>
      </c>
      <c r="B324" s="24">
        <v>12</v>
      </c>
      <c r="C324" s="19">
        <v>0.10682127704984325</v>
      </c>
      <c r="D324" s="25">
        <v>12400107</v>
      </c>
      <c r="E324" s="13" t="s">
        <v>560</v>
      </c>
      <c r="F324" s="19">
        <v>-0.32525546803119365</v>
      </c>
      <c r="G324" s="19">
        <v>-3.7800470646653667E-4</v>
      </c>
    </row>
    <row r="325" spans="1:7">
      <c r="A325" s="24">
        <v>35</v>
      </c>
      <c r="B325" s="24">
        <v>1</v>
      </c>
      <c r="C325" s="27">
        <v>8.2367023188178831E-2</v>
      </c>
      <c r="D325" s="25">
        <v>1130105</v>
      </c>
      <c r="E325" s="26" t="s">
        <v>129</v>
      </c>
      <c r="F325" s="30">
        <v>-0.46031659021359417</v>
      </c>
      <c r="G325" s="30">
        <v>-3.9080848527672714E-4</v>
      </c>
    </row>
    <row r="326" spans="1:7">
      <c r="A326" s="24">
        <v>137</v>
      </c>
      <c r="B326" s="24">
        <v>3</v>
      </c>
      <c r="C326" s="27">
        <v>8.4554314515285584E-2</v>
      </c>
      <c r="D326" s="25">
        <v>3120122</v>
      </c>
      <c r="E326" s="26" t="s">
        <v>195</v>
      </c>
      <c r="F326" s="30">
        <v>-0.50455460986870149</v>
      </c>
      <c r="G326" s="30">
        <v>-3.9495436655787031E-4</v>
      </c>
    </row>
    <row r="327" spans="1:7">
      <c r="A327" s="24">
        <v>46</v>
      </c>
      <c r="B327" s="24">
        <v>1</v>
      </c>
      <c r="C327" s="27">
        <v>0.26079106160659138</v>
      </c>
      <c r="D327" s="25">
        <v>1150201</v>
      </c>
      <c r="E327" s="26" t="s">
        <v>135</v>
      </c>
      <c r="F327" s="30">
        <v>-0.16405200406655052</v>
      </c>
      <c r="G327" s="30">
        <v>-4.4369114685315487E-4</v>
      </c>
    </row>
    <row r="328" spans="1:7">
      <c r="A328" s="24">
        <v>371</v>
      </c>
      <c r="B328" s="24">
        <v>12</v>
      </c>
      <c r="C328" s="19">
        <v>0.21249750284699268</v>
      </c>
      <c r="D328" s="25">
        <v>12130303</v>
      </c>
      <c r="E328" s="13" t="s">
        <v>392</v>
      </c>
      <c r="F328" s="19">
        <v>-0.2270323987391909</v>
      </c>
      <c r="G328" s="19">
        <v>-4.5559067603522836E-4</v>
      </c>
    </row>
    <row r="329" spans="1:7">
      <c r="A329" s="24">
        <v>297</v>
      </c>
      <c r="B329" s="24">
        <v>9</v>
      </c>
      <c r="C329" s="19">
        <v>2.1084890568215008E-2</v>
      </c>
      <c r="D329" s="25">
        <v>9320101</v>
      </c>
      <c r="E329" s="13" t="s">
        <v>328</v>
      </c>
      <c r="F329" s="19">
        <v>-2.5493227842411703</v>
      </c>
      <c r="G329" s="19">
        <v>-4.6506221739875284E-4</v>
      </c>
    </row>
    <row r="330" spans="1:7">
      <c r="A330" s="24">
        <v>153</v>
      </c>
      <c r="B330" s="24">
        <v>3</v>
      </c>
      <c r="C330" s="27">
        <v>4.4770910257191675E-2</v>
      </c>
      <c r="D330" s="25">
        <v>3120501</v>
      </c>
      <c r="E330" s="26" t="s">
        <v>459</v>
      </c>
      <c r="F330" s="30">
        <v>-1.14094309847389</v>
      </c>
      <c r="G330" s="30">
        <v>-4.7238491673463851E-4</v>
      </c>
    </row>
    <row r="331" spans="1:7">
      <c r="A331" s="24">
        <v>163</v>
      </c>
      <c r="B331" s="24">
        <v>4</v>
      </c>
      <c r="C331" s="27">
        <v>3.0872381903007855</v>
      </c>
      <c r="D331" s="25">
        <v>4110101</v>
      </c>
      <c r="E331" s="26" t="s">
        <v>49</v>
      </c>
      <c r="F331" s="30">
        <v>-1.5991080632393739E-2</v>
      </c>
      <c r="G331" s="30">
        <v>-5.0641824212503694E-4</v>
      </c>
    </row>
    <row r="332" spans="1:7">
      <c r="A332" s="24">
        <v>276</v>
      </c>
      <c r="B332" s="24">
        <v>7</v>
      </c>
      <c r="C332" s="19">
        <v>0.10483907438941957</v>
      </c>
      <c r="D332" s="25">
        <v>7320302</v>
      </c>
      <c r="E332" s="13" t="s">
        <v>508</v>
      </c>
      <c r="F332" s="19">
        <v>-0.41881425882933643</v>
      </c>
      <c r="G332" s="19">
        <v>-5.0648077154338128E-4</v>
      </c>
    </row>
    <row r="333" spans="1:7">
      <c r="A333" s="24">
        <v>219</v>
      </c>
      <c r="B333" s="24">
        <v>5</v>
      </c>
      <c r="C333" s="27">
        <v>0.12155871633914017</v>
      </c>
      <c r="D333" s="25">
        <v>5610113</v>
      </c>
      <c r="E333" s="26" t="s">
        <v>62</v>
      </c>
      <c r="F333" s="30">
        <v>-0.36432564050347116</v>
      </c>
      <c r="G333" s="30">
        <v>-5.2940689257567142E-4</v>
      </c>
    </row>
    <row r="334" spans="1:7">
      <c r="A334" s="24">
        <v>41</v>
      </c>
      <c r="B334" s="24">
        <v>1</v>
      </c>
      <c r="C334" s="27">
        <v>0.18136466059121817</v>
      </c>
      <c r="D334" s="25">
        <v>1140108</v>
      </c>
      <c r="E334" s="26" t="s">
        <v>431</v>
      </c>
      <c r="F334" s="30">
        <v>-0.30538190247542119</v>
      </c>
      <c r="G334" s="30">
        <v>-5.374102774541689E-4</v>
      </c>
    </row>
    <row r="335" spans="1:7">
      <c r="A335" s="24">
        <v>155</v>
      </c>
      <c r="B335" s="24">
        <v>3</v>
      </c>
      <c r="C335" s="27">
        <v>7.2072848821885305E-2</v>
      </c>
      <c r="D335" s="25">
        <v>3130102</v>
      </c>
      <c r="E335" s="26" t="s">
        <v>211</v>
      </c>
      <c r="F335" s="30">
        <v>-0.82450616930052067</v>
      </c>
      <c r="G335" s="30">
        <v>-5.4935434813986616E-4</v>
      </c>
    </row>
    <row r="336" spans="1:7">
      <c r="A336" s="24">
        <v>257</v>
      </c>
      <c r="B336" s="24">
        <v>6</v>
      </c>
      <c r="C336" s="19">
        <v>0.17384341533811543</v>
      </c>
      <c r="D336" s="25">
        <v>6230102</v>
      </c>
      <c r="E336" s="13" t="s">
        <v>500</v>
      </c>
      <c r="F336" s="19">
        <v>-0.26399993283695578</v>
      </c>
      <c r="G336" s="19">
        <v>-5.5038194347037546E-4</v>
      </c>
    </row>
    <row r="337" spans="1:7">
      <c r="A337" s="24">
        <v>3</v>
      </c>
      <c r="B337" s="24">
        <v>1</v>
      </c>
      <c r="C337" s="27">
        <v>0.49107319380993975</v>
      </c>
      <c r="D337" s="25">
        <v>1110103</v>
      </c>
      <c r="E337" s="26" t="s">
        <v>103</v>
      </c>
      <c r="F337" s="30">
        <v>-0.12540055287371121</v>
      </c>
      <c r="G337" s="30">
        <v>-6.2280985464019389E-4</v>
      </c>
    </row>
    <row r="338" spans="1:7">
      <c r="A338" s="24">
        <v>165</v>
      </c>
      <c r="B338" s="24">
        <v>4</v>
      </c>
      <c r="C338" s="27">
        <v>5.6976685349355412E-2</v>
      </c>
      <c r="D338" s="25">
        <v>4310106</v>
      </c>
      <c r="E338" s="26" t="s">
        <v>593</v>
      </c>
      <c r="F338" s="30">
        <v>-1.1158769077874053</v>
      </c>
      <c r="G338" s="30">
        <v>-6.2546178724088588E-4</v>
      </c>
    </row>
    <row r="339" spans="1:7">
      <c r="A339" s="24">
        <v>372</v>
      </c>
      <c r="B339" s="24">
        <v>12</v>
      </c>
      <c r="C339" s="19">
        <v>0.13826185929953699</v>
      </c>
      <c r="D339" s="25">
        <v>12130304</v>
      </c>
      <c r="E339" s="13" t="s">
        <v>393</v>
      </c>
      <c r="F339" s="19">
        <v>-0.50000185485955528</v>
      </c>
      <c r="G339" s="19">
        <v>-6.3907721122832015E-4</v>
      </c>
    </row>
    <row r="340" spans="1:7">
      <c r="A340" s="24">
        <v>143</v>
      </c>
      <c r="B340" s="24">
        <v>3</v>
      </c>
      <c r="C340" s="27">
        <v>2.164509339883847E-2</v>
      </c>
      <c r="D340" s="25">
        <v>3120203</v>
      </c>
      <c r="E340" s="26" t="s">
        <v>455</v>
      </c>
      <c r="F340" s="30">
        <v>-3.142292671228375</v>
      </c>
      <c r="G340" s="30">
        <v>-6.5203165072280969E-4</v>
      </c>
    </row>
    <row r="341" spans="1:7">
      <c r="A341" s="24">
        <v>22</v>
      </c>
      <c r="B341" s="24">
        <v>1</v>
      </c>
      <c r="C341" s="27">
        <v>6.6999048764886576E-2</v>
      </c>
      <c r="D341" s="25">
        <v>1120301</v>
      </c>
      <c r="E341" s="26" t="s">
        <v>119</v>
      </c>
      <c r="F341" s="30">
        <v>-0.89073119302617298</v>
      </c>
      <c r="G341" s="30">
        <v>-6.5331897631701016E-4</v>
      </c>
    </row>
    <row r="342" spans="1:7">
      <c r="A342" s="24">
        <v>59</v>
      </c>
      <c r="B342" s="24">
        <v>1</v>
      </c>
      <c r="C342" s="27">
        <v>0.16879836470074194</v>
      </c>
      <c r="D342" s="25">
        <v>1160185</v>
      </c>
      <c r="E342" s="26" t="s">
        <v>438</v>
      </c>
      <c r="F342" s="30">
        <v>-0.43775263588108349</v>
      </c>
      <c r="G342" s="30">
        <v>-6.6084344485735661E-4</v>
      </c>
    </row>
    <row r="343" spans="1:7">
      <c r="A343" s="24">
        <v>103</v>
      </c>
      <c r="B343" s="24">
        <v>1</v>
      </c>
      <c r="C343" s="27">
        <v>0.1500497297396515</v>
      </c>
      <c r="D343" s="25">
        <v>1210101</v>
      </c>
      <c r="E343" s="26" t="s">
        <v>447</v>
      </c>
      <c r="F343" s="30">
        <v>-0.50820511847127214</v>
      </c>
      <c r="G343" s="30">
        <v>-6.8167640074157305E-4</v>
      </c>
    </row>
    <row r="344" spans="1:7">
      <c r="A344" s="24">
        <v>393</v>
      </c>
      <c r="B344" s="24">
        <v>12</v>
      </c>
      <c r="C344" s="19">
        <v>6.3779075010747088E-2</v>
      </c>
      <c r="D344" s="25">
        <v>12700105</v>
      </c>
      <c r="E344" s="13" t="s">
        <v>79</v>
      </c>
      <c r="F344" s="19">
        <v>-1.168198035520962</v>
      </c>
      <c r="G344" s="19">
        <v>-7.8959522945558705E-4</v>
      </c>
    </row>
    <row r="345" spans="1:7">
      <c r="A345" s="24">
        <v>238</v>
      </c>
      <c r="B345" s="24">
        <v>6</v>
      </c>
      <c r="C345" s="27">
        <v>3.4458038654083104E-2</v>
      </c>
      <c r="D345" s="25">
        <v>6110105</v>
      </c>
      <c r="E345" s="26" t="s">
        <v>488</v>
      </c>
      <c r="F345" s="30">
        <v>-2.1719613261918069</v>
      </c>
      <c r="G345" s="30">
        <v>-7.9325362872479071E-4</v>
      </c>
    </row>
    <row r="346" spans="1:7">
      <c r="A346" s="24">
        <v>338</v>
      </c>
      <c r="B346" s="24">
        <v>11</v>
      </c>
      <c r="C346" s="19">
        <v>0.14347224832009736</v>
      </c>
      <c r="D346" s="25">
        <v>11110317</v>
      </c>
      <c r="E346" s="13" t="s">
        <v>76</v>
      </c>
      <c r="F346" s="19">
        <v>-0.54316495571685719</v>
      </c>
      <c r="G346" s="19">
        <v>-8.2335312084683035E-4</v>
      </c>
    </row>
    <row r="347" spans="1:7">
      <c r="A347" s="24">
        <v>55</v>
      </c>
      <c r="B347" s="24">
        <v>1</v>
      </c>
      <c r="C347" s="27">
        <v>3.4766354978724219E-2</v>
      </c>
      <c r="D347" s="25">
        <v>1160166</v>
      </c>
      <c r="E347" s="26" t="s">
        <v>435</v>
      </c>
      <c r="F347" s="30">
        <v>-2.383634975509652</v>
      </c>
      <c r="G347" s="30">
        <v>-8.8030990239302057E-4</v>
      </c>
    </row>
    <row r="348" spans="1:7">
      <c r="A348" s="24">
        <v>108</v>
      </c>
      <c r="B348" s="24">
        <v>1</v>
      </c>
      <c r="C348" s="27">
        <v>0.26068706995119534</v>
      </c>
      <c r="D348" s="25">
        <v>1220102</v>
      </c>
      <c r="E348" s="26" t="s">
        <v>172</v>
      </c>
      <c r="F348" s="30">
        <v>-0.33521707286574554</v>
      </c>
      <c r="G348" s="30">
        <v>-8.8497039031971102E-4</v>
      </c>
    </row>
    <row r="349" spans="1:7">
      <c r="A349" s="24">
        <v>290</v>
      </c>
      <c r="B349" s="24">
        <v>9</v>
      </c>
      <c r="C349" s="19">
        <v>8.4902080777128658E-2</v>
      </c>
      <c r="D349" s="25">
        <v>9110288</v>
      </c>
      <c r="E349" s="13" t="s">
        <v>321</v>
      </c>
      <c r="F349" s="19">
        <v>-0.96826870973767409</v>
      </c>
      <c r="G349" s="19">
        <v>-8.8761708834195414E-4</v>
      </c>
    </row>
    <row r="350" spans="1:7">
      <c r="A350" s="24">
        <v>383</v>
      </c>
      <c r="B350" s="24">
        <v>12</v>
      </c>
      <c r="C350" s="19">
        <v>0.24280363108203129</v>
      </c>
      <c r="D350" s="25">
        <v>12320107</v>
      </c>
      <c r="E350" s="13" t="s">
        <v>403</v>
      </c>
      <c r="F350" s="19">
        <v>-0.417773049074599</v>
      </c>
      <c r="G350" s="19">
        <v>-9.0314227688456032E-4</v>
      </c>
    </row>
    <row r="351" spans="1:7">
      <c r="A351" s="24">
        <v>15</v>
      </c>
      <c r="B351" s="24">
        <v>1</v>
      </c>
      <c r="C351" s="27">
        <v>0.22754721248486029</v>
      </c>
      <c r="D351" s="25">
        <v>1110502</v>
      </c>
      <c r="E351" s="26" t="s">
        <v>427</v>
      </c>
      <c r="F351" s="30">
        <v>-0.47646434315002928</v>
      </c>
      <c r="G351" s="30">
        <v>-9.2114608589510848E-4</v>
      </c>
    </row>
    <row r="352" spans="1:7">
      <c r="A352" s="24">
        <v>171</v>
      </c>
      <c r="B352" s="24">
        <v>4</v>
      </c>
      <c r="C352" s="27">
        <v>1.0439820623611877</v>
      </c>
      <c r="D352" s="25">
        <v>4410101</v>
      </c>
      <c r="E352" s="26" t="s">
        <v>53</v>
      </c>
      <c r="F352" s="30">
        <v>-8.7023325638180271E-2</v>
      </c>
      <c r="G352" s="30">
        <v>-9.5317694710491199E-4</v>
      </c>
    </row>
    <row r="353" spans="1:7">
      <c r="A353" s="24">
        <v>364</v>
      </c>
      <c r="B353" s="24">
        <v>12</v>
      </c>
      <c r="C353" s="19">
        <v>0.62938851998402168</v>
      </c>
      <c r="D353" s="25">
        <v>12130201</v>
      </c>
      <c r="E353" s="13" t="s">
        <v>386</v>
      </c>
      <c r="F353" s="19">
        <v>-0.16796797034819289</v>
      </c>
      <c r="G353" s="19">
        <v>-9.5533188027841648E-4</v>
      </c>
    </row>
    <row r="354" spans="1:7">
      <c r="A354" s="24">
        <v>298</v>
      </c>
      <c r="B354" s="24">
        <v>9</v>
      </c>
      <c r="C354" s="19">
        <v>0.10327601660661363</v>
      </c>
      <c r="D354" s="25">
        <v>9340201</v>
      </c>
      <c r="E354" s="13" t="s">
        <v>520</v>
      </c>
      <c r="F354" s="19">
        <v>-0.97072304904644025</v>
      </c>
      <c r="G354" s="19">
        <v>-9.6533791968553457E-4</v>
      </c>
    </row>
    <row r="355" spans="1:7">
      <c r="A355" s="24">
        <v>140</v>
      </c>
      <c r="B355" s="24">
        <v>3</v>
      </c>
      <c r="C355" s="27">
        <v>0.20010728890171087</v>
      </c>
      <c r="D355" s="25">
        <v>3120130</v>
      </c>
      <c r="E355" s="26" t="s">
        <v>198</v>
      </c>
      <c r="F355" s="30">
        <v>-0.50089524052134848</v>
      </c>
      <c r="G355" s="30">
        <v>-9.6678570890178846E-4</v>
      </c>
    </row>
    <row r="356" spans="1:7">
      <c r="A356" s="24">
        <v>271</v>
      </c>
      <c r="B356" s="24">
        <v>7</v>
      </c>
      <c r="C356" s="19">
        <v>1.5453283014477193</v>
      </c>
      <c r="D356" s="25">
        <v>7320103</v>
      </c>
      <c r="E356" s="13" t="s">
        <v>305</v>
      </c>
      <c r="F356" s="19">
        <v>-7.2090812881497879E-2</v>
      </c>
      <c r="G356" s="19">
        <v>-1.0738136123691743E-3</v>
      </c>
    </row>
    <row r="357" spans="1:7">
      <c r="A357" s="24">
        <v>377</v>
      </c>
      <c r="B357" s="24">
        <v>12</v>
      </c>
      <c r="C357" s="19">
        <v>0.16248453566466733</v>
      </c>
      <c r="D357" s="25">
        <v>12130310</v>
      </c>
      <c r="E357" s="13" t="s">
        <v>397</v>
      </c>
      <c r="F357" s="19">
        <v>-0.80409147868459874</v>
      </c>
      <c r="G357" s="19">
        <v>-1.163803819653477E-3</v>
      </c>
    </row>
    <row r="358" spans="1:7">
      <c r="A358" s="24">
        <v>369</v>
      </c>
      <c r="B358" s="24">
        <v>12</v>
      </c>
      <c r="C358" s="19">
        <v>0.27883228017534134</v>
      </c>
      <c r="D358" s="25">
        <v>12130212</v>
      </c>
      <c r="E358" s="13" t="s">
        <v>552</v>
      </c>
      <c r="F358" s="19">
        <v>-0.43706861801230401</v>
      </c>
      <c r="G358" s="19">
        <v>-1.1712741341007235E-3</v>
      </c>
    </row>
    <row r="359" spans="1:7">
      <c r="A359" s="24">
        <v>330</v>
      </c>
      <c r="B359" s="24">
        <v>11</v>
      </c>
      <c r="C359" s="19">
        <v>1.3819861630374595</v>
      </c>
      <c r="D359" s="25">
        <v>11110309</v>
      </c>
      <c r="E359" s="13" t="s">
        <v>356</v>
      </c>
      <c r="F359" s="19">
        <v>-8.6983018160247116E-2</v>
      </c>
      <c r="G359" s="19">
        <v>-1.1915009258042174E-3</v>
      </c>
    </row>
    <row r="360" spans="1:7">
      <c r="A360" s="24">
        <v>250</v>
      </c>
      <c r="B360" s="24">
        <v>6</v>
      </c>
      <c r="C360" s="19">
        <v>0.17918291572854508</v>
      </c>
      <c r="D360" s="25">
        <v>6130101</v>
      </c>
      <c r="E360" s="13" t="s">
        <v>494</v>
      </c>
      <c r="F360" s="19">
        <v>-0.72064784581787888</v>
      </c>
      <c r="G360" s="19">
        <v>-1.2194603319206378E-3</v>
      </c>
    </row>
    <row r="361" spans="1:7">
      <c r="A361" s="24">
        <v>100</v>
      </c>
      <c r="B361" s="24">
        <v>1</v>
      </c>
      <c r="C361" s="27">
        <v>0.2145443168102118</v>
      </c>
      <c r="D361" s="25">
        <v>1190202</v>
      </c>
      <c r="E361" s="26" t="s">
        <v>164</v>
      </c>
      <c r="F361" s="30">
        <v>-0.61182751431771987</v>
      </c>
      <c r="G361" s="30">
        <v>-1.2224890589932458E-3</v>
      </c>
    </row>
    <row r="362" spans="1:7">
      <c r="A362" s="24">
        <v>252</v>
      </c>
      <c r="B362" s="24">
        <v>6</v>
      </c>
      <c r="C362" s="19">
        <v>0.20319555913804374</v>
      </c>
      <c r="D362" s="25">
        <v>6210101</v>
      </c>
      <c r="E362" s="13" t="s">
        <v>495</v>
      </c>
      <c r="F362" s="19">
        <v>-0.47411269693529157</v>
      </c>
      <c r="G362" s="19">
        <v>-1.2281542052795496E-3</v>
      </c>
    </row>
    <row r="363" spans="1:7">
      <c r="A363" s="24">
        <v>248</v>
      </c>
      <c r="B363" s="24">
        <v>6</v>
      </c>
      <c r="C363" s="19">
        <v>4.3162671135045204E-2</v>
      </c>
      <c r="D363" s="25">
        <v>6110167</v>
      </c>
      <c r="E363" s="13" t="s">
        <v>492</v>
      </c>
      <c r="F363" s="19">
        <v>-2.65433826057484</v>
      </c>
      <c r="G363" s="19">
        <v>-1.2638202432653511E-3</v>
      </c>
    </row>
    <row r="364" spans="1:7">
      <c r="A364" s="24">
        <v>236</v>
      </c>
      <c r="B364" s="24">
        <v>6</v>
      </c>
      <c r="C364" s="27">
        <v>0.41948029376090068</v>
      </c>
      <c r="D364" s="25">
        <v>6110102</v>
      </c>
      <c r="E364" s="26" t="s">
        <v>486</v>
      </c>
      <c r="F364" s="30">
        <v>-0.29297370168840375</v>
      </c>
      <c r="G364" s="30">
        <v>-1.3367902664109866E-3</v>
      </c>
    </row>
    <row r="365" spans="1:7">
      <c r="A365" s="24">
        <v>241</v>
      </c>
      <c r="B365" s="24">
        <v>6</v>
      </c>
      <c r="C365" s="27">
        <v>9.1050404551074285E-2</v>
      </c>
      <c r="D365" s="25">
        <v>6110116</v>
      </c>
      <c r="E365" s="26" t="s">
        <v>276</v>
      </c>
      <c r="F365" s="30">
        <v>-1.343937095809955</v>
      </c>
      <c r="G365" s="30">
        <v>-1.3401146995771409E-3</v>
      </c>
    </row>
    <row r="366" spans="1:7">
      <c r="A366" s="24">
        <v>357</v>
      </c>
      <c r="B366" s="24">
        <v>12</v>
      </c>
      <c r="C366" s="19">
        <v>8.3288757777095129E-2</v>
      </c>
      <c r="D366" s="25">
        <v>12110103</v>
      </c>
      <c r="E366" s="13" t="s">
        <v>380</v>
      </c>
      <c r="F366" s="19">
        <v>-1.7582282576299457</v>
      </c>
      <c r="G366" s="19">
        <v>-1.3947597009456559E-3</v>
      </c>
    </row>
    <row r="367" spans="1:7">
      <c r="A367" s="24">
        <v>37</v>
      </c>
      <c r="B367" s="24">
        <v>1</v>
      </c>
      <c r="C367" s="27">
        <v>0.98549963112832772</v>
      </c>
      <c r="D367" s="25">
        <v>1140102</v>
      </c>
      <c r="E367" s="26" t="s">
        <v>430</v>
      </c>
      <c r="F367" s="30">
        <v>-0.1583258842248858</v>
      </c>
      <c r="G367" s="30">
        <v>-1.4876005644622761E-3</v>
      </c>
    </row>
    <row r="368" spans="1:7">
      <c r="A368" s="24">
        <v>136</v>
      </c>
      <c r="B368" s="24">
        <v>3</v>
      </c>
      <c r="C368" s="27">
        <v>0.33968744264453521</v>
      </c>
      <c r="D368" s="25">
        <v>3120119</v>
      </c>
      <c r="E368" s="26" t="s">
        <v>194</v>
      </c>
      <c r="F368" s="30">
        <v>-0.51365688338801396</v>
      </c>
      <c r="G368" s="30">
        <v>-1.558596009454524E-3</v>
      </c>
    </row>
    <row r="369" spans="1:7">
      <c r="A369" s="24">
        <v>196</v>
      </c>
      <c r="B369" s="24">
        <v>5</v>
      </c>
      <c r="C369" s="27">
        <v>0.22644142093659689</v>
      </c>
      <c r="D369" s="25">
        <v>5310304</v>
      </c>
      <c r="E369" s="26" t="s">
        <v>59</v>
      </c>
      <c r="F369" s="30">
        <v>-0.73049576848938091</v>
      </c>
      <c r="G369" s="30">
        <v>-1.6169225374114821E-3</v>
      </c>
    </row>
    <row r="370" spans="1:7">
      <c r="A370" s="24">
        <v>92</v>
      </c>
      <c r="B370" s="24">
        <v>1</v>
      </c>
      <c r="C370" s="27">
        <v>0.37334038980407336</v>
      </c>
      <c r="D370" s="25">
        <v>1180101</v>
      </c>
      <c r="E370" s="26" t="s">
        <v>446</v>
      </c>
      <c r="F370" s="30">
        <v>-0.48517183821676912</v>
      </c>
      <c r="G370" s="30">
        <v>-1.6265594914529821E-3</v>
      </c>
    </row>
    <row r="371" spans="1:7">
      <c r="A371" s="24">
        <v>141</v>
      </c>
      <c r="B371" s="24">
        <v>3</v>
      </c>
      <c r="C371" s="27">
        <v>0.31960029744908491</v>
      </c>
      <c r="D371" s="25">
        <v>3120201</v>
      </c>
      <c r="E371" s="26" t="s">
        <v>199</v>
      </c>
      <c r="F371" s="30">
        <v>-0.55161474357282581</v>
      </c>
      <c r="G371" s="30">
        <v>-1.6316939466618796E-3</v>
      </c>
    </row>
    <row r="372" spans="1:7">
      <c r="A372" s="24">
        <v>73</v>
      </c>
      <c r="B372" s="24">
        <v>1</v>
      </c>
      <c r="C372" s="27">
        <v>4.497617882313891E-2</v>
      </c>
      <c r="D372" s="25">
        <v>1170123</v>
      </c>
      <c r="E372" s="26" t="s">
        <v>30</v>
      </c>
      <c r="F372" s="30">
        <v>-4.381827258639337</v>
      </c>
      <c r="G372" s="30">
        <v>-1.6445387455320346E-3</v>
      </c>
    </row>
    <row r="373" spans="1:7">
      <c r="A373" s="24">
        <v>281</v>
      </c>
      <c r="B373" s="24">
        <v>7</v>
      </c>
      <c r="C373" s="19">
        <v>6.997040580338186E-2</v>
      </c>
      <c r="D373" s="25">
        <v>7330102</v>
      </c>
      <c r="E373" s="13" t="s">
        <v>511</v>
      </c>
      <c r="F373" s="19">
        <v>-2.7095433474212616</v>
      </c>
      <c r="G373" s="19">
        <v>-1.8336603519790845E-3</v>
      </c>
    </row>
    <row r="374" spans="1:7">
      <c r="A374" s="24">
        <v>48</v>
      </c>
      <c r="B374" s="24">
        <v>1</v>
      </c>
      <c r="C374" s="27">
        <v>9.1761387264642363E-3</v>
      </c>
      <c r="D374" s="25">
        <v>1160141</v>
      </c>
      <c r="E374" s="26" t="s">
        <v>434</v>
      </c>
      <c r="F374" s="30">
        <v>-10.866958232145397</v>
      </c>
      <c r="G374" s="30">
        <v>-1.9179965483530573E-3</v>
      </c>
    </row>
    <row r="375" spans="1:7">
      <c r="A375" s="24">
        <v>132</v>
      </c>
      <c r="B375" s="24">
        <v>3</v>
      </c>
      <c r="C375" s="27">
        <v>0.25265453436250662</v>
      </c>
      <c r="D375" s="25">
        <v>3120111</v>
      </c>
      <c r="E375" s="26" t="s">
        <v>190</v>
      </c>
      <c r="F375" s="30">
        <v>-0.84973339188577635</v>
      </c>
      <c r="G375" s="30">
        <v>-1.9528695952955918E-3</v>
      </c>
    </row>
    <row r="376" spans="1:7">
      <c r="A376" s="24">
        <v>70</v>
      </c>
      <c r="B376" s="24">
        <v>1</v>
      </c>
      <c r="C376" s="27">
        <v>0.10908697920600352</v>
      </c>
      <c r="D376" s="25">
        <v>1170120</v>
      </c>
      <c r="E376" s="26" t="s">
        <v>24</v>
      </c>
      <c r="F376" s="30">
        <v>-1.7542787150826022</v>
      </c>
      <c r="G376" s="30">
        <v>-2.0390247600827363E-3</v>
      </c>
    </row>
    <row r="377" spans="1:7">
      <c r="A377" s="24">
        <v>34</v>
      </c>
      <c r="B377" s="24">
        <v>1</v>
      </c>
      <c r="C377" s="27">
        <v>0.23030800815958349</v>
      </c>
      <c r="D377" s="25">
        <v>1130101</v>
      </c>
      <c r="E377" s="26" t="s">
        <v>128</v>
      </c>
      <c r="F377" s="30">
        <v>-0.92252899438203251</v>
      </c>
      <c r="G377" s="30">
        <v>-2.0468884293045738E-3</v>
      </c>
    </row>
    <row r="378" spans="1:7">
      <c r="A378" s="24">
        <v>334</v>
      </c>
      <c r="B378" s="24">
        <v>11</v>
      </c>
      <c r="C378" s="19">
        <v>0.23970988846304159</v>
      </c>
      <c r="D378" s="25">
        <v>11110313</v>
      </c>
      <c r="E378" s="13" t="s">
        <v>75</v>
      </c>
      <c r="F378" s="19">
        <v>-0.83473759132868253</v>
      </c>
      <c r="G378" s="19">
        <v>-2.1663023922243391E-3</v>
      </c>
    </row>
    <row r="379" spans="1:7">
      <c r="A379" s="24">
        <v>38</v>
      </c>
      <c r="B379" s="24">
        <v>1</v>
      </c>
      <c r="C379" s="27">
        <v>0.35064477880425415</v>
      </c>
      <c r="D379" s="25">
        <v>1140103</v>
      </c>
      <c r="E379" s="26" t="s">
        <v>13</v>
      </c>
      <c r="F379" s="30">
        <v>-0.67860763760099196</v>
      </c>
      <c r="G379" s="30">
        <v>-2.2198245289351487E-3</v>
      </c>
    </row>
    <row r="380" spans="1:7">
      <c r="A380" s="24">
        <v>168</v>
      </c>
      <c r="B380" s="24">
        <v>4</v>
      </c>
      <c r="C380" s="27">
        <v>0.37402097251572886</v>
      </c>
      <c r="D380" s="25">
        <v>4310119</v>
      </c>
      <c r="E380" s="26" t="s">
        <v>51</v>
      </c>
      <c r="F380" s="30">
        <v>-0.72269372587522307</v>
      </c>
      <c r="G380" s="30">
        <v>-2.3017353071927158E-3</v>
      </c>
    </row>
    <row r="381" spans="1:7">
      <c r="A381" s="24">
        <v>378</v>
      </c>
      <c r="B381" s="24">
        <v>12</v>
      </c>
      <c r="C381" s="19">
        <v>0.72307045993417529</v>
      </c>
      <c r="D381" s="25">
        <v>12130403</v>
      </c>
      <c r="E381" s="13" t="s">
        <v>554</v>
      </c>
      <c r="F381" s="19">
        <v>-0.40029632281485261</v>
      </c>
      <c r="G381" s="19">
        <v>-2.3521802731870461E-3</v>
      </c>
    </row>
    <row r="382" spans="1:7">
      <c r="A382" s="24">
        <v>280</v>
      </c>
      <c r="B382" s="24">
        <v>7</v>
      </c>
      <c r="C382" s="19">
        <v>8.2206506308557942E-2</v>
      </c>
      <c r="D382" s="25">
        <v>7330101</v>
      </c>
      <c r="E382" s="13" t="s">
        <v>510</v>
      </c>
      <c r="F382" s="19">
        <v>-3.0813348741638658</v>
      </c>
      <c r="G382" s="19">
        <v>-2.4218293846101956E-3</v>
      </c>
    </row>
    <row r="383" spans="1:7">
      <c r="A383" s="24">
        <v>160</v>
      </c>
      <c r="B383" s="24">
        <v>3</v>
      </c>
      <c r="C383" s="27">
        <v>0.76376059963178899</v>
      </c>
      <c r="D383" s="25">
        <v>3210103</v>
      </c>
      <c r="E383" s="26" t="s">
        <v>216</v>
      </c>
      <c r="F383" s="30">
        <v>-0.34367049469703481</v>
      </c>
      <c r="G383" s="30">
        <v>-2.4719876860555454E-3</v>
      </c>
    </row>
    <row r="384" spans="1:7">
      <c r="A384" s="24">
        <v>64</v>
      </c>
      <c r="B384" s="24">
        <v>1</v>
      </c>
      <c r="C384" s="27">
        <v>3.0222463009670346E-2</v>
      </c>
      <c r="D384" s="25">
        <v>1170107</v>
      </c>
      <c r="E384" s="26" t="s">
        <v>145</v>
      </c>
      <c r="F384" s="30">
        <v>-5.7752695400794085</v>
      </c>
      <c r="G384" s="30">
        <v>-2.4887656519747368E-3</v>
      </c>
    </row>
    <row r="385" spans="1:7">
      <c r="A385" s="24">
        <v>247</v>
      </c>
      <c r="B385" s="24">
        <v>6</v>
      </c>
      <c r="C385" s="19">
        <v>0.13334124296855843</v>
      </c>
      <c r="D385" s="25">
        <v>6110166</v>
      </c>
      <c r="E385" s="13" t="s">
        <v>491</v>
      </c>
      <c r="F385" s="19">
        <v>-1.8755648793313262</v>
      </c>
      <c r="G385" s="19">
        <v>-2.4982748823028727E-3</v>
      </c>
    </row>
    <row r="386" spans="1:7">
      <c r="A386" s="24">
        <v>379</v>
      </c>
      <c r="B386" s="24">
        <v>12</v>
      </c>
      <c r="C386" s="19">
        <v>0.24077869819078271</v>
      </c>
      <c r="D386" s="25">
        <v>12130404</v>
      </c>
      <c r="E386" s="13" t="s">
        <v>555</v>
      </c>
      <c r="F386" s="19">
        <v>-1.0748352339610356</v>
      </c>
      <c r="G386" s="19">
        <v>-2.5556221633990335E-3</v>
      </c>
    </row>
    <row r="387" spans="1:7">
      <c r="A387" s="24">
        <v>164</v>
      </c>
      <c r="B387" s="24">
        <v>4</v>
      </c>
      <c r="C387" s="27">
        <v>0.32852467143806929</v>
      </c>
      <c r="D387" s="25">
        <v>4310104</v>
      </c>
      <c r="E387" s="26" t="s">
        <v>592</v>
      </c>
      <c r="F387" s="30">
        <v>-0.98185557084123909</v>
      </c>
      <c r="G387" s="30">
        <v>-2.6034837221828402E-3</v>
      </c>
    </row>
    <row r="388" spans="1:7">
      <c r="A388" s="24">
        <v>373</v>
      </c>
      <c r="B388" s="24">
        <v>12</v>
      </c>
      <c r="C388" s="19">
        <v>0.42363016797452474</v>
      </c>
      <c r="D388" s="25">
        <v>12130305</v>
      </c>
      <c r="E388" s="13" t="s">
        <v>394</v>
      </c>
      <c r="F388" s="19">
        <v>-0.66411330551677805</v>
      </c>
      <c r="G388" s="19">
        <v>-2.6082540410821667E-3</v>
      </c>
    </row>
    <row r="389" spans="1:7">
      <c r="A389" s="24">
        <v>125</v>
      </c>
      <c r="B389" s="24">
        <v>3</v>
      </c>
      <c r="C389" s="27">
        <v>0.2568232794805832</v>
      </c>
      <c r="D389" s="25">
        <v>3120104</v>
      </c>
      <c r="E389" s="26" t="s">
        <v>184</v>
      </c>
      <c r="F389" s="30">
        <v>-1.0566483800663606</v>
      </c>
      <c r="G389" s="30">
        <v>-2.6351883263961498E-3</v>
      </c>
    </row>
    <row r="390" spans="1:7">
      <c r="A390" s="24">
        <v>333</v>
      </c>
      <c r="B390" s="24">
        <v>11</v>
      </c>
      <c r="C390" s="19">
        <v>0.50439652140057489</v>
      </c>
      <c r="D390" s="25">
        <v>11110312</v>
      </c>
      <c r="E390" s="13" t="s">
        <v>595</v>
      </c>
      <c r="F390" s="19">
        <v>-0.62880844771655564</v>
      </c>
      <c r="G390" s="19">
        <v>-3.1367925646854171E-3</v>
      </c>
    </row>
    <row r="391" spans="1:7">
      <c r="A391" s="24">
        <v>311</v>
      </c>
      <c r="B391" s="24">
        <v>9</v>
      </c>
      <c r="C391" s="19">
        <v>0.46786086822245049</v>
      </c>
      <c r="D391" s="25">
        <v>9540189</v>
      </c>
      <c r="E391" s="13" t="s">
        <v>527</v>
      </c>
      <c r="F391" s="19">
        <v>-0.78722669314041926</v>
      </c>
      <c r="G391" s="19">
        <v>-3.5082050334407592E-3</v>
      </c>
    </row>
    <row r="392" spans="1:7">
      <c r="A392" s="24">
        <v>158</v>
      </c>
      <c r="B392" s="24">
        <v>3</v>
      </c>
      <c r="C392" s="27">
        <v>1.0101370736194206</v>
      </c>
      <c r="D392" s="25">
        <v>3210101</v>
      </c>
      <c r="E392" s="26" t="s">
        <v>214</v>
      </c>
      <c r="F392" s="30">
        <v>-0.42919980689462012</v>
      </c>
      <c r="G392" s="30">
        <v>-3.8599277782382355E-3</v>
      </c>
    </row>
    <row r="393" spans="1:7">
      <c r="A393" s="24">
        <v>381</v>
      </c>
      <c r="B393" s="24">
        <v>12</v>
      </c>
      <c r="C393" s="19">
        <v>0.6092615476694313</v>
      </c>
      <c r="D393" s="25">
        <v>12130407</v>
      </c>
      <c r="E393" s="13" t="s">
        <v>557</v>
      </c>
      <c r="F393" s="19">
        <v>-0.71017132376985925</v>
      </c>
      <c r="G393" s="19">
        <v>-4.0275826641160296E-3</v>
      </c>
    </row>
    <row r="394" spans="1:7">
      <c r="A394" s="24">
        <v>307</v>
      </c>
      <c r="B394" s="24">
        <v>9</v>
      </c>
      <c r="C394" s="19">
        <v>0.58507716140768951</v>
      </c>
      <c r="D394" s="25">
        <v>9510101</v>
      </c>
      <c r="E394" s="13" t="s">
        <v>525</v>
      </c>
      <c r="F394" s="19">
        <v>-0.76383870397830345</v>
      </c>
      <c r="G394" s="19">
        <v>-4.2342394420438979E-3</v>
      </c>
    </row>
    <row r="395" spans="1:7">
      <c r="A395" s="24">
        <v>52</v>
      </c>
      <c r="B395" s="24">
        <v>1</v>
      </c>
      <c r="C395" s="27">
        <v>9.0496836558246335E-2</v>
      </c>
      <c r="D395" s="25">
        <v>1160162</v>
      </c>
      <c r="E395" s="26" t="s">
        <v>22</v>
      </c>
      <c r="F395" s="30">
        <v>-5.2738830208797545</v>
      </c>
      <c r="G395" s="30">
        <v>-5.1285952411186525E-3</v>
      </c>
    </row>
    <row r="396" spans="1:7">
      <c r="A396" s="24">
        <v>272</v>
      </c>
      <c r="B396" s="24">
        <v>7</v>
      </c>
      <c r="C396" s="19">
        <v>1.3080892744563737</v>
      </c>
      <c r="D396" s="25">
        <v>7320201</v>
      </c>
      <c r="E396" s="13" t="s">
        <v>306</v>
      </c>
      <c r="F396" s="19">
        <v>-0.37677050450870553</v>
      </c>
      <c r="G396" s="19">
        <v>-5.3285216836394091E-3</v>
      </c>
    </row>
    <row r="397" spans="1:7">
      <c r="A397" s="24">
        <v>42</v>
      </c>
      <c r="B397" s="24">
        <v>1</v>
      </c>
      <c r="C397" s="27">
        <v>0.56843569095992652</v>
      </c>
      <c r="D397" s="25">
        <v>1140201</v>
      </c>
      <c r="E397" s="26" t="s">
        <v>131</v>
      </c>
      <c r="F397" s="30">
        <v>-1.0516903012154022</v>
      </c>
      <c r="G397" s="30">
        <v>-5.6257840649253446E-3</v>
      </c>
    </row>
    <row r="398" spans="1:7">
      <c r="A398" s="24">
        <v>273</v>
      </c>
      <c r="B398" s="24">
        <v>7</v>
      </c>
      <c r="C398" s="19">
        <v>9.8908969783140302E-2</v>
      </c>
      <c r="D398" s="25">
        <v>7320202</v>
      </c>
      <c r="E398" s="13" t="s">
        <v>307</v>
      </c>
      <c r="F398" s="19">
        <v>-4.726209659999947</v>
      </c>
      <c r="G398" s="19">
        <v>-5.7157324907565078E-3</v>
      </c>
    </row>
    <row r="399" spans="1:7">
      <c r="A399" s="24">
        <v>355</v>
      </c>
      <c r="B399" s="24">
        <v>12</v>
      </c>
      <c r="C399" s="19">
        <v>0.66171967059826975</v>
      </c>
      <c r="D399" s="25">
        <v>12110101</v>
      </c>
      <c r="E399" s="13" t="s">
        <v>378</v>
      </c>
      <c r="F399" s="19">
        <v>-0.92952982999114919</v>
      </c>
      <c r="G399" s="19">
        <v>-6.6488168417140319E-3</v>
      </c>
    </row>
    <row r="400" spans="1:7">
      <c r="A400" s="24">
        <v>21</v>
      </c>
      <c r="B400" s="24">
        <v>1</v>
      </c>
      <c r="C400" s="27">
        <v>0.18186071757440786</v>
      </c>
      <c r="D400" s="25">
        <v>1120201</v>
      </c>
      <c r="E400" s="26" t="s">
        <v>118</v>
      </c>
      <c r="F400" s="30">
        <v>-4.1756481125530431</v>
      </c>
      <c r="G400" s="30">
        <v>-7.477663319500857E-3</v>
      </c>
    </row>
    <row r="401" spans="1:7">
      <c r="A401" s="24">
        <v>329</v>
      </c>
      <c r="B401" s="24">
        <v>11</v>
      </c>
      <c r="C401" s="19">
        <v>2.1690958132568685</v>
      </c>
      <c r="D401" s="25">
        <v>11110208</v>
      </c>
      <c r="E401" s="13" t="s">
        <v>355</v>
      </c>
      <c r="F401" s="19">
        <v>-0.33975060192561468</v>
      </c>
      <c r="G401" s="19">
        <v>-7.6252637740663286E-3</v>
      </c>
    </row>
    <row r="402" spans="1:7">
      <c r="A402" s="24">
        <v>324</v>
      </c>
      <c r="B402" s="24">
        <v>11</v>
      </c>
      <c r="C402" s="19">
        <v>5.7339201422092838</v>
      </c>
      <c r="D402" s="25">
        <v>11110101</v>
      </c>
      <c r="E402" s="13" t="s">
        <v>350</v>
      </c>
      <c r="F402" s="19">
        <v>-0.16915051181510821</v>
      </c>
      <c r="G402" s="19">
        <v>-1.0290330788549445E-2</v>
      </c>
    </row>
    <row r="403" spans="1:7">
      <c r="A403" s="24">
        <v>84</v>
      </c>
      <c r="B403" s="24">
        <v>1</v>
      </c>
      <c r="C403" s="27">
        <v>0.68683067533634445</v>
      </c>
      <c r="D403" s="25">
        <v>1170201</v>
      </c>
      <c r="E403" s="26" t="s">
        <v>34</v>
      </c>
      <c r="F403" s="30">
        <v>-2.7324460478969859</v>
      </c>
      <c r="G403" s="30">
        <v>-1.3654894802539966E-2</v>
      </c>
    </row>
    <row r="404" spans="1:7">
      <c r="A404" s="24">
        <v>275</v>
      </c>
      <c r="B404" s="24">
        <v>7</v>
      </c>
      <c r="C404" s="19">
        <v>0.17240707504231728</v>
      </c>
      <c r="D404" s="25">
        <v>7320301</v>
      </c>
      <c r="E404" s="13" t="s">
        <v>422</v>
      </c>
      <c r="F404" s="19">
        <v>-7.5947708066746884</v>
      </c>
      <c r="G404" s="19">
        <v>-2.2000672122939165E-2</v>
      </c>
    </row>
    <row r="405" spans="1:7">
      <c r="A405" s="24">
        <v>58</v>
      </c>
      <c r="B405" s="24">
        <v>1</v>
      </c>
      <c r="C405" s="27">
        <v>0.19391069313646389</v>
      </c>
      <c r="D405" s="25">
        <v>1160176</v>
      </c>
      <c r="E405" s="26" t="s">
        <v>20</v>
      </c>
      <c r="F405" s="30">
        <v>-18.044391547213035</v>
      </c>
      <c r="G405" s="30">
        <v>-2.9476326125720764E-2</v>
      </c>
    </row>
    <row r="406" spans="1:7">
      <c r="A406" s="24">
        <v>78</v>
      </c>
      <c r="B406" s="24">
        <v>1</v>
      </c>
      <c r="C406" s="27">
        <v>0.33622964395694876</v>
      </c>
      <c r="D406" s="25">
        <v>1170132</v>
      </c>
      <c r="E406" s="26" t="s">
        <v>25</v>
      </c>
      <c r="F406" s="30">
        <v>-18.868379990477337</v>
      </c>
      <c r="G406" s="30">
        <v>-0.12059747131053236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2608"/>
  <sheetViews>
    <sheetView zoomScaleNormal="100" workbookViewId="0">
      <pane ySplit="9" topLeftCell="A10" activePane="bottomLeft" state="frozen"/>
      <selection activeCell="A10" sqref="A10"/>
      <selection pane="bottomLeft" activeCell="L46" sqref="L46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100.00000000000001</v>
      </c>
      <c r="D9" s="23"/>
      <c r="E9" s="22" t="s">
        <v>3</v>
      </c>
      <c r="F9" s="29"/>
      <c r="G9" s="28">
        <f>SUM(G10:G406)</f>
        <v>-0.11883901090891434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11.050462351582425</v>
      </c>
      <c r="G10" s="30">
        <v>0.26121718798582394</v>
      </c>
      <c r="J10" s="14"/>
      <c r="K10" s="14"/>
      <c r="L10" s="14"/>
      <c r="M10" s="14"/>
    </row>
    <row r="11" spans="1:14">
      <c r="A11" s="24">
        <v>42</v>
      </c>
      <c r="B11" s="24">
        <v>1</v>
      </c>
      <c r="C11" s="27">
        <v>0.56843569095992652</v>
      </c>
      <c r="D11" s="25">
        <v>1140201</v>
      </c>
      <c r="E11" s="26" t="s">
        <v>131</v>
      </c>
      <c r="F11" s="30">
        <v>4.0974013494710304</v>
      </c>
      <c r="G11" s="30">
        <v>2.1652545914690149E-2</v>
      </c>
      <c r="I11" s="82" t="s">
        <v>636</v>
      </c>
      <c r="J11" s="82"/>
      <c r="K11" s="82"/>
      <c r="L11" s="82"/>
      <c r="M11" s="82"/>
      <c r="N11" s="82"/>
    </row>
    <row r="12" spans="1:14" ht="15">
      <c r="A12" s="24">
        <v>77</v>
      </c>
      <c r="B12" s="24">
        <v>1</v>
      </c>
      <c r="C12" s="27">
        <v>0.52818365536409784</v>
      </c>
      <c r="D12" s="25">
        <v>1170129</v>
      </c>
      <c r="E12" s="26" t="s">
        <v>23</v>
      </c>
      <c r="F12" s="30">
        <v>2.1308947495398467</v>
      </c>
      <c r="G12" s="30">
        <v>1.308826834961877E-2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49</v>
      </c>
      <c r="B13" s="24">
        <v>1</v>
      </c>
      <c r="C13" s="27">
        <v>6.9291434146479022E-2</v>
      </c>
      <c r="D13" s="25">
        <v>1160145</v>
      </c>
      <c r="E13" s="26" t="s">
        <v>18</v>
      </c>
      <c r="F13" s="30">
        <v>13.864894263347892</v>
      </c>
      <c r="G13" s="30">
        <v>1.2192892965280675E-2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329</v>
      </c>
      <c r="B14" s="24">
        <v>11</v>
      </c>
      <c r="C14" s="19">
        <v>2.1690958132568685</v>
      </c>
      <c r="D14" s="25">
        <v>11110208</v>
      </c>
      <c r="E14" s="13" t="s">
        <v>355</v>
      </c>
      <c r="F14" s="19">
        <v>0.51900205259833854</v>
      </c>
      <c r="G14" s="19">
        <v>1.1589977005779191E-2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11.050462351582425</v>
      </c>
      <c r="N14" s="37">
        <f t="shared" si="0"/>
        <v>0.26121718798582394</v>
      </c>
    </row>
    <row r="15" spans="1:14">
      <c r="A15" s="24">
        <v>18</v>
      </c>
      <c r="B15" s="24">
        <v>1</v>
      </c>
      <c r="C15" s="27">
        <v>1.2325369485231539</v>
      </c>
      <c r="D15" s="25">
        <v>1120101</v>
      </c>
      <c r="E15" s="26" t="s">
        <v>115</v>
      </c>
      <c r="F15" s="30">
        <v>0.50252549939169278</v>
      </c>
      <c r="G15" s="30">
        <v>6.0099846148625275E-3</v>
      </c>
      <c r="I15" s="38">
        <v>2</v>
      </c>
      <c r="J15" s="39">
        <f t="shared" si="0"/>
        <v>0.56843569095992652</v>
      </c>
      <c r="K15" s="40">
        <f t="shared" si="0"/>
        <v>1140201</v>
      </c>
      <c r="L15" s="41" t="str">
        <f t="shared" si="0"/>
        <v>Quesos y cuajada</v>
      </c>
      <c r="M15" s="39">
        <f t="shared" si="0"/>
        <v>4.0974013494710304</v>
      </c>
      <c r="N15" s="42">
        <f t="shared" si="0"/>
        <v>2.1652545914690149E-2</v>
      </c>
    </row>
    <row r="16" spans="1:14">
      <c r="A16" s="24">
        <v>44</v>
      </c>
      <c r="B16" s="24">
        <v>1</v>
      </c>
      <c r="C16" s="27">
        <v>0.53153770523751154</v>
      </c>
      <c r="D16" s="25">
        <v>1140401</v>
      </c>
      <c r="E16" s="26" t="s">
        <v>433</v>
      </c>
      <c r="F16" s="30">
        <v>1.1661183860266489</v>
      </c>
      <c r="G16" s="30">
        <v>5.7400918209914737E-3</v>
      </c>
      <c r="I16" s="38">
        <v>3</v>
      </c>
      <c r="J16" s="39">
        <f t="shared" si="0"/>
        <v>0.52818365536409784</v>
      </c>
      <c r="K16" s="40">
        <f t="shared" si="0"/>
        <v>1170129</v>
      </c>
      <c r="L16" s="41" t="str">
        <f t="shared" si="0"/>
        <v>Tomate</v>
      </c>
      <c r="M16" s="39">
        <f t="shared" si="0"/>
        <v>2.1308947495398467</v>
      </c>
      <c r="N16" s="42">
        <f t="shared" si="0"/>
        <v>1.308826834961877E-2</v>
      </c>
    </row>
    <row r="17" spans="1:14">
      <c r="A17" s="24">
        <v>165</v>
      </c>
      <c r="B17" s="24">
        <v>4</v>
      </c>
      <c r="C17" s="27">
        <v>5.6976685349355412E-2</v>
      </c>
      <c r="D17" s="25">
        <v>4310106</v>
      </c>
      <c r="E17" s="26" t="s">
        <v>593</v>
      </c>
      <c r="F17" s="30">
        <v>8.7923696838936749</v>
      </c>
      <c r="G17" s="30">
        <v>4.8653477913248129E-3</v>
      </c>
      <c r="I17" s="38">
        <v>4</v>
      </c>
      <c r="J17" s="39">
        <f t="shared" si="0"/>
        <v>6.9291434146479022E-2</v>
      </c>
      <c r="K17" s="40">
        <f t="shared" si="0"/>
        <v>1160145</v>
      </c>
      <c r="L17" s="41" t="str">
        <f t="shared" si="0"/>
        <v>Mandarina</v>
      </c>
      <c r="M17" s="39">
        <f t="shared" si="0"/>
        <v>13.864894263347892</v>
      </c>
      <c r="N17" s="42">
        <f t="shared" si="0"/>
        <v>1.2192892965280675E-2</v>
      </c>
    </row>
    <row r="18" spans="1:14">
      <c r="A18" s="24">
        <v>232</v>
      </c>
      <c r="B18" s="24">
        <v>5</v>
      </c>
      <c r="C18" s="27">
        <v>1.1355430732013949</v>
      </c>
      <c r="D18" s="25">
        <v>5620101</v>
      </c>
      <c r="E18" s="75" t="s">
        <v>420</v>
      </c>
      <c r="F18" s="30">
        <v>0.32368844721355483</v>
      </c>
      <c r="G18" s="30">
        <v>4.3080066525958407E-3</v>
      </c>
      <c r="I18" s="38">
        <v>5</v>
      </c>
      <c r="J18" s="39">
        <f t="shared" si="0"/>
        <v>2.1690958132568685</v>
      </c>
      <c r="K18" s="40">
        <f t="shared" si="0"/>
        <v>11110208</v>
      </c>
      <c r="L18" s="41" t="str">
        <f t="shared" si="0"/>
        <v>Expendio de otro plato extra/especial</v>
      </c>
      <c r="M18" s="39">
        <f t="shared" si="0"/>
        <v>0.51900205259833854</v>
      </c>
      <c r="N18" s="42">
        <f t="shared" si="0"/>
        <v>1.1589977005779191E-2</v>
      </c>
    </row>
    <row r="19" spans="1:14">
      <c r="A19" s="24">
        <v>194</v>
      </c>
      <c r="B19" s="24">
        <v>5</v>
      </c>
      <c r="C19" s="27">
        <v>0.38234835683230278</v>
      </c>
      <c r="D19" s="25">
        <v>5310188</v>
      </c>
      <c r="E19" s="26" t="s">
        <v>240</v>
      </c>
      <c r="F19" s="30">
        <v>1.1766314958104651</v>
      </c>
      <c r="G19" s="30">
        <v>4.1957233796327048E-3</v>
      </c>
      <c r="I19" s="38">
        <v>6</v>
      </c>
      <c r="J19" s="39">
        <f t="shared" si="0"/>
        <v>1.2325369485231539</v>
      </c>
      <c r="K19" s="40">
        <f t="shared" si="0"/>
        <v>1120101</v>
      </c>
      <c r="L19" s="41" t="str">
        <f t="shared" si="0"/>
        <v>Carne de res con hueso</v>
      </c>
      <c r="M19" s="39">
        <f t="shared" si="0"/>
        <v>0.50252549939169278</v>
      </c>
      <c r="N19" s="42">
        <f t="shared" si="0"/>
        <v>6.0099846148625275E-3</v>
      </c>
    </row>
    <row r="20" spans="1:14">
      <c r="A20" s="24">
        <v>19</v>
      </c>
      <c r="B20" s="24">
        <v>1</v>
      </c>
      <c r="C20" s="27">
        <v>4.1205557550716874</v>
      </c>
      <c r="D20" s="25">
        <v>1120102</v>
      </c>
      <c r="E20" s="26" t="s">
        <v>116</v>
      </c>
      <c r="F20" s="30">
        <v>0.10443653278235931</v>
      </c>
      <c r="G20" s="30">
        <v>4.1424586695683694E-3</v>
      </c>
      <c r="I20" s="43">
        <v>7</v>
      </c>
      <c r="J20" s="44">
        <f t="shared" si="0"/>
        <v>0.53153770523751154</v>
      </c>
      <c r="K20" s="45">
        <f t="shared" si="0"/>
        <v>1140401</v>
      </c>
      <c r="L20" s="46" t="str">
        <f t="shared" si="0"/>
        <v>Huevos y productos derivados preparados íntegramente con huevos</v>
      </c>
      <c r="M20" s="44">
        <f t="shared" si="0"/>
        <v>1.1661183860266489</v>
      </c>
      <c r="N20" s="47">
        <f t="shared" si="0"/>
        <v>5.7400918209914737E-3</v>
      </c>
    </row>
    <row r="21" spans="1:14">
      <c r="A21" s="24">
        <v>334</v>
      </c>
      <c r="B21" s="24">
        <v>11</v>
      </c>
      <c r="C21" s="19">
        <v>0.23970988846304159</v>
      </c>
      <c r="D21" s="25">
        <v>11110313</v>
      </c>
      <c r="E21" s="13" t="s">
        <v>75</v>
      </c>
      <c r="F21" s="19">
        <v>1.4352512593423628</v>
      </c>
      <c r="G21" s="19">
        <v>3.687682328387299E-3</v>
      </c>
      <c r="I21" s="38"/>
      <c r="J21" s="39"/>
      <c r="K21" s="40"/>
      <c r="L21" s="41"/>
      <c r="M21" s="39"/>
      <c r="N21" s="42"/>
    </row>
    <row r="22" spans="1:14">
      <c r="A22" s="24">
        <v>27</v>
      </c>
      <c r="B22" s="24">
        <v>1</v>
      </c>
      <c r="C22" s="27">
        <v>4.5995667408727195E-2</v>
      </c>
      <c r="D22" s="25">
        <v>1120899</v>
      </c>
      <c r="E22" s="26" t="s">
        <v>123</v>
      </c>
      <c r="F22" s="30">
        <v>6.510669689996007</v>
      </c>
      <c r="G22" s="30">
        <v>3.3361043794075968E-3</v>
      </c>
      <c r="I22" s="38"/>
      <c r="J22" s="39"/>
      <c r="K22" s="40"/>
      <c r="L22" s="41"/>
      <c r="M22" s="39"/>
      <c r="N22" s="42"/>
    </row>
    <row r="23" spans="1:14">
      <c r="A23" s="24">
        <v>173</v>
      </c>
      <c r="B23" s="24">
        <v>4</v>
      </c>
      <c r="C23" s="27">
        <v>2.3800032322475229</v>
      </c>
      <c r="D23" s="25">
        <v>4510101</v>
      </c>
      <c r="E23" s="26" t="s">
        <v>468</v>
      </c>
      <c r="F23" s="30">
        <v>0.13446526149156757</v>
      </c>
      <c r="G23" s="30">
        <v>3.2746463630641473E-3</v>
      </c>
      <c r="I23" s="43"/>
      <c r="J23" s="44"/>
      <c r="K23" s="45"/>
      <c r="L23" s="46"/>
      <c r="M23" s="44"/>
      <c r="N23" s="47"/>
    </row>
    <row r="24" spans="1:14">
      <c r="A24" s="24">
        <v>333</v>
      </c>
      <c r="B24" s="24">
        <v>11</v>
      </c>
      <c r="C24" s="19">
        <v>0.50439652140057489</v>
      </c>
      <c r="D24" s="25">
        <v>11110312</v>
      </c>
      <c r="E24" s="13" t="s">
        <v>595</v>
      </c>
      <c r="F24" s="19">
        <v>0.57502049083688611</v>
      </c>
      <c r="G24" s="19">
        <v>2.8458246928900182E-3</v>
      </c>
      <c r="I24" s="10"/>
    </row>
    <row r="25" spans="1:14" ht="15">
      <c r="A25" s="24">
        <v>195</v>
      </c>
      <c r="B25" s="24">
        <v>5</v>
      </c>
      <c r="C25" s="27">
        <v>0.19137428674147805</v>
      </c>
      <c r="D25" s="25">
        <v>5310288</v>
      </c>
      <c r="E25" s="26" t="s">
        <v>241</v>
      </c>
      <c r="F25" s="30">
        <v>1.5065787567652533</v>
      </c>
      <c r="G25" s="30">
        <v>2.6396976708172658E-3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276</v>
      </c>
      <c r="B26" s="24">
        <v>7</v>
      </c>
      <c r="C26" s="19">
        <v>0.10483907438941957</v>
      </c>
      <c r="D26" s="25">
        <v>7320302</v>
      </c>
      <c r="E26" s="13" t="s">
        <v>508</v>
      </c>
      <c r="F26" s="19">
        <v>1.6773205343610709</v>
      </c>
      <c r="G26" s="19">
        <v>2.0166556740364751E-3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326</v>
      </c>
      <c r="B27" s="24">
        <v>11</v>
      </c>
      <c r="C27" s="19">
        <v>0.19705972671749497</v>
      </c>
      <c r="D27" s="25">
        <v>11110201</v>
      </c>
      <c r="E27" s="13" t="s">
        <v>352</v>
      </c>
      <c r="F27" s="19">
        <v>0.95522086845769572</v>
      </c>
      <c r="G27" s="19">
        <v>2.0102864704236827E-3</v>
      </c>
      <c r="I27" s="33">
        <v>1</v>
      </c>
      <c r="J27" s="34">
        <f>C406</f>
        <v>0.33622964395694876</v>
      </c>
      <c r="K27" s="35">
        <f>D406</f>
        <v>1170132</v>
      </c>
      <c r="L27" s="36" t="str">
        <f>E406</f>
        <v>Zanahoria</v>
      </c>
      <c r="M27" s="34">
        <f t="shared" ref="M27:N27" si="1">F406</f>
        <v>-28.161827336786448</v>
      </c>
      <c r="N27" s="37">
        <f t="shared" si="1"/>
        <v>-0.14579796412594673</v>
      </c>
    </row>
    <row r="28" spans="1:14">
      <c r="A28" s="24">
        <v>34</v>
      </c>
      <c r="B28" s="24">
        <v>1</v>
      </c>
      <c r="C28" s="27">
        <v>0.23030800815958349</v>
      </c>
      <c r="D28" s="25">
        <v>1130101</v>
      </c>
      <c r="E28" s="26" t="s">
        <v>128</v>
      </c>
      <c r="F28" s="30">
        <v>0.87114274070909659</v>
      </c>
      <c r="G28" s="30">
        <v>1.9119444653237119E-3</v>
      </c>
      <c r="I28" s="38">
        <v>2</v>
      </c>
      <c r="J28" s="39">
        <f>C405</f>
        <v>0.20386245397500721</v>
      </c>
      <c r="K28" s="40">
        <f>D405</f>
        <v>1170134</v>
      </c>
      <c r="L28" s="41" t="str">
        <f>E405</f>
        <v>Arveja verde</v>
      </c>
      <c r="M28" s="39">
        <f t="shared" ref="M28:N28" si="2">F405</f>
        <v>-15.385934237705513</v>
      </c>
      <c r="N28" s="42">
        <f t="shared" si="2"/>
        <v>-4.341286658417208E-2</v>
      </c>
    </row>
    <row r="29" spans="1:14">
      <c r="A29" s="24">
        <v>330</v>
      </c>
      <c r="B29" s="24">
        <v>11</v>
      </c>
      <c r="C29" s="19">
        <v>1.3819861630374595</v>
      </c>
      <c r="D29" s="25">
        <v>11110309</v>
      </c>
      <c r="E29" s="13" t="s">
        <v>356</v>
      </c>
      <c r="F29" s="19">
        <v>0.13004345911351578</v>
      </c>
      <c r="G29" s="19">
        <v>1.7769180138747446E-3</v>
      </c>
      <c r="I29" s="38">
        <v>3</v>
      </c>
      <c r="J29" s="39">
        <f>C404</f>
        <v>0.80786208835239481</v>
      </c>
      <c r="K29" s="40">
        <f>D404</f>
        <v>10200101</v>
      </c>
      <c r="L29" s="41" t="str">
        <f>E404</f>
        <v>Educación secundaria</v>
      </c>
      <c r="M29" s="39">
        <f t="shared" ref="M29:N29" si="3">F404</f>
        <v>-3.9861028030164225</v>
      </c>
      <c r="N29" s="42">
        <f t="shared" si="3"/>
        <v>-4.2275487973183708E-2</v>
      </c>
    </row>
    <row r="30" spans="1:14">
      <c r="A30" s="24">
        <v>247</v>
      </c>
      <c r="B30" s="24">
        <v>6</v>
      </c>
      <c r="C30" s="19">
        <v>0.13334124296855843</v>
      </c>
      <c r="D30" s="25">
        <v>6110166</v>
      </c>
      <c r="E30" s="13" t="s">
        <v>491</v>
      </c>
      <c r="F30" s="19">
        <v>1.283775660488673</v>
      </c>
      <c r="G30" s="19">
        <v>1.6752179951140776E-3</v>
      </c>
      <c r="I30" s="38">
        <v>4</v>
      </c>
      <c r="J30" s="39">
        <f t="shared" ref="J30:N30" si="4">C403</f>
        <v>0.6289556604381763</v>
      </c>
      <c r="K30" s="40">
        <f t="shared" si="4"/>
        <v>10100103</v>
      </c>
      <c r="L30" s="41" t="str">
        <f t="shared" si="4"/>
        <v>Educación primaria</v>
      </c>
      <c r="M30" s="39">
        <f t="shared" si="4"/>
        <v>-4.4509090723343299</v>
      </c>
      <c r="N30" s="42">
        <f t="shared" si="4"/>
        <v>-3.6827587430040616E-2</v>
      </c>
    </row>
    <row r="31" spans="1:14">
      <c r="A31" s="24">
        <v>299</v>
      </c>
      <c r="B31" s="24">
        <v>9</v>
      </c>
      <c r="C31" s="19">
        <v>7.4930652159081804E-2</v>
      </c>
      <c r="D31" s="25">
        <v>9350101</v>
      </c>
      <c r="E31" s="13" t="s">
        <v>330</v>
      </c>
      <c r="F31" s="19">
        <v>2.0004638066676961</v>
      </c>
      <c r="G31" s="19">
        <v>1.6226208969343174E-3</v>
      </c>
      <c r="I31" s="38">
        <v>5</v>
      </c>
      <c r="J31" s="39">
        <f>C402</f>
        <v>0.40068905937630944</v>
      </c>
      <c r="K31" s="40">
        <f>D402</f>
        <v>1160147</v>
      </c>
      <c r="L31" s="41" t="str">
        <f>E402</f>
        <v>Manzana</v>
      </c>
      <c r="M31" s="39">
        <f t="shared" ref="M31:N31" si="5">F402</f>
        <v>-4.1481787499679008</v>
      </c>
      <c r="N31" s="42">
        <f t="shared" si="5"/>
        <v>-1.8098506733765701E-2</v>
      </c>
    </row>
    <row r="32" spans="1:14">
      <c r="A32" s="24">
        <v>192</v>
      </c>
      <c r="B32" s="24">
        <v>5</v>
      </c>
      <c r="C32" s="27">
        <v>0.12318746195954008</v>
      </c>
      <c r="D32" s="25">
        <v>5200288</v>
      </c>
      <c r="E32" s="26" t="s">
        <v>473</v>
      </c>
      <c r="F32" s="30">
        <v>1.2796955754789341</v>
      </c>
      <c r="G32" s="30">
        <v>1.5836549207039227E-3</v>
      </c>
      <c r="I32" s="38">
        <v>6</v>
      </c>
      <c r="J32" s="39">
        <f>C401</f>
        <v>0.62366761876263654</v>
      </c>
      <c r="K32" s="40">
        <f>D401</f>
        <v>1160169</v>
      </c>
      <c r="L32" s="41" t="str">
        <f>E401</f>
        <v>Plátano/guineo/banano/banana</v>
      </c>
      <c r="M32" s="39">
        <f>F401</f>
        <v>-1.9283014915141283</v>
      </c>
      <c r="N32" s="42">
        <f>G401</f>
        <v>-1.1689288977020526E-2</v>
      </c>
    </row>
    <row r="33" spans="1:14">
      <c r="A33" s="24">
        <v>82</v>
      </c>
      <c r="B33" s="24">
        <v>1</v>
      </c>
      <c r="C33" s="27">
        <v>7.4115749833464986E-2</v>
      </c>
      <c r="D33" s="25">
        <v>1170136</v>
      </c>
      <c r="E33" s="26" t="s">
        <v>31</v>
      </c>
      <c r="F33" s="30">
        <v>2.1425828475200914</v>
      </c>
      <c r="G33" s="30">
        <v>1.5295597341434841E-3</v>
      </c>
      <c r="I33" s="43">
        <v>7</v>
      </c>
      <c r="J33" s="44">
        <f>C400</f>
        <v>0.15888369340323055</v>
      </c>
      <c r="K33" s="45">
        <f>D400</f>
        <v>1170135</v>
      </c>
      <c r="L33" s="46" t="str">
        <f>E400</f>
        <v>Haba verde</v>
      </c>
      <c r="M33" s="44">
        <f>F400</f>
        <v>-7.9715768459880598</v>
      </c>
      <c r="N33" s="47">
        <f>G400</f>
        <v>-1.1257306555108548E-2</v>
      </c>
    </row>
    <row r="34" spans="1:14">
      <c r="A34" s="24">
        <v>148</v>
      </c>
      <c r="B34" s="24">
        <v>3</v>
      </c>
      <c r="C34" s="27">
        <v>0.24800241596352754</v>
      </c>
      <c r="D34" s="25">
        <v>3120388</v>
      </c>
      <c r="E34" s="26" t="s">
        <v>204</v>
      </c>
      <c r="F34" s="30">
        <v>0.5402180691800984</v>
      </c>
      <c r="G34" s="30">
        <v>1.3707116250050669E-3</v>
      </c>
      <c r="I34" s="38"/>
      <c r="J34" s="39"/>
      <c r="K34" s="39"/>
      <c r="L34" s="48"/>
      <c r="M34" s="39"/>
      <c r="N34" s="39"/>
    </row>
    <row r="35" spans="1:14">
      <c r="A35" s="24">
        <v>260</v>
      </c>
      <c r="B35" s="24">
        <v>7</v>
      </c>
      <c r="C35" s="19">
        <v>0.14972476890473782</v>
      </c>
      <c r="D35" s="25">
        <v>7120101</v>
      </c>
      <c r="E35" s="13" t="s">
        <v>295</v>
      </c>
      <c r="F35" s="19">
        <v>0.86025102719844426</v>
      </c>
      <c r="G35" s="19">
        <v>1.2338649667172359E-3</v>
      </c>
      <c r="I35" s="38"/>
      <c r="J35" s="39"/>
      <c r="K35" s="39"/>
      <c r="L35" s="48"/>
      <c r="M35" s="39"/>
      <c r="N35" s="39"/>
    </row>
    <row r="36" spans="1:14">
      <c r="A36" s="24">
        <v>252</v>
      </c>
      <c r="B36" s="24">
        <v>6</v>
      </c>
      <c r="C36" s="19">
        <v>0.20319555913804374</v>
      </c>
      <c r="D36" s="25">
        <v>6210101</v>
      </c>
      <c r="E36" s="13" t="s">
        <v>495</v>
      </c>
      <c r="F36" s="19">
        <v>0.47543663749629594</v>
      </c>
      <c r="G36" s="19">
        <v>1.2237618495558431E-3</v>
      </c>
      <c r="I36" s="43"/>
      <c r="J36" s="44"/>
      <c r="K36" s="44"/>
      <c r="L36" s="49"/>
      <c r="M36" s="44"/>
      <c r="N36" s="44"/>
    </row>
    <row r="37" spans="1:14">
      <c r="A37" s="24">
        <v>164</v>
      </c>
      <c r="B37" s="24">
        <v>4</v>
      </c>
      <c r="C37" s="27">
        <v>0.32852467143806929</v>
      </c>
      <c r="D37" s="25">
        <v>4310104</v>
      </c>
      <c r="E37" s="26" t="s">
        <v>592</v>
      </c>
      <c r="F37" s="30">
        <v>0.46633443544596975</v>
      </c>
      <c r="G37" s="30">
        <v>1.2224086669711252E-3</v>
      </c>
    </row>
    <row r="38" spans="1:14">
      <c r="A38" s="24">
        <v>137</v>
      </c>
      <c r="B38" s="24">
        <v>3</v>
      </c>
      <c r="C38" s="27">
        <v>8.4554314515285584E-2</v>
      </c>
      <c r="D38" s="25">
        <v>3120122</v>
      </c>
      <c r="E38" s="26" t="s">
        <v>195</v>
      </c>
      <c r="F38" s="30">
        <v>1.5386969759254354</v>
      </c>
      <c r="G38" s="30">
        <v>1.1964427835809512E-3</v>
      </c>
    </row>
    <row r="39" spans="1:14">
      <c r="A39" s="24">
        <v>182</v>
      </c>
      <c r="B39" s="24">
        <v>5</v>
      </c>
      <c r="C39" s="27">
        <v>0.28032838662338611</v>
      </c>
      <c r="D39" s="25">
        <v>5110120</v>
      </c>
      <c r="E39" s="26" t="s">
        <v>55</v>
      </c>
      <c r="F39" s="30">
        <v>0.43957643019392201</v>
      </c>
      <c r="G39" s="30">
        <v>1.1905178943960044E-3</v>
      </c>
    </row>
    <row r="40" spans="1:14">
      <c r="A40" s="24">
        <v>189</v>
      </c>
      <c r="B40" s="24">
        <v>5</v>
      </c>
      <c r="C40" s="27">
        <v>7.7574035822107201E-2</v>
      </c>
      <c r="D40" s="25">
        <v>5200204</v>
      </c>
      <c r="E40" s="26" t="s">
        <v>472</v>
      </c>
      <c r="F40" s="30">
        <v>1.5026229989892004</v>
      </c>
      <c r="G40" s="30">
        <v>1.1356602657977813E-3</v>
      </c>
      <c r="L40" s="11" t="s">
        <v>82</v>
      </c>
    </row>
    <row r="41" spans="1:14">
      <c r="A41" s="24">
        <v>255</v>
      </c>
      <c r="B41" s="24">
        <v>6</v>
      </c>
      <c r="C41" s="19">
        <v>0.54283779650500175</v>
      </c>
      <c r="D41" s="25">
        <v>6220101</v>
      </c>
      <c r="E41" s="13" t="s">
        <v>498</v>
      </c>
      <c r="F41" s="19">
        <v>0.1778190186358497</v>
      </c>
      <c r="G41" s="19">
        <v>1.1315288827771692E-3</v>
      </c>
    </row>
    <row r="42" spans="1:14">
      <c r="A42" s="24">
        <v>258</v>
      </c>
      <c r="B42" s="24">
        <v>6</v>
      </c>
      <c r="C42" s="19">
        <v>0.38806681349352656</v>
      </c>
      <c r="D42" s="25">
        <v>6300101</v>
      </c>
      <c r="E42" s="13" t="s">
        <v>501</v>
      </c>
      <c r="F42" s="19">
        <v>0.24130946490530381</v>
      </c>
      <c r="G42" s="19">
        <v>1.0950645982178062E-3</v>
      </c>
    </row>
    <row r="43" spans="1:14">
      <c r="A43" s="24">
        <v>206</v>
      </c>
      <c r="B43" s="24">
        <v>5</v>
      </c>
      <c r="C43" s="27">
        <v>0.15207964600027241</v>
      </c>
      <c r="D43" s="25">
        <v>5400301</v>
      </c>
      <c r="E43" s="26" t="s">
        <v>249</v>
      </c>
      <c r="F43" s="30">
        <v>0.69940796537855121</v>
      </c>
      <c r="G43" s="30">
        <v>1.0436440400818545E-3</v>
      </c>
    </row>
    <row r="44" spans="1:14">
      <c r="A44" s="24">
        <v>141</v>
      </c>
      <c r="B44" s="24">
        <v>3</v>
      </c>
      <c r="C44" s="27">
        <v>0.31960029744908491</v>
      </c>
      <c r="D44" s="25">
        <v>3120201</v>
      </c>
      <c r="E44" s="26" t="s">
        <v>199</v>
      </c>
      <c r="F44" s="30">
        <v>0.35228083433067603</v>
      </c>
      <c r="G44" s="30">
        <v>1.0346333700923767E-3</v>
      </c>
    </row>
    <row r="45" spans="1:14">
      <c r="A45" s="24">
        <v>367</v>
      </c>
      <c r="B45" s="24">
        <v>12</v>
      </c>
      <c r="C45" s="19">
        <v>0.3824427331773036</v>
      </c>
      <c r="D45" s="25">
        <v>12130207</v>
      </c>
      <c r="E45" s="13" t="s">
        <v>78</v>
      </c>
      <c r="F45" s="19">
        <v>0.27228558560163929</v>
      </c>
      <c r="G45" s="19">
        <v>1.0167658678077727E-3</v>
      </c>
    </row>
    <row r="46" spans="1:14">
      <c r="A46" s="24">
        <v>379</v>
      </c>
      <c r="B46" s="24">
        <v>12</v>
      </c>
      <c r="C46" s="19">
        <v>0.24077869819078271</v>
      </c>
      <c r="D46" s="25">
        <v>12130404</v>
      </c>
      <c r="E46" s="13" t="s">
        <v>555</v>
      </c>
      <c r="F46" s="19">
        <v>0.42588920579598177</v>
      </c>
      <c r="G46" s="19">
        <v>1.0001267865928879E-3</v>
      </c>
    </row>
    <row r="47" spans="1:14">
      <c r="A47" s="24">
        <v>100</v>
      </c>
      <c r="B47" s="24">
        <v>1</v>
      </c>
      <c r="C47" s="27">
        <v>0.2145443168102118</v>
      </c>
      <c r="D47" s="25">
        <v>1190202</v>
      </c>
      <c r="E47" s="26" t="s">
        <v>164</v>
      </c>
      <c r="F47" s="30">
        <v>0.48890717654257454</v>
      </c>
      <c r="G47" s="30">
        <v>9.6933520762341487E-4</v>
      </c>
    </row>
    <row r="48" spans="1:14">
      <c r="A48" s="24">
        <v>74</v>
      </c>
      <c r="B48" s="24">
        <v>1</v>
      </c>
      <c r="C48" s="27">
        <v>2.9853807736972871E-2</v>
      </c>
      <c r="D48" s="25">
        <v>1170124</v>
      </c>
      <c r="E48" s="26" t="s">
        <v>40</v>
      </c>
      <c r="F48" s="30">
        <v>2.8498017846564139</v>
      </c>
      <c r="G48" s="30">
        <v>9.303864300481817E-4</v>
      </c>
    </row>
    <row r="49" spans="1:7">
      <c r="A49" s="24">
        <v>251</v>
      </c>
      <c r="B49" s="24">
        <v>6</v>
      </c>
      <c r="C49" s="19">
        <v>3.5013229730453004E-2</v>
      </c>
      <c r="D49" s="25">
        <v>6130107</v>
      </c>
      <c r="E49" s="13" t="s">
        <v>286</v>
      </c>
      <c r="F49" s="19">
        <v>2.3410669332815548</v>
      </c>
      <c r="G49" s="19">
        <v>9.279756727028286E-4</v>
      </c>
    </row>
    <row r="50" spans="1:7">
      <c r="A50" s="24">
        <v>280</v>
      </c>
      <c r="B50" s="24">
        <v>7</v>
      </c>
      <c r="C50" s="19">
        <v>8.2206506308557942E-2</v>
      </c>
      <c r="D50" s="25">
        <v>7330101</v>
      </c>
      <c r="E50" s="13" t="s">
        <v>510</v>
      </c>
      <c r="F50" s="19">
        <v>1.2029297948082052</v>
      </c>
      <c r="G50" s="19">
        <v>9.1484863288330512E-4</v>
      </c>
    </row>
    <row r="51" spans="1:7">
      <c r="A51" s="24">
        <v>361</v>
      </c>
      <c r="B51" s="24">
        <v>12</v>
      </c>
      <c r="C51" s="19">
        <v>0.1655780764389494</v>
      </c>
      <c r="D51" s="25">
        <v>12130106</v>
      </c>
      <c r="E51" s="13" t="s">
        <v>551</v>
      </c>
      <c r="F51" s="19">
        <v>0.56712901829008011</v>
      </c>
      <c r="G51" s="19">
        <v>8.8139392293286182E-4</v>
      </c>
    </row>
    <row r="52" spans="1:7">
      <c r="A52" s="24">
        <v>347</v>
      </c>
      <c r="B52" s="24">
        <v>11</v>
      </c>
      <c r="C52" s="19">
        <v>1.9176849275357906E-2</v>
      </c>
      <c r="D52" s="25">
        <v>11110702</v>
      </c>
      <c r="E52" s="13" t="s">
        <v>541</v>
      </c>
      <c r="F52" s="19">
        <v>4.1378588861198384</v>
      </c>
      <c r="G52" s="19">
        <v>8.5855724457584973E-4</v>
      </c>
    </row>
    <row r="53" spans="1:7">
      <c r="A53" s="24">
        <v>171</v>
      </c>
      <c r="B53" s="24">
        <v>4</v>
      </c>
      <c r="C53" s="27">
        <v>1.0439820623611877</v>
      </c>
      <c r="D53" s="25">
        <v>4410101</v>
      </c>
      <c r="E53" s="26" t="s">
        <v>53</v>
      </c>
      <c r="F53" s="30">
        <v>7.6905834053797584E-2</v>
      </c>
      <c r="G53" s="30">
        <v>8.4026433688192022E-4</v>
      </c>
    </row>
    <row r="54" spans="1:7">
      <c r="A54" s="24">
        <v>220</v>
      </c>
      <c r="B54" s="24">
        <v>5</v>
      </c>
      <c r="C54" s="27">
        <v>0.81001877620908835</v>
      </c>
      <c r="D54" s="25">
        <v>5610118</v>
      </c>
      <c r="E54" s="26" t="s">
        <v>260</v>
      </c>
      <c r="F54" s="30">
        <v>0.1168088777401266</v>
      </c>
      <c r="G54" s="30">
        <v>8.3888682912778819E-4</v>
      </c>
    </row>
    <row r="55" spans="1:7">
      <c r="A55" s="24">
        <v>281</v>
      </c>
      <c r="B55" s="24">
        <v>7</v>
      </c>
      <c r="C55" s="19">
        <v>6.997040580338186E-2</v>
      </c>
      <c r="D55" s="25">
        <v>7330102</v>
      </c>
      <c r="E55" s="13" t="s">
        <v>511</v>
      </c>
      <c r="F55" s="19">
        <v>1.2744038550658976</v>
      </c>
      <c r="G55" s="19">
        <v>8.3771637037639867E-4</v>
      </c>
    </row>
    <row r="56" spans="1:7">
      <c r="A56" s="24">
        <v>11</v>
      </c>
      <c r="B56" s="24">
        <v>1</v>
      </c>
      <c r="C56" s="27">
        <v>0.75248282783516363</v>
      </c>
      <c r="D56" s="25">
        <v>1110301</v>
      </c>
      <c r="E56" s="26" t="s">
        <v>6</v>
      </c>
      <c r="F56" s="30">
        <v>0.11298626556996982</v>
      </c>
      <c r="G56" s="30">
        <v>8.1033326079069502E-4</v>
      </c>
    </row>
    <row r="57" spans="1:7">
      <c r="A57" s="24">
        <v>66</v>
      </c>
      <c r="B57" s="24">
        <v>1</v>
      </c>
      <c r="C57" s="27">
        <v>1.7819780473190876E-2</v>
      </c>
      <c r="D57" s="25">
        <v>1170111</v>
      </c>
      <c r="E57" s="26" t="s">
        <v>440</v>
      </c>
      <c r="F57" s="30">
        <v>5.9694176839420354</v>
      </c>
      <c r="G57" s="30">
        <v>8.0648076203974906E-4</v>
      </c>
    </row>
    <row r="58" spans="1:7">
      <c r="A58" s="24">
        <v>45</v>
      </c>
      <c r="B58" s="24">
        <v>1</v>
      </c>
      <c r="C58" s="27">
        <v>0.36180169686441382</v>
      </c>
      <c r="D58" s="25">
        <v>1150101</v>
      </c>
      <c r="E58" s="26" t="s">
        <v>134</v>
      </c>
      <c r="F58" s="30">
        <v>0.22411952593215378</v>
      </c>
      <c r="G58" s="30">
        <v>7.6382999770110028E-4</v>
      </c>
    </row>
    <row r="59" spans="1:7">
      <c r="A59" s="24">
        <v>348</v>
      </c>
      <c r="B59" s="24">
        <v>11</v>
      </c>
      <c r="C59" s="19">
        <v>0.51040243366018856</v>
      </c>
      <c r="D59" s="25">
        <v>11110801</v>
      </c>
      <c r="E59" s="13" t="s">
        <v>542</v>
      </c>
      <c r="F59" s="19">
        <v>0.14058779976278135</v>
      </c>
      <c r="G59" s="19">
        <v>7.5648474665429577E-4</v>
      </c>
    </row>
    <row r="60" spans="1:7">
      <c r="A60" s="24">
        <v>261</v>
      </c>
      <c r="B60" s="24">
        <v>7</v>
      </c>
      <c r="C60" s="19">
        <v>8.8306948481179634E-2</v>
      </c>
      <c r="D60" s="25">
        <v>7210101</v>
      </c>
      <c r="E60" s="13" t="s">
        <v>503</v>
      </c>
      <c r="F60" s="19">
        <v>0.86710838602888085</v>
      </c>
      <c r="G60" s="19">
        <v>7.497354622649021E-4</v>
      </c>
    </row>
    <row r="61" spans="1:7">
      <c r="A61" s="24">
        <v>5</v>
      </c>
      <c r="B61" s="24">
        <v>1</v>
      </c>
      <c r="C61" s="27">
        <v>0.20183040690386492</v>
      </c>
      <c r="D61" s="25">
        <v>1110203</v>
      </c>
      <c r="E61" s="26" t="s">
        <v>105</v>
      </c>
      <c r="F61" s="30">
        <v>0.37403731281928643</v>
      </c>
      <c r="G61" s="30">
        <v>7.4585027656716755E-4</v>
      </c>
    </row>
    <row r="62" spans="1:7">
      <c r="A62" s="24">
        <v>323</v>
      </c>
      <c r="B62" s="24">
        <v>10</v>
      </c>
      <c r="C62" s="19">
        <v>0.11724361707562926</v>
      </c>
      <c r="D62" s="25">
        <v>10500188</v>
      </c>
      <c r="E62" s="13" t="s">
        <v>535</v>
      </c>
      <c r="F62" s="19">
        <v>0.5642447337886658</v>
      </c>
      <c r="G62" s="19">
        <v>6.8405959452425935E-4</v>
      </c>
    </row>
    <row r="63" spans="1:7">
      <c r="A63" s="24">
        <v>315</v>
      </c>
      <c r="B63" s="24">
        <v>10</v>
      </c>
      <c r="C63" s="19">
        <v>0.12348506168360693</v>
      </c>
      <c r="D63" s="25">
        <v>10300101</v>
      </c>
      <c r="E63" s="13" t="s">
        <v>529</v>
      </c>
      <c r="F63" s="19">
        <v>0.47523855747850785</v>
      </c>
      <c r="G63" s="19">
        <v>6.5665035438516612E-4</v>
      </c>
    </row>
    <row r="64" spans="1:7">
      <c r="A64" s="24">
        <v>265</v>
      </c>
      <c r="B64" s="24">
        <v>7</v>
      </c>
      <c r="C64" s="19">
        <v>0.1054145818620067</v>
      </c>
      <c r="D64" s="25">
        <v>7230108</v>
      </c>
      <c r="E64" s="13" t="s">
        <v>504</v>
      </c>
      <c r="F64" s="19">
        <v>0.59543752149022744</v>
      </c>
      <c r="G64" s="19">
        <v>6.3917965643123936E-4</v>
      </c>
    </row>
    <row r="65" spans="1:7">
      <c r="A65" s="24">
        <v>250</v>
      </c>
      <c r="B65" s="24">
        <v>6</v>
      </c>
      <c r="C65" s="19">
        <v>0.17918291572854508</v>
      </c>
      <c r="D65" s="25">
        <v>6130101</v>
      </c>
      <c r="E65" s="13" t="s">
        <v>494</v>
      </c>
      <c r="F65" s="19">
        <v>0.38079525259950842</v>
      </c>
      <c r="G65" s="19">
        <v>6.3869267793632302E-4</v>
      </c>
    </row>
    <row r="66" spans="1:7">
      <c r="A66" s="24">
        <v>298</v>
      </c>
      <c r="B66" s="24">
        <v>9</v>
      </c>
      <c r="C66" s="19">
        <v>0.10327601660661363</v>
      </c>
      <c r="D66" s="25">
        <v>9340201</v>
      </c>
      <c r="E66" s="13" t="s">
        <v>520</v>
      </c>
      <c r="F66" s="19">
        <v>0.59782722288201917</v>
      </c>
      <c r="G66" s="19">
        <v>5.8778731929290341E-4</v>
      </c>
    </row>
    <row r="67" spans="1:7">
      <c r="A67" s="24">
        <v>321</v>
      </c>
      <c r="B67" s="24">
        <v>10</v>
      </c>
      <c r="C67" s="19">
        <v>0.14852720934305455</v>
      </c>
      <c r="D67" s="25">
        <v>10500103</v>
      </c>
      <c r="E67" s="13" t="s">
        <v>347</v>
      </c>
      <c r="F67" s="19">
        <v>0.36128563842900974</v>
      </c>
      <c r="G67" s="19">
        <v>5.6420397225036441E-4</v>
      </c>
    </row>
    <row r="68" spans="1:7">
      <c r="A68" s="24">
        <v>178</v>
      </c>
      <c r="B68" s="24">
        <v>5</v>
      </c>
      <c r="C68" s="27">
        <v>7.0963856327110039E-2</v>
      </c>
      <c r="D68" s="25">
        <v>5110112</v>
      </c>
      <c r="E68" s="26" t="s">
        <v>228</v>
      </c>
      <c r="F68" s="30">
        <v>0.80809130761512193</v>
      </c>
      <c r="G68" s="30">
        <v>5.5649612414266486E-4</v>
      </c>
    </row>
    <row r="69" spans="1:7">
      <c r="A69" s="24">
        <v>46</v>
      </c>
      <c r="B69" s="24">
        <v>1</v>
      </c>
      <c r="C69" s="27">
        <v>0.26079106160659138</v>
      </c>
      <c r="D69" s="25">
        <v>1150201</v>
      </c>
      <c r="E69" s="26" t="s">
        <v>135</v>
      </c>
      <c r="F69" s="30">
        <v>0.20282715844666122</v>
      </c>
      <c r="G69" s="30">
        <v>5.4677565330306919E-4</v>
      </c>
    </row>
    <row r="70" spans="1:7">
      <c r="A70" s="24">
        <v>338</v>
      </c>
      <c r="B70" s="24">
        <v>11</v>
      </c>
      <c r="C70" s="19">
        <v>0.14347224832009736</v>
      </c>
      <c r="D70" s="25">
        <v>11110317</v>
      </c>
      <c r="E70" s="13" t="s">
        <v>76</v>
      </c>
      <c r="F70" s="19">
        <v>0.36126701892875701</v>
      </c>
      <c r="G70" s="19">
        <v>5.4376873925969299E-4</v>
      </c>
    </row>
    <row r="71" spans="1:7">
      <c r="A71" s="24">
        <v>10</v>
      </c>
      <c r="B71" s="24">
        <v>1</v>
      </c>
      <c r="C71" s="27">
        <v>0.10087827595662101</v>
      </c>
      <c r="D71" s="25">
        <v>1110221</v>
      </c>
      <c r="E71" s="26" t="s">
        <v>425</v>
      </c>
      <c r="F71" s="30">
        <v>0.62872814155843226</v>
      </c>
      <c r="G71" s="30">
        <v>5.0710757285821694E-4</v>
      </c>
    </row>
    <row r="72" spans="1:7">
      <c r="A72" s="24">
        <v>135</v>
      </c>
      <c r="B72" s="24">
        <v>3</v>
      </c>
      <c r="C72" s="27">
        <v>0.19548437282776468</v>
      </c>
      <c r="D72" s="25">
        <v>3120116</v>
      </c>
      <c r="E72" s="26" t="s">
        <v>193</v>
      </c>
      <c r="F72" s="30">
        <v>0.24628442843723786</v>
      </c>
      <c r="G72" s="30">
        <v>5.0044029089646447E-4</v>
      </c>
    </row>
    <row r="73" spans="1:7">
      <c r="A73" s="24">
        <v>139</v>
      </c>
      <c r="B73" s="24">
        <v>3</v>
      </c>
      <c r="C73" s="27">
        <v>0.17527505656444059</v>
      </c>
      <c r="D73" s="25">
        <v>3120129</v>
      </c>
      <c r="E73" s="26" t="s">
        <v>197</v>
      </c>
      <c r="F73" s="30">
        <v>0.30050955871605556</v>
      </c>
      <c r="G73" s="30">
        <v>4.7077090041973185E-4</v>
      </c>
    </row>
    <row r="74" spans="1:7">
      <c r="A74" s="24">
        <v>17</v>
      </c>
      <c r="B74" s="24">
        <v>1</v>
      </c>
      <c r="C74" s="27">
        <v>0.48546297812653916</v>
      </c>
      <c r="D74" s="25">
        <v>1110601</v>
      </c>
      <c r="E74" s="26" t="s">
        <v>114</v>
      </c>
      <c r="F74" s="30">
        <v>0.10067685068280152</v>
      </c>
      <c r="G74" s="30">
        <v>4.54519406576765E-4</v>
      </c>
    </row>
    <row r="75" spans="1:7">
      <c r="A75" s="24">
        <v>185</v>
      </c>
      <c r="B75" s="24">
        <v>5</v>
      </c>
      <c r="C75" s="27">
        <v>0.37390721117455483</v>
      </c>
      <c r="D75" s="25">
        <v>5110201</v>
      </c>
      <c r="E75" s="26" t="s">
        <v>471</v>
      </c>
      <c r="F75" s="30">
        <v>0.11793369114094787</v>
      </c>
      <c r="G75" s="30">
        <v>4.3718515762152806E-4</v>
      </c>
    </row>
    <row r="76" spans="1:7">
      <c r="A76" s="24">
        <v>202</v>
      </c>
      <c r="B76" s="24">
        <v>5</v>
      </c>
      <c r="C76" s="27">
        <v>2.4346786946625419E-2</v>
      </c>
      <c r="D76" s="25">
        <v>5400104</v>
      </c>
      <c r="E76" s="26" t="s">
        <v>245</v>
      </c>
      <c r="F76" s="30">
        <v>1.7536526273315589</v>
      </c>
      <c r="G76" s="30">
        <v>4.2748939203239513E-4</v>
      </c>
    </row>
    <row r="77" spans="1:7">
      <c r="A77" s="24">
        <v>200</v>
      </c>
      <c r="B77" s="24">
        <v>5</v>
      </c>
      <c r="C77" s="27">
        <v>8.5534887571395171E-2</v>
      </c>
      <c r="D77" s="25">
        <v>5320188</v>
      </c>
      <c r="E77" s="26" t="s">
        <v>243</v>
      </c>
      <c r="F77" s="30">
        <v>0.44064275666577668</v>
      </c>
      <c r="G77" s="30">
        <v>4.0059668166861074E-4</v>
      </c>
    </row>
    <row r="78" spans="1:7">
      <c r="A78" s="24">
        <v>237</v>
      </c>
      <c r="B78" s="24">
        <v>6</v>
      </c>
      <c r="C78" s="27">
        <v>9.2320970258480559E-2</v>
      </c>
      <c r="D78" s="25">
        <v>6110103</v>
      </c>
      <c r="E78" s="26" t="s">
        <v>487</v>
      </c>
      <c r="F78" s="30">
        <v>0.41928077025383814</v>
      </c>
      <c r="G78" s="30">
        <v>3.9444811494661271E-4</v>
      </c>
    </row>
    <row r="79" spans="1:7">
      <c r="A79" s="24">
        <v>167</v>
      </c>
      <c r="B79" s="24">
        <v>4</v>
      </c>
      <c r="C79" s="27">
        <v>3.7995657275098398E-2</v>
      </c>
      <c r="D79" s="25">
        <v>4310114</v>
      </c>
      <c r="E79" s="26" t="s">
        <v>220</v>
      </c>
      <c r="F79" s="30">
        <v>1.1991635498936892</v>
      </c>
      <c r="G79" s="30">
        <v>3.9078366115987534E-4</v>
      </c>
    </row>
    <row r="80" spans="1:7">
      <c r="A80" s="24">
        <v>154</v>
      </c>
      <c r="B80" s="24">
        <v>3</v>
      </c>
      <c r="C80" s="27">
        <v>6.0427624264352914E-2</v>
      </c>
      <c r="D80" s="25">
        <v>3130101</v>
      </c>
      <c r="E80" s="26" t="s">
        <v>210</v>
      </c>
      <c r="F80" s="30">
        <v>0.66389892219458346</v>
      </c>
      <c r="G80" s="30">
        <v>3.757836782937992E-4</v>
      </c>
    </row>
    <row r="81" spans="1:7">
      <c r="A81" s="24">
        <v>221</v>
      </c>
      <c r="B81" s="24">
        <v>5</v>
      </c>
      <c r="C81" s="27">
        <v>7.7629362594781343E-2</v>
      </c>
      <c r="D81" s="25">
        <v>5610119</v>
      </c>
      <c r="E81" s="26" t="s">
        <v>481</v>
      </c>
      <c r="F81" s="30">
        <v>0.46576715462989249</v>
      </c>
      <c r="G81" s="30">
        <v>3.4808377138083649E-4</v>
      </c>
    </row>
    <row r="82" spans="1:7">
      <c r="A82" s="24">
        <v>296</v>
      </c>
      <c r="B82" s="24">
        <v>9</v>
      </c>
      <c r="C82" s="19">
        <v>0.20324450631051946</v>
      </c>
      <c r="D82" s="25">
        <v>9310188</v>
      </c>
      <c r="E82" s="13" t="s">
        <v>327</v>
      </c>
      <c r="F82" s="19">
        <v>0.17144875524872649</v>
      </c>
      <c r="G82" s="19">
        <v>3.4757180257484287E-4</v>
      </c>
    </row>
    <row r="83" spans="1:7">
      <c r="A83" s="24">
        <v>238</v>
      </c>
      <c r="B83" s="24">
        <v>6</v>
      </c>
      <c r="C83" s="27">
        <v>3.4458038654083104E-2</v>
      </c>
      <c r="D83" s="25">
        <v>6110105</v>
      </c>
      <c r="E83" s="26" t="s">
        <v>488</v>
      </c>
      <c r="F83" s="30">
        <v>0.86608920034656478</v>
      </c>
      <c r="G83" s="30">
        <v>3.0894618867987917E-4</v>
      </c>
    </row>
    <row r="84" spans="1:7">
      <c r="A84" s="24">
        <v>60</v>
      </c>
      <c r="B84" s="24">
        <v>1</v>
      </c>
      <c r="C84" s="27">
        <v>1.9522861872976197E-2</v>
      </c>
      <c r="D84" s="25">
        <v>1170101</v>
      </c>
      <c r="E84" s="26" t="s">
        <v>26</v>
      </c>
      <c r="F84" s="30">
        <v>1.197008119079479</v>
      </c>
      <c r="G84" s="30">
        <v>2.9147568076633905E-4</v>
      </c>
    </row>
    <row r="85" spans="1:7">
      <c r="A85" s="24">
        <v>3</v>
      </c>
      <c r="B85" s="24">
        <v>1</v>
      </c>
      <c r="C85" s="27">
        <v>0.49107319380993975</v>
      </c>
      <c r="D85" s="25">
        <v>1110103</v>
      </c>
      <c r="E85" s="26" t="s">
        <v>103</v>
      </c>
      <c r="F85" s="30">
        <v>5.6070666181873285E-2</v>
      </c>
      <c r="G85" s="30">
        <v>2.776794137196284E-4</v>
      </c>
    </row>
    <row r="86" spans="1:7">
      <c r="A86" s="24">
        <v>196</v>
      </c>
      <c r="B86" s="24">
        <v>5</v>
      </c>
      <c r="C86" s="27">
        <v>0.22644142093659689</v>
      </c>
      <c r="D86" s="25">
        <v>5310304</v>
      </c>
      <c r="E86" s="26" t="s">
        <v>59</v>
      </c>
      <c r="F86" s="30">
        <v>0.12532154066817736</v>
      </c>
      <c r="G86" s="30">
        <v>2.7492230776658883E-4</v>
      </c>
    </row>
    <row r="87" spans="1:7">
      <c r="A87" s="24">
        <v>240</v>
      </c>
      <c r="B87" s="24">
        <v>6</v>
      </c>
      <c r="C87" s="27">
        <v>4.3462960427438885E-2</v>
      </c>
      <c r="D87" s="25">
        <v>6110108</v>
      </c>
      <c r="E87" s="26" t="s">
        <v>489</v>
      </c>
      <c r="F87" s="30">
        <v>0.62610301882128905</v>
      </c>
      <c r="G87" s="30">
        <v>2.6897717928023556E-4</v>
      </c>
    </row>
    <row r="88" spans="1:7">
      <c r="A88" s="24">
        <v>190</v>
      </c>
      <c r="B88" s="24">
        <v>5</v>
      </c>
      <c r="C88" s="27">
        <v>6.6219226200600029E-2</v>
      </c>
      <c r="D88" s="25">
        <v>5200206</v>
      </c>
      <c r="E88" s="26" t="s">
        <v>238</v>
      </c>
      <c r="F88" s="30">
        <v>0.40911389744946458</v>
      </c>
      <c r="G88" s="30">
        <v>2.5791103245128248E-4</v>
      </c>
    </row>
    <row r="89" spans="1:7">
      <c r="A89" s="24">
        <v>102</v>
      </c>
      <c r="B89" s="24">
        <v>1</v>
      </c>
      <c r="C89" s="27">
        <v>4.9182493733116804E-2</v>
      </c>
      <c r="D89" s="25">
        <v>1199901</v>
      </c>
      <c r="E89" s="26" t="s">
        <v>166</v>
      </c>
      <c r="F89" s="30">
        <v>0.55715329021075455</v>
      </c>
      <c r="G89" s="30">
        <v>2.5736704183986761E-4</v>
      </c>
    </row>
    <row r="90" spans="1:7">
      <c r="A90" s="24">
        <v>300</v>
      </c>
      <c r="B90" s="24">
        <v>9</v>
      </c>
      <c r="C90" s="19">
        <v>0.10868730078211181</v>
      </c>
      <c r="D90" s="25">
        <v>9410102</v>
      </c>
      <c r="E90" s="13" t="s">
        <v>71</v>
      </c>
      <c r="F90" s="19">
        <v>0.20755930704088321</v>
      </c>
      <c r="G90" s="19">
        <v>2.4707435939115102E-4</v>
      </c>
    </row>
    <row r="91" spans="1:7">
      <c r="A91" s="24">
        <v>230</v>
      </c>
      <c r="B91" s="24">
        <v>5</v>
      </c>
      <c r="C91" s="27">
        <v>4.6030214230396764E-2</v>
      </c>
      <c r="D91" s="25">
        <v>5610416</v>
      </c>
      <c r="E91" s="26" t="s">
        <v>66</v>
      </c>
      <c r="F91" s="30">
        <v>0.60200194583051037</v>
      </c>
      <c r="G91" s="30">
        <v>2.4690398818307522E-4</v>
      </c>
    </row>
    <row r="92" spans="1:7">
      <c r="A92" s="24">
        <v>331</v>
      </c>
      <c r="B92" s="24">
        <v>11</v>
      </c>
      <c r="C92" s="19">
        <v>4.2178988162475624E-2</v>
      </c>
      <c r="D92" s="25">
        <v>11110310</v>
      </c>
      <c r="E92" s="13" t="s">
        <v>594</v>
      </c>
      <c r="F92" s="19">
        <v>0.56451964728658766</v>
      </c>
      <c r="G92" s="19">
        <v>2.4377050724114758E-4</v>
      </c>
    </row>
    <row r="93" spans="1:7">
      <c r="A93" s="24">
        <v>199</v>
      </c>
      <c r="B93" s="24">
        <v>5</v>
      </c>
      <c r="C93" s="27">
        <v>3.3627121974127108E-2</v>
      </c>
      <c r="D93" s="25">
        <v>5310505</v>
      </c>
      <c r="E93" s="26" t="s">
        <v>242</v>
      </c>
      <c r="F93" s="30">
        <v>0.73482104495112832</v>
      </c>
      <c r="G93" s="30">
        <v>2.3796543852096382E-4</v>
      </c>
    </row>
    <row r="94" spans="1:7">
      <c r="A94" s="24">
        <v>259</v>
      </c>
      <c r="B94" s="24">
        <v>7</v>
      </c>
      <c r="C94" s="19">
        <v>0.48192932858282295</v>
      </c>
      <c r="D94" s="25">
        <v>7110188</v>
      </c>
      <c r="E94" s="13" t="s">
        <v>502</v>
      </c>
      <c r="F94" s="19">
        <v>5.195945016285286E-2</v>
      </c>
      <c r="G94" s="19">
        <v>2.2661964726064147E-4</v>
      </c>
    </row>
    <row r="95" spans="1:7">
      <c r="A95" s="24">
        <v>357</v>
      </c>
      <c r="B95" s="24">
        <v>12</v>
      </c>
      <c r="C95" s="19">
        <v>8.3288757777095129E-2</v>
      </c>
      <c r="D95" s="25">
        <v>12110103</v>
      </c>
      <c r="E95" s="13" t="s">
        <v>380</v>
      </c>
      <c r="F95" s="19">
        <v>0.28971981147611903</v>
      </c>
      <c r="G95" s="19">
        <v>2.254215376328329E-4</v>
      </c>
    </row>
    <row r="96" spans="1:7">
      <c r="A96" s="24">
        <v>179</v>
      </c>
      <c r="B96" s="24">
        <v>5</v>
      </c>
      <c r="C96" s="27">
        <v>7.1392940917760245E-2</v>
      </c>
      <c r="D96" s="25">
        <v>5110113</v>
      </c>
      <c r="E96" s="26" t="s">
        <v>229</v>
      </c>
      <c r="F96" s="30">
        <v>0.34832174557370976</v>
      </c>
      <c r="G96" s="30">
        <v>2.2362689122624749E-4</v>
      </c>
    </row>
    <row r="97" spans="1:7">
      <c r="A97" s="24">
        <v>181</v>
      </c>
      <c r="B97" s="24">
        <v>5</v>
      </c>
      <c r="C97" s="27">
        <v>1.8150973305377151E-2</v>
      </c>
      <c r="D97" s="25">
        <v>5110115</v>
      </c>
      <c r="E97" s="26" t="s">
        <v>230</v>
      </c>
      <c r="F97" s="30">
        <v>1.3795988972652662</v>
      </c>
      <c r="G97" s="30">
        <v>2.1776072452123728E-4</v>
      </c>
    </row>
    <row r="98" spans="1:7">
      <c r="A98" s="24">
        <v>317</v>
      </c>
      <c r="B98" s="24">
        <v>10</v>
      </c>
      <c r="C98" s="19">
        <v>5.5020611065627834E-2</v>
      </c>
      <c r="D98" s="25">
        <v>10400103</v>
      </c>
      <c r="E98" s="13" t="s">
        <v>530</v>
      </c>
      <c r="F98" s="19">
        <v>0.38790593063819934</v>
      </c>
      <c r="G98" s="19">
        <v>2.0984810789517644E-4</v>
      </c>
    </row>
    <row r="99" spans="1:7">
      <c r="A99" s="24">
        <v>208</v>
      </c>
      <c r="B99" s="24">
        <v>5</v>
      </c>
      <c r="C99" s="27">
        <v>2.8259650775320128E-2</v>
      </c>
      <c r="D99" s="25">
        <v>5400403</v>
      </c>
      <c r="E99" s="26" t="s">
        <v>478</v>
      </c>
      <c r="F99" s="30">
        <v>0.72370170795827971</v>
      </c>
      <c r="G99" s="30">
        <v>2.0423478992675302E-4</v>
      </c>
    </row>
    <row r="100" spans="1:7">
      <c r="A100" s="24">
        <v>28</v>
      </c>
      <c r="B100" s="24">
        <v>1</v>
      </c>
      <c r="C100" s="27">
        <v>9.4892426445808038E-3</v>
      </c>
      <c r="D100" s="25">
        <v>1120901</v>
      </c>
      <c r="E100" s="26" t="s">
        <v>124</v>
      </c>
      <c r="F100" s="30">
        <v>2.1978391528014729</v>
      </c>
      <c r="G100" s="30">
        <v>1.917672852747236E-4</v>
      </c>
    </row>
    <row r="101" spans="1:7">
      <c r="A101" s="24">
        <v>65</v>
      </c>
      <c r="B101" s="24">
        <v>1</v>
      </c>
      <c r="C101" s="27">
        <v>1.3466275488899199E-2</v>
      </c>
      <c r="D101" s="25">
        <v>1170110</v>
      </c>
      <c r="E101" s="26" t="s">
        <v>29</v>
      </c>
      <c r="F101" s="30">
        <v>1.4894539139870266</v>
      </c>
      <c r="G101" s="30">
        <v>1.8213689357912482E-4</v>
      </c>
    </row>
    <row r="102" spans="1:7">
      <c r="A102" s="24">
        <v>119</v>
      </c>
      <c r="B102" s="24">
        <v>2</v>
      </c>
      <c r="C102" s="27">
        <v>0.65037985772872231</v>
      </c>
      <c r="D102" s="25">
        <v>2130101</v>
      </c>
      <c r="E102" s="26" t="s">
        <v>179</v>
      </c>
      <c r="F102" s="30">
        <v>2.8688714149893713E-2</v>
      </c>
      <c r="G102" s="30">
        <v>1.8100387278425451E-4</v>
      </c>
    </row>
    <row r="103" spans="1:7">
      <c r="A103" s="24">
        <v>307</v>
      </c>
      <c r="B103" s="24">
        <v>9</v>
      </c>
      <c r="C103" s="19">
        <v>0.58507716140768951</v>
      </c>
      <c r="D103" s="25">
        <v>9510101</v>
      </c>
      <c r="E103" s="13" t="s">
        <v>525</v>
      </c>
      <c r="F103" s="19">
        <v>3.2672053583127081E-2</v>
      </c>
      <c r="G103" s="19">
        <v>1.794390802272646E-4</v>
      </c>
    </row>
    <row r="104" spans="1:7">
      <c r="A104" s="24">
        <v>20</v>
      </c>
      <c r="B104" s="24">
        <v>1</v>
      </c>
      <c r="C104" s="27">
        <v>0.13930088222691622</v>
      </c>
      <c r="D104" s="25">
        <v>1120104</v>
      </c>
      <c r="E104" s="26" t="s">
        <v>117</v>
      </c>
      <c r="F104" s="30">
        <v>0.13178707358250108</v>
      </c>
      <c r="G104" s="30">
        <v>1.7942454213758054E-4</v>
      </c>
    </row>
    <row r="105" spans="1:7">
      <c r="A105" s="24">
        <v>144</v>
      </c>
      <c r="B105" s="24">
        <v>3</v>
      </c>
      <c r="C105" s="27">
        <v>2.1543008524825713E-2</v>
      </c>
      <c r="D105" s="25">
        <v>3120204</v>
      </c>
      <c r="E105" s="26" t="s">
        <v>48</v>
      </c>
      <c r="F105" s="30">
        <v>0.9071552699578822</v>
      </c>
      <c r="G105" s="30">
        <v>1.7743976032253165E-4</v>
      </c>
    </row>
    <row r="106" spans="1:7">
      <c r="A106" s="24">
        <v>289</v>
      </c>
      <c r="B106" s="24">
        <v>9</v>
      </c>
      <c r="C106" s="19">
        <v>0.84149405730669469</v>
      </c>
      <c r="D106" s="25">
        <v>9110101</v>
      </c>
      <c r="E106" s="13" t="s">
        <v>70</v>
      </c>
      <c r="F106" s="19">
        <v>2.3188155751485695E-2</v>
      </c>
      <c r="G106" s="19">
        <v>1.7264314092282128E-4</v>
      </c>
    </row>
    <row r="107" spans="1:7">
      <c r="A107" s="24">
        <v>29</v>
      </c>
      <c r="B107" s="24">
        <v>1</v>
      </c>
      <c r="C107" s="27">
        <v>9.8929708656019077E-2</v>
      </c>
      <c r="D107" s="25">
        <v>1121001</v>
      </c>
      <c r="E107" s="26" t="s">
        <v>429</v>
      </c>
      <c r="F107" s="30">
        <v>0.18216879877490655</v>
      </c>
      <c r="G107" s="30">
        <v>1.7192060736649268E-4</v>
      </c>
    </row>
    <row r="108" spans="1:7">
      <c r="A108" s="24">
        <v>327</v>
      </c>
      <c r="B108" s="24">
        <v>11</v>
      </c>
      <c r="C108" s="19">
        <v>6.4925418630915124E-2</v>
      </c>
      <c r="D108" s="25">
        <v>11110204</v>
      </c>
      <c r="E108" s="13" t="s">
        <v>353</v>
      </c>
      <c r="F108" s="19">
        <v>0.29283178960362033</v>
      </c>
      <c r="G108" s="19">
        <v>1.695018683248374E-4</v>
      </c>
    </row>
    <row r="109" spans="1:7">
      <c r="A109" s="24">
        <v>134</v>
      </c>
      <c r="B109" s="24">
        <v>3</v>
      </c>
      <c r="C109" s="27">
        <v>9.4045123248142709E-2</v>
      </c>
      <c r="D109" s="25">
        <v>3120114</v>
      </c>
      <c r="E109" s="26" t="s">
        <v>192</v>
      </c>
      <c r="F109" s="30">
        <v>0.1892094522076615</v>
      </c>
      <c r="G109" s="30">
        <v>1.6342988787933677E-4</v>
      </c>
    </row>
    <row r="110" spans="1:7">
      <c r="A110" s="24">
        <v>225</v>
      </c>
      <c r="B110" s="24">
        <v>5</v>
      </c>
      <c r="C110" s="27">
        <v>6.9541382033095331E-2</v>
      </c>
      <c r="D110" s="25">
        <v>5610202</v>
      </c>
      <c r="E110" s="26" t="s">
        <v>265</v>
      </c>
      <c r="F110" s="30">
        <v>0.24904539339962728</v>
      </c>
      <c r="G110" s="30">
        <v>1.5832948891884583E-4</v>
      </c>
    </row>
    <row r="111" spans="1:7">
      <c r="A111" s="24">
        <v>356</v>
      </c>
      <c r="B111" s="24">
        <v>12</v>
      </c>
      <c r="C111" s="19">
        <v>8.5276628461539924E-2</v>
      </c>
      <c r="D111" s="25">
        <v>12110102</v>
      </c>
      <c r="E111" s="13" t="s">
        <v>548</v>
      </c>
      <c r="F111" s="19">
        <v>0.17909850503992075</v>
      </c>
      <c r="G111" s="19">
        <v>1.5080655010891973E-4</v>
      </c>
    </row>
    <row r="112" spans="1:7">
      <c r="A112" s="24">
        <v>308</v>
      </c>
      <c r="B112" s="24">
        <v>9</v>
      </c>
      <c r="C112" s="19">
        <v>9.2298275474451703E-3</v>
      </c>
      <c r="D112" s="25">
        <v>9510188</v>
      </c>
      <c r="E112" s="13" t="s">
        <v>337</v>
      </c>
      <c r="F112" s="19">
        <v>1.5087594497926959</v>
      </c>
      <c r="G112" s="19">
        <v>1.4093176647400404E-4</v>
      </c>
    </row>
    <row r="113" spans="1:7">
      <c r="A113" s="24">
        <v>386</v>
      </c>
      <c r="B113" s="24">
        <v>12</v>
      </c>
      <c r="C113" s="19">
        <v>8.4202546326040736E-3</v>
      </c>
      <c r="D113" s="25">
        <v>12320403</v>
      </c>
      <c r="E113" s="13" t="s">
        <v>406</v>
      </c>
      <c r="F113" s="19">
        <v>1.6562697057213471</v>
      </c>
      <c r="G113" s="19">
        <v>1.3043146490111476E-4</v>
      </c>
    </row>
    <row r="114" spans="1:7">
      <c r="A114" s="24">
        <v>233</v>
      </c>
      <c r="B114" s="24">
        <v>5</v>
      </c>
      <c r="C114" s="27">
        <v>9.6888544026137419E-2</v>
      </c>
      <c r="D114" s="25">
        <v>5620108</v>
      </c>
      <c r="E114" s="26" t="s">
        <v>484</v>
      </c>
      <c r="F114" s="30">
        <v>0.12056431210083485</v>
      </c>
      <c r="G114" s="30">
        <v>1.2667332120294106E-4</v>
      </c>
    </row>
    <row r="115" spans="1:7">
      <c r="A115" s="24">
        <v>201</v>
      </c>
      <c r="B115" s="24">
        <v>5</v>
      </c>
      <c r="C115" s="27">
        <v>1.7624187154923962E-2</v>
      </c>
      <c r="D115" s="25">
        <v>5400101</v>
      </c>
      <c r="E115" s="26" t="s">
        <v>244</v>
      </c>
      <c r="F115" s="30">
        <v>0.74996900597728011</v>
      </c>
      <c r="G115" s="30">
        <v>1.2503754856094479E-4</v>
      </c>
    </row>
    <row r="116" spans="1:7">
      <c r="A116" s="24">
        <v>297</v>
      </c>
      <c r="B116" s="24">
        <v>9</v>
      </c>
      <c r="C116" s="19">
        <v>2.1084890568215008E-2</v>
      </c>
      <c r="D116" s="25">
        <v>9320101</v>
      </c>
      <c r="E116" s="13" t="s">
        <v>328</v>
      </c>
      <c r="F116" s="19">
        <v>0.68871866467878906</v>
      </c>
      <c r="G116" s="19">
        <v>1.2223901380333316E-4</v>
      </c>
    </row>
    <row r="117" spans="1:7">
      <c r="A117" s="24">
        <v>203</v>
      </c>
      <c r="B117" s="24">
        <v>5</v>
      </c>
      <c r="C117" s="27">
        <v>4.790854428037122E-3</v>
      </c>
      <c r="D117" s="25">
        <v>5400105</v>
      </c>
      <c r="E117" s="26" t="s">
        <v>474</v>
      </c>
      <c r="F117" s="30">
        <v>2.4770989743789773</v>
      </c>
      <c r="G117" s="30">
        <v>1.0320988964542643E-4</v>
      </c>
    </row>
    <row r="118" spans="1:7">
      <c r="A118" s="24">
        <v>162</v>
      </c>
      <c r="B118" s="24">
        <v>3</v>
      </c>
      <c r="C118" s="27">
        <v>1.1952271671691191E-2</v>
      </c>
      <c r="D118" s="25">
        <v>3220101</v>
      </c>
      <c r="E118" s="26" t="s">
        <v>463</v>
      </c>
      <c r="F118" s="30">
        <v>0.80476824948294556</v>
      </c>
      <c r="G118" s="30">
        <v>9.5776554878573684E-5</v>
      </c>
    </row>
    <row r="119" spans="1:7">
      <c r="A119" s="24">
        <v>267</v>
      </c>
      <c r="B119" s="24">
        <v>7</v>
      </c>
      <c r="C119" s="19">
        <v>0.12967418381768672</v>
      </c>
      <c r="D119" s="25">
        <v>7230189</v>
      </c>
      <c r="E119" s="13" t="s">
        <v>505</v>
      </c>
      <c r="F119" s="19">
        <v>7.480788982132669E-2</v>
      </c>
      <c r="G119" s="19">
        <v>9.4939521988452157E-5</v>
      </c>
    </row>
    <row r="120" spans="1:7">
      <c r="A120" s="24">
        <v>40</v>
      </c>
      <c r="B120" s="24">
        <v>1</v>
      </c>
      <c r="C120" s="27">
        <v>0.17788039965034355</v>
      </c>
      <c r="D120" s="25">
        <v>1140107</v>
      </c>
      <c r="E120" s="26" t="s">
        <v>15</v>
      </c>
      <c r="F120" s="30">
        <v>5.4496622007760287E-2</v>
      </c>
      <c r="G120" s="30">
        <v>9.1211879772600777E-5</v>
      </c>
    </row>
    <row r="121" spans="1:7">
      <c r="A121" s="24">
        <v>380</v>
      </c>
      <c r="B121" s="24">
        <v>12</v>
      </c>
      <c r="C121" s="19">
        <v>1.066307124109386E-2</v>
      </c>
      <c r="D121" s="25">
        <v>12130406</v>
      </c>
      <c r="E121" s="13" t="s">
        <v>556</v>
      </c>
      <c r="F121" s="19">
        <v>0.84971373680586826</v>
      </c>
      <c r="G121" s="19">
        <v>9.060270530801815E-5</v>
      </c>
    </row>
    <row r="122" spans="1:7">
      <c r="A122" s="24">
        <v>156</v>
      </c>
      <c r="B122" s="24">
        <v>3</v>
      </c>
      <c r="C122" s="27">
        <v>2.7456213133064698E-2</v>
      </c>
      <c r="D122" s="25">
        <v>3130201</v>
      </c>
      <c r="E122" s="26" t="s">
        <v>460</v>
      </c>
      <c r="F122" s="30">
        <v>0.30304184107727838</v>
      </c>
      <c r="G122" s="30">
        <v>8.8618778674710063E-5</v>
      </c>
    </row>
    <row r="123" spans="1:7">
      <c r="A123" s="24">
        <v>216</v>
      </c>
      <c r="B123" s="24">
        <v>5</v>
      </c>
      <c r="C123" s="27">
        <v>2.2578995340020919E-2</v>
      </c>
      <c r="D123" s="25">
        <v>5610109</v>
      </c>
      <c r="E123" s="26" t="s">
        <v>63</v>
      </c>
      <c r="F123" s="30">
        <v>0.42812239640583893</v>
      </c>
      <c r="G123" s="30">
        <v>8.8266633835247198E-5</v>
      </c>
    </row>
    <row r="124" spans="1:7">
      <c r="A124" s="24">
        <v>118</v>
      </c>
      <c r="B124" s="24">
        <v>2</v>
      </c>
      <c r="C124" s="27">
        <v>1.4127875417992677E-2</v>
      </c>
      <c r="D124" s="25">
        <v>2120102</v>
      </c>
      <c r="E124" s="26" t="s">
        <v>178</v>
      </c>
      <c r="F124" s="30">
        <v>0.71453630304143534</v>
      </c>
      <c r="G124" s="30">
        <v>8.7236044809682186E-5</v>
      </c>
    </row>
    <row r="125" spans="1:7">
      <c r="A125" s="24">
        <v>63</v>
      </c>
      <c r="B125" s="24">
        <v>1</v>
      </c>
      <c r="C125" s="27">
        <v>1.1663726440345873E-3</v>
      </c>
      <c r="D125" s="25">
        <v>1170104</v>
      </c>
      <c r="E125" s="26" t="s">
        <v>144</v>
      </c>
      <c r="F125" s="30">
        <v>6.5935945250032546</v>
      </c>
      <c r="G125" s="30">
        <v>8.6678561330701362E-5</v>
      </c>
    </row>
    <row r="126" spans="1:7">
      <c r="A126" s="24">
        <v>371</v>
      </c>
      <c r="B126" s="24">
        <v>12</v>
      </c>
      <c r="C126" s="19">
        <v>0.21249750284699268</v>
      </c>
      <c r="D126" s="25">
        <v>12130303</v>
      </c>
      <c r="E126" s="13" t="s">
        <v>392</v>
      </c>
      <c r="F126" s="19">
        <v>4.0382695586482775E-2</v>
      </c>
      <c r="G126" s="19">
        <v>8.0722030421076551E-5</v>
      </c>
    </row>
    <row r="127" spans="1:7">
      <c r="A127" s="24">
        <v>384</v>
      </c>
      <c r="B127" s="24">
        <v>12</v>
      </c>
      <c r="C127" s="19">
        <v>1.0758169158691745E-2</v>
      </c>
      <c r="D127" s="25">
        <v>12320111</v>
      </c>
      <c r="E127" s="13" t="s">
        <v>404</v>
      </c>
      <c r="F127" s="19">
        <v>1.0333474974058898</v>
      </c>
      <c r="G127" s="19">
        <v>7.893983165990438E-5</v>
      </c>
    </row>
    <row r="128" spans="1:7">
      <c r="A128" s="24">
        <v>311</v>
      </c>
      <c r="B128" s="24">
        <v>9</v>
      </c>
      <c r="C128" s="19">
        <v>0.46786086822245049</v>
      </c>
      <c r="D128" s="25">
        <v>9540189</v>
      </c>
      <c r="E128" s="13" t="s">
        <v>527</v>
      </c>
      <c r="F128" s="19">
        <v>1.6462701126429558E-2</v>
      </c>
      <c r="G128" s="19">
        <v>7.2669259008699909E-5</v>
      </c>
    </row>
    <row r="129" spans="1:7">
      <c r="A129" s="24">
        <v>151</v>
      </c>
      <c r="B129" s="24">
        <v>3</v>
      </c>
      <c r="C129" s="27">
        <v>3.5689693219800402E-2</v>
      </c>
      <c r="D129" s="25">
        <v>3120391</v>
      </c>
      <c r="E129" s="26" t="s">
        <v>458</v>
      </c>
      <c r="F129" s="30">
        <v>0.20123023511473548</v>
      </c>
      <c r="G129" s="30">
        <v>6.9826539860774132E-5</v>
      </c>
    </row>
    <row r="130" spans="1:7">
      <c r="A130" s="24">
        <v>88</v>
      </c>
      <c r="B130" s="24">
        <v>1</v>
      </c>
      <c r="C130" s="27">
        <v>5.3427991592985113E-2</v>
      </c>
      <c r="D130" s="25">
        <v>1170401</v>
      </c>
      <c r="E130" s="26" t="s">
        <v>442</v>
      </c>
      <c r="F130" s="30">
        <v>0.13204571980718338</v>
      </c>
      <c r="G130" s="30">
        <v>6.8341469246668745E-5</v>
      </c>
    </row>
    <row r="131" spans="1:7">
      <c r="A131" s="24">
        <v>346</v>
      </c>
      <c r="B131" s="24">
        <v>11</v>
      </c>
      <c r="C131" s="19">
        <v>0.17871756449406717</v>
      </c>
      <c r="D131" s="25">
        <v>11110701</v>
      </c>
      <c r="E131" s="13" t="s">
        <v>179</v>
      </c>
      <c r="F131" s="19">
        <v>3.5298678622242008E-2</v>
      </c>
      <c r="G131" s="19">
        <v>6.6305281506596553E-5</v>
      </c>
    </row>
    <row r="132" spans="1:7">
      <c r="A132" s="24">
        <v>184</v>
      </c>
      <c r="B132" s="24">
        <v>5</v>
      </c>
      <c r="C132" s="27">
        <v>5.0497843681183508E-3</v>
      </c>
      <c r="D132" s="25">
        <v>5110190</v>
      </c>
      <c r="E132" s="26" t="s">
        <v>232</v>
      </c>
      <c r="F132" s="30">
        <v>1.3447674782029351</v>
      </c>
      <c r="G132" s="30">
        <v>6.4596248294905134E-5</v>
      </c>
    </row>
    <row r="133" spans="1:7">
      <c r="A133" s="24">
        <v>212</v>
      </c>
      <c r="B133" s="24">
        <v>5</v>
      </c>
      <c r="C133" s="27">
        <v>2.507562273917107E-3</v>
      </c>
      <c r="D133" s="25">
        <v>5520321</v>
      </c>
      <c r="E133" s="26" t="s">
        <v>255</v>
      </c>
      <c r="F133" s="30">
        <v>2.8758278530989223</v>
      </c>
      <c r="G133" s="30">
        <v>6.3055685887422798E-5</v>
      </c>
    </row>
    <row r="134" spans="1:7">
      <c r="A134" s="24">
        <v>30</v>
      </c>
      <c r="B134" s="24">
        <v>1</v>
      </c>
      <c r="C134" s="27">
        <v>6.8001181356069251E-2</v>
      </c>
      <c r="D134" s="25">
        <v>1121004</v>
      </c>
      <c r="E134" s="26" t="s">
        <v>10</v>
      </c>
      <c r="F134" s="30">
        <v>9.4162399467623281E-2</v>
      </c>
      <c r="G134" s="30">
        <v>6.1931121889857501E-5</v>
      </c>
    </row>
    <row r="135" spans="1:7">
      <c r="A135" s="24">
        <v>70</v>
      </c>
      <c r="B135" s="24">
        <v>1</v>
      </c>
      <c r="C135" s="27">
        <v>0.10908697920600352</v>
      </c>
      <c r="D135" s="25">
        <v>1170120</v>
      </c>
      <c r="E135" s="26" t="s">
        <v>24</v>
      </c>
      <c r="F135" s="30">
        <v>5.1372918163750114E-2</v>
      </c>
      <c r="G135" s="30">
        <v>5.8569117381018901E-5</v>
      </c>
    </row>
    <row r="136" spans="1:7">
      <c r="A136" s="24">
        <v>325</v>
      </c>
      <c r="B136" s="24">
        <v>11</v>
      </c>
      <c r="C136" s="19">
        <v>0.45040326252434543</v>
      </c>
      <c r="D136" s="25">
        <v>11110102</v>
      </c>
      <c r="E136" s="13" t="s">
        <v>351</v>
      </c>
      <c r="F136" s="19">
        <v>1.1621575317843913E-2</v>
      </c>
      <c r="G136" s="19">
        <v>5.5930596630302192E-5</v>
      </c>
    </row>
    <row r="137" spans="1:7">
      <c r="A137" s="24">
        <v>351</v>
      </c>
      <c r="B137" s="24">
        <v>11</v>
      </c>
      <c r="C137" s="19">
        <v>1.8453947553333457E-2</v>
      </c>
      <c r="D137" s="25">
        <v>11110806</v>
      </c>
      <c r="E137" s="13" t="s">
        <v>545</v>
      </c>
      <c r="F137" s="19">
        <v>0.24670688183259237</v>
      </c>
      <c r="G137" s="19">
        <v>5.495426413561925E-5</v>
      </c>
    </row>
    <row r="138" spans="1:7">
      <c r="A138" s="24">
        <v>390</v>
      </c>
      <c r="B138" s="24">
        <v>12</v>
      </c>
      <c r="C138" s="19">
        <v>8.8990599910523216E-2</v>
      </c>
      <c r="D138" s="25">
        <v>12540101</v>
      </c>
      <c r="E138" s="13" t="s">
        <v>410</v>
      </c>
      <c r="F138" s="19">
        <v>6.0833043198238457E-2</v>
      </c>
      <c r="G138" s="19">
        <v>5.2951903584647089E-5</v>
      </c>
    </row>
    <row r="139" spans="1:7">
      <c r="A139" s="24">
        <v>33</v>
      </c>
      <c r="B139" s="24">
        <v>1</v>
      </c>
      <c r="C139" s="27">
        <v>1.0411282796256034E-2</v>
      </c>
      <c r="D139" s="25">
        <v>1121101</v>
      </c>
      <c r="E139" s="26" t="s">
        <v>127</v>
      </c>
      <c r="F139" s="30">
        <v>0.53666059697248247</v>
      </c>
      <c r="G139" s="30">
        <v>5.2909429557872506E-5</v>
      </c>
    </row>
    <row r="140" spans="1:7">
      <c r="A140" s="24">
        <v>169</v>
      </c>
      <c r="B140" s="24">
        <v>4</v>
      </c>
      <c r="C140" s="27">
        <v>4.6213553640767286E-3</v>
      </c>
      <c r="D140" s="25">
        <v>4310188</v>
      </c>
      <c r="E140" s="26" t="s">
        <v>221</v>
      </c>
      <c r="F140" s="30">
        <v>1.3173026414322386</v>
      </c>
      <c r="G140" s="30">
        <v>4.8532039254540023E-5</v>
      </c>
    </row>
    <row r="141" spans="1:7">
      <c r="A141" s="24">
        <v>127</v>
      </c>
      <c r="B141" s="24">
        <v>3</v>
      </c>
      <c r="C141" s="27">
        <v>3.0286170575851666E-3</v>
      </c>
      <c r="D141" s="25">
        <v>3120106</v>
      </c>
      <c r="E141" s="26" t="s">
        <v>452</v>
      </c>
      <c r="F141" s="30">
        <v>1.582559921680482</v>
      </c>
      <c r="G141" s="30">
        <v>4.4722679671736735E-5</v>
      </c>
    </row>
    <row r="142" spans="1:7">
      <c r="A142" s="24">
        <v>205</v>
      </c>
      <c r="B142" s="24">
        <v>5</v>
      </c>
      <c r="C142" s="27">
        <v>1.7927936300108072E-3</v>
      </c>
      <c r="D142" s="25">
        <v>5400288</v>
      </c>
      <c r="E142" s="26" t="s">
        <v>476</v>
      </c>
      <c r="F142" s="30">
        <v>1.9203613602070568</v>
      </c>
      <c r="G142" s="30">
        <v>3.3176395801826402E-5</v>
      </c>
    </row>
    <row r="143" spans="1:7">
      <c r="A143" s="24">
        <v>268</v>
      </c>
      <c r="B143" s="24">
        <v>7</v>
      </c>
      <c r="C143" s="19">
        <v>5.0924642894871607E-2</v>
      </c>
      <c r="D143" s="25">
        <v>7240188</v>
      </c>
      <c r="E143" s="13" t="s">
        <v>302</v>
      </c>
      <c r="F143" s="19">
        <v>5.4182208299802248E-2</v>
      </c>
      <c r="G143" s="19">
        <v>2.6656395140977789E-5</v>
      </c>
    </row>
    <row r="144" spans="1:7">
      <c r="A144" s="24">
        <v>124</v>
      </c>
      <c r="B144" s="24">
        <v>3</v>
      </c>
      <c r="C144" s="27">
        <v>3.6853356031435733E-2</v>
      </c>
      <c r="D144" s="25">
        <v>3120103</v>
      </c>
      <c r="E144" s="26" t="s">
        <v>183</v>
      </c>
      <c r="F144" s="30">
        <v>7.6274569924894564E-2</v>
      </c>
      <c r="G144" s="30">
        <v>2.6429201856811557E-5</v>
      </c>
    </row>
    <row r="145" spans="1:7">
      <c r="A145" s="24">
        <v>172</v>
      </c>
      <c r="B145" s="24">
        <v>4</v>
      </c>
      <c r="C145" s="27">
        <v>6.6536652746891953E-2</v>
      </c>
      <c r="D145" s="25">
        <v>4440301</v>
      </c>
      <c r="E145" s="26" t="s">
        <v>467</v>
      </c>
      <c r="F145" s="30">
        <v>3.1412553007270638E-2</v>
      </c>
      <c r="G145" s="30">
        <v>2.2393029070614555E-5</v>
      </c>
    </row>
    <row r="146" spans="1:7">
      <c r="A146" s="24">
        <v>266</v>
      </c>
      <c r="B146" s="24">
        <v>7</v>
      </c>
      <c r="C146" s="19">
        <v>1.4526212560566627E-3</v>
      </c>
      <c r="D146" s="25">
        <v>7230109</v>
      </c>
      <c r="E146" s="13" t="s">
        <v>300</v>
      </c>
      <c r="F146" s="19">
        <v>1.3194780850481314</v>
      </c>
      <c r="G146" s="19">
        <v>2.1429999403071294E-5</v>
      </c>
    </row>
    <row r="147" spans="1:7">
      <c r="A147" s="24">
        <v>222</v>
      </c>
      <c r="B147" s="24">
        <v>5</v>
      </c>
      <c r="C147" s="27">
        <v>2.6732365056393498E-2</v>
      </c>
      <c r="D147" s="25">
        <v>5610120</v>
      </c>
      <c r="E147" s="26" t="s">
        <v>262</v>
      </c>
      <c r="F147" s="30">
        <v>7.8856287308881612E-2</v>
      </c>
      <c r="G147" s="30">
        <v>2.08596881978807E-5</v>
      </c>
    </row>
    <row r="148" spans="1:7">
      <c r="A148" s="24">
        <v>388</v>
      </c>
      <c r="B148" s="24">
        <v>12</v>
      </c>
      <c r="C148" s="19">
        <v>0.10682127704984325</v>
      </c>
      <c r="D148" s="25">
        <v>12400107</v>
      </c>
      <c r="E148" s="13" t="s">
        <v>560</v>
      </c>
      <c r="F148" s="19">
        <v>1.7805586064167933E-2</v>
      </c>
      <c r="G148" s="19">
        <v>2.0592586432160802E-5</v>
      </c>
    </row>
    <row r="149" spans="1:7">
      <c r="A149" s="24">
        <v>104</v>
      </c>
      <c r="B149" s="24">
        <v>1</v>
      </c>
      <c r="C149" s="27">
        <v>4.4406414213498106E-2</v>
      </c>
      <c r="D149" s="25">
        <v>1210201</v>
      </c>
      <c r="E149" s="26" t="s">
        <v>448</v>
      </c>
      <c r="F149" s="30">
        <v>4.2093123151398792E-2</v>
      </c>
      <c r="G149" s="30">
        <v>2.03610222190769E-5</v>
      </c>
    </row>
    <row r="150" spans="1:7">
      <c r="A150" s="24">
        <v>166</v>
      </c>
      <c r="B150" s="24">
        <v>4</v>
      </c>
      <c r="C150" s="27">
        <v>3.074149065306812E-2</v>
      </c>
      <c r="D150" s="25">
        <v>4310110</v>
      </c>
      <c r="E150" s="26" t="s">
        <v>52</v>
      </c>
      <c r="F150" s="30">
        <v>7.4547953145254198E-2</v>
      </c>
      <c r="G150" s="30">
        <v>1.7994544284184259E-5</v>
      </c>
    </row>
    <row r="151" spans="1:7">
      <c r="A151" s="24">
        <v>197</v>
      </c>
      <c r="B151" s="24">
        <v>5</v>
      </c>
      <c r="C151" s="27">
        <v>1.5332962104735974E-2</v>
      </c>
      <c r="D151" s="25">
        <v>5310305</v>
      </c>
      <c r="E151" s="26" t="s">
        <v>60</v>
      </c>
      <c r="F151" s="30">
        <v>9.420106496664804E-2</v>
      </c>
      <c r="G151" s="30">
        <v>1.2959139136477729E-5</v>
      </c>
    </row>
    <row r="152" spans="1:7">
      <c r="A152" s="24">
        <v>188</v>
      </c>
      <c r="B152" s="24">
        <v>5</v>
      </c>
      <c r="C152" s="27">
        <v>4.1031751967368687E-3</v>
      </c>
      <c r="D152" s="25">
        <v>5200203</v>
      </c>
      <c r="E152" s="26" t="s">
        <v>236</v>
      </c>
      <c r="F152" s="30">
        <v>0.26852367854812709</v>
      </c>
      <c r="G152" s="30">
        <v>1.039729968245068E-5</v>
      </c>
    </row>
    <row r="153" spans="1:7">
      <c r="A153" s="24">
        <v>231</v>
      </c>
      <c r="B153" s="24">
        <v>5</v>
      </c>
      <c r="C153" s="27">
        <v>5.3157533740885353E-2</v>
      </c>
      <c r="D153" s="25">
        <v>5610488</v>
      </c>
      <c r="E153" s="26" t="s">
        <v>483</v>
      </c>
      <c r="F153" s="30">
        <v>2.0006564072749811E-2</v>
      </c>
      <c r="G153" s="30">
        <v>1.0100646636370565E-5</v>
      </c>
    </row>
    <row r="154" spans="1:7">
      <c r="A154" s="24">
        <v>115</v>
      </c>
      <c r="B154" s="24">
        <v>2</v>
      </c>
      <c r="C154" s="27">
        <v>1.510133644370616E-2</v>
      </c>
      <c r="D154" s="25">
        <v>2110103</v>
      </c>
      <c r="E154" s="26" t="s">
        <v>176</v>
      </c>
      <c r="F154" s="30">
        <v>6.9337273793812493E-2</v>
      </c>
      <c r="G154" s="30">
        <v>9.0471577440107857E-6</v>
      </c>
    </row>
    <row r="155" spans="1:7">
      <c r="A155" s="24">
        <v>363</v>
      </c>
      <c r="B155" s="24">
        <v>12</v>
      </c>
      <c r="C155" s="19">
        <v>8.7485406907616518E-3</v>
      </c>
      <c r="D155" s="25">
        <v>12130188</v>
      </c>
      <c r="E155" s="13" t="s">
        <v>385</v>
      </c>
      <c r="F155" s="19">
        <v>8.4547938844403703E-2</v>
      </c>
      <c r="G155" s="19">
        <v>7.1431430939688132E-6</v>
      </c>
    </row>
    <row r="156" spans="1:7">
      <c r="A156" s="24">
        <v>152</v>
      </c>
      <c r="B156" s="24">
        <v>3</v>
      </c>
      <c r="C156" s="27">
        <v>2.4256576103296349E-2</v>
      </c>
      <c r="D156" s="25">
        <v>3120402</v>
      </c>
      <c r="E156" s="26" t="s">
        <v>208</v>
      </c>
      <c r="F156" s="30">
        <v>2.7001037944485162E-2</v>
      </c>
      <c r="G156" s="30">
        <v>6.5730219291681494E-6</v>
      </c>
    </row>
    <row r="157" spans="1:7">
      <c r="A157" s="24">
        <v>389</v>
      </c>
      <c r="B157" s="24">
        <v>12</v>
      </c>
      <c r="C157" s="19">
        <v>6.8891660749294273E-2</v>
      </c>
      <c r="D157" s="25">
        <v>12530101</v>
      </c>
      <c r="E157" s="13" t="s">
        <v>409</v>
      </c>
      <c r="F157" s="19">
        <v>8.333734130872017E-3</v>
      </c>
      <c r="G157" s="19">
        <v>5.5468988527073689E-6</v>
      </c>
    </row>
    <row r="158" spans="1:7">
      <c r="A158" s="24">
        <v>343</v>
      </c>
      <c r="B158" s="24">
        <v>11</v>
      </c>
      <c r="C158" s="19">
        <v>2.7425623391093577E-4</v>
      </c>
      <c r="D158" s="25">
        <v>11110323</v>
      </c>
      <c r="E158" s="13" t="s">
        <v>367</v>
      </c>
      <c r="F158" s="19">
        <v>1.4585952936949864</v>
      </c>
      <c r="G158" s="19">
        <v>3.4720378936297941E-6</v>
      </c>
    </row>
    <row r="159" spans="1:7">
      <c r="A159" s="24">
        <v>228</v>
      </c>
      <c r="B159" s="24">
        <v>5</v>
      </c>
      <c r="C159" s="27">
        <v>1.4591813886578864E-2</v>
      </c>
      <c r="D159" s="25">
        <v>5610303</v>
      </c>
      <c r="E159" s="26" t="s">
        <v>67</v>
      </c>
      <c r="F159" s="30">
        <v>8.7722481104224315E-3</v>
      </c>
      <c r="G159" s="30">
        <v>1.1001438076750051E-6</v>
      </c>
    </row>
    <row r="160" spans="1:7">
      <c r="A160" s="24">
        <v>242</v>
      </c>
      <c r="B160" s="24">
        <v>6</v>
      </c>
      <c r="C160" s="27">
        <v>4.1694249523313584E-3</v>
      </c>
      <c r="D160" s="25">
        <v>6110122</v>
      </c>
      <c r="E160" s="26" t="s">
        <v>277</v>
      </c>
      <c r="F160" s="30">
        <v>2.0175166175340209E-2</v>
      </c>
      <c r="G160" s="30">
        <v>8.9537528931748888E-7</v>
      </c>
    </row>
    <row r="161" spans="1:7">
      <c r="A161" s="24">
        <v>213</v>
      </c>
      <c r="B161" s="24">
        <v>5</v>
      </c>
      <c r="C161" s="27">
        <v>5.0860940792782682E-3</v>
      </c>
      <c r="D161" s="25">
        <v>5520323</v>
      </c>
      <c r="E161" s="26" t="s">
        <v>479</v>
      </c>
      <c r="F161" s="30">
        <v>1.8339902275466002E-2</v>
      </c>
      <c r="G161" s="30">
        <v>8.1859897245825929E-7</v>
      </c>
    </row>
    <row r="162" spans="1:7">
      <c r="A162" s="24">
        <v>1</v>
      </c>
      <c r="B162" s="24">
        <v>1</v>
      </c>
      <c r="C162" s="27">
        <v>1.9372140105453113</v>
      </c>
      <c r="D162" s="25">
        <v>1110101</v>
      </c>
      <c r="E162" s="26" t="s">
        <v>4</v>
      </c>
      <c r="F162" s="30">
        <v>0</v>
      </c>
      <c r="G162" s="30">
        <v>0</v>
      </c>
    </row>
    <row r="163" spans="1:7">
      <c r="A163" s="24">
        <v>4</v>
      </c>
      <c r="B163" s="24">
        <v>1</v>
      </c>
      <c r="C163" s="27">
        <v>8.2983581382400085E-2</v>
      </c>
      <c r="D163" s="25">
        <v>1110201</v>
      </c>
      <c r="E163" s="26" t="s">
        <v>423</v>
      </c>
      <c r="F163" s="30">
        <v>0</v>
      </c>
      <c r="G163" s="30">
        <v>0</v>
      </c>
    </row>
    <row r="164" spans="1:7">
      <c r="A164" s="24">
        <v>9</v>
      </c>
      <c r="B164" s="24">
        <v>1</v>
      </c>
      <c r="C164" s="27">
        <v>5.9573134846317176E-2</v>
      </c>
      <c r="D164" s="25">
        <v>1110216</v>
      </c>
      <c r="E164" s="26" t="s">
        <v>424</v>
      </c>
      <c r="F164" s="30">
        <v>0</v>
      </c>
      <c r="G164" s="30">
        <v>0</v>
      </c>
    </row>
    <row r="165" spans="1:7">
      <c r="A165" s="24">
        <v>13</v>
      </c>
      <c r="B165" s="24">
        <v>1</v>
      </c>
      <c r="C165" s="27">
        <v>4.8388217611940107E-3</v>
      </c>
      <c r="D165" s="25">
        <v>1110306</v>
      </c>
      <c r="E165" s="26" t="s">
        <v>7</v>
      </c>
      <c r="F165" s="30">
        <v>0</v>
      </c>
      <c r="G165" s="30">
        <v>0</v>
      </c>
    </row>
    <row r="166" spans="1:7">
      <c r="A166" s="24">
        <v>16</v>
      </c>
      <c r="B166" s="24">
        <v>1</v>
      </c>
      <c r="C166" s="27">
        <v>7.1446817148788193E-3</v>
      </c>
      <c r="D166" s="25">
        <v>1110505</v>
      </c>
      <c r="E166" s="26" t="s">
        <v>113</v>
      </c>
      <c r="F166" s="30">
        <v>0</v>
      </c>
      <c r="G166" s="30">
        <v>0</v>
      </c>
    </row>
    <row r="167" spans="1:7">
      <c r="A167" s="24">
        <v>32</v>
      </c>
      <c r="B167" s="24">
        <v>1</v>
      </c>
      <c r="C167" s="27">
        <v>2.9600106101155066E-3</v>
      </c>
      <c r="D167" s="25">
        <v>1121010</v>
      </c>
      <c r="E167" s="26" t="s">
        <v>126</v>
      </c>
      <c r="F167" s="30">
        <v>0</v>
      </c>
      <c r="G167" s="30">
        <v>0</v>
      </c>
    </row>
    <row r="168" spans="1:7">
      <c r="A168" s="24">
        <v>54</v>
      </c>
      <c r="B168" s="24">
        <v>1</v>
      </c>
      <c r="C168" s="27">
        <v>2.8187186962042783E-3</v>
      </c>
      <c r="D168" s="25">
        <v>1160164</v>
      </c>
      <c r="E168" s="26" t="s">
        <v>137</v>
      </c>
      <c r="F168" s="30">
        <v>0</v>
      </c>
      <c r="G168" s="30">
        <v>0</v>
      </c>
    </row>
    <row r="169" spans="1:7">
      <c r="A169" s="24">
        <v>62</v>
      </c>
      <c r="B169" s="24">
        <v>1</v>
      </c>
      <c r="C169" s="27">
        <v>5.5375266570640614E-4</v>
      </c>
      <c r="D169" s="25">
        <v>1170103</v>
      </c>
      <c r="E169" s="26" t="s">
        <v>439</v>
      </c>
      <c r="F169" s="30">
        <v>0</v>
      </c>
      <c r="G169" s="30">
        <v>0</v>
      </c>
    </row>
    <row r="170" spans="1:7">
      <c r="A170" s="24">
        <v>83</v>
      </c>
      <c r="B170" s="24">
        <v>1</v>
      </c>
      <c r="C170" s="27">
        <v>5.3716421424330708E-3</v>
      </c>
      <c r="D170" s="25">
        <v>1170137</v>
      </c>
      <c r="E170" s="26" t="s">
        <v>153</v>
      </c>
      <c r="F170" s="30">
        <v>0</v>
      </c>
      <c r="G170" s="30">
        <v>0</v>
      </c>
    </row>
    <row r="171" spans="1:7">
      <c r="A171" s="24">
        <v>87</v>
      </c>
      <c r="B171" s="24">
        <v>1</v>
      </c>
      <c r="C171" s="27">
        <v>3.4192837922391566E-3</v>
      </c>
      <c r="D171" s="25">
        <v>1170303</v>
      </c>
      <c r="E171" s="26" t="s">
        <v>36</v>
      </c>
      <c r="F171" s="30">
        <v>0</v>
      </c>
      <c r="G171" s="30">
        <v>0</v>
      </c>
    </row>
    <row r="172" spans="1:7">
      <c r="A172" s="24">
        <v>89</v>
      </c>
      <c r="B172" s="24">
        <v>1</v>
      </c>
      <c r="C172" s="27">
        <v>7.4512527168320339E-2</v>
      </c>
      <c r="D172" s="25">
        <v>1170402</v>
      </c>
      <c r="E172" s="26" t="s">
        <v>443</v>
      </c>
      <c r="F172" s="30">
        <v>0</v>
      </c>
      <c r="G172" s="30">
        <v>0</v>
      </c>
    </row>
    <row r="173" spans="1:7">
      <c r="A173" s="24">
        <v>96</v>
      </c>
      <c r="B173" s="24">
        <v>1</v>
      </c>
      <c r="C173" s="27">
        <v>4.0364823610181282E-2</v>
      </c>
      <c r="D173" s="25">
        <v>1180403</v>
      </c>
      <c r="E173" s="26" t="s">
        <v>38</v>
      </c>
      <c r="F173" s="30">
        <v>0</v>
      </c>
      <c r="G173" s="30">
        <v>0</v>
      </c>
    </row>
    <row r="174" spans="1:7">
      <c r="A174" s="24">
        <v>113</v>
      </c>
      <c r="B174" s="24">
        <v>1</v>
      </c>
      <c r="C174" s="27">
        <v>1.111891372663238E-2</v>
      </c>
      <c r="D174" s="25">
        <v>1220601</v>
      </c>
      <c r="E174" s="26" t="s">
        <v>450</v>
      </c>
      <c r="F174" s="30">
        <v>0</v>
      </c>
      <c r="G174" s="30">
        <v>0</v>
      </c>
    </row>
    <row r="175" spans="1:7">
      <c r="A175" s="24">
        <v>114</v>
      </c>
      <c r="B175" s="24">
        <v>2</v>
      </c>
      <c r="C175" s="27">
        <v>1.1959852303586767E-2</v>
      </c>
      <c r="D175" s="25">
        <v>2110102</v>
      </c>
      <c r="E175" s="26" t="s">
        <v>43</v>
      </c>
      <c r="F175" s="30">
        <v>0</v>
      </c>
      <c r="G175" s="30">
        <v>0</v>
      </c>
    </row>
    <row r="176" spans="1:7">
      <c r="A176" s="24">
        <v>174</v>
      </c>
      <c r="B176" s="24">
        <v>4</v>
      </c>
      <c r="C176" s="27">
        <v>0.1165461574264426</v>
      </c>
      <c r="D176" s="25">
        <v>4520101</v>
      </c>
      <c r="E176" s="26" t="s">
        <v>225</v>
      </c>
      <c r="F176" s="30">
        <v>0</v>
      </c>
      <c r="G176" s="30">
        <v>0</v>
      </c>
    </row>
    <row r="177" spans="1:7">
      <c r="A177" s="24">
        <v>175</v>
      </c>
      <c r="B177" s="24">
        <v>4</v>
      </c>
      <c r="C177" s="27">
        <v>0.42155752807208635</v>
      </c>
      <c r="D177" s="25">
        <v>4520201</v>
      </c>
      <c r="E177" s="26" t="s">
        <v>226</v>
      </c>
      <c r="F177" s="30">
        <v>0</v>
      </c>
      <c r="G177" s="30">
        <v>0</v>
      </c>
    </row>
    <row r="178" spans="1:7">
      <c r="A178" s="24">
        <v>186</v>
      </c>
      <c r="B178" s="24">
        <v>5</v>
      </c>
      <c r="C178" s="27">
        <v>7.7256106575129234E-3</v>
      </c>
      <c r="D178" s="25">
        <v>5110408</v>
      </c>
      <c r="E178" s="26" t="s">
        <v>234</v>
      </c>
      <c r="F178" s="30">
        <v>0</v>
      </c>
      <c r="G178" s="30">
        <v>0</v>
      </c>
    </row>
    <row r="179" spans="1:7">
      <c r="A179" s="24">
        <v>204</v>
      </c>
      <c r="B179" s="24">
        <v>5</v>
      </c>
      <c r="C179" s="27">
        <v>1.6539668040472359E-3</v>
      </c>
      <c r="D179" s="25">
        <v>5400188</v>
      </c>
      <c r="E179" s="26" t="s">
        <v>475</v>
      </c>
      <c r="F179" s="30">
        <v>0</v>
      </c>
      <c r="G179" s="30">
        <v>0</v>
      </c>
    </row>
    <row r="180" spans="1:7">
      <c r="A180" s="24">
        <v>234</v>
      </c>
      <c r="B180" s="24">
        <v>5</v>
      </c>
      <c r="C180" s="27">
        <v>4.8693275836277569E-2</v>
      </c>
      <c r="D180" s="25">
        <v>5620110</v>
      </c>
      <c r="E180" s="26" t="s">
        <v>68</v>
      </c>
      <c r="F180" s="30">
        <v>0</v>
      </c>
      <c r="G180" s="30">
        <v>0</v>
      </c>
    </row>
    <row r="181" spans="1:7">
      <c r="A181" s="24">
        <v>262</v>
      </c>
      <c r="B181" s="24">
        <v>7</v>
      </c>
      <c r="C181" s="19">
        <v>1.2735311227120678</v>
      </c>
      <c r="D181" s="25">
        <v>7220101</v>
      </c>
      <c r="E181" s="13" t="s">
        <v>69</v>
      </c>
      <c r="F181" s="19">
        <v>0</v>
      </c>
      <c r="G181" s="19">
        <v>0</v>
      </c>
    </row>
    <row r="182" spans="1:7">
      <c r="A182" s="24">
        <v>263</v>
      </c>
      <c r="B182" s="24">
        <v>7</v>
      </c>
      <c r="C182" s="19">
        <v>9.9739581001602851E-2</v>
      </c>
      <c r="D182" s="25">
        <v>7220103</v>
      </c>
      <c r="E182" s="13" t="s">
        <v>297</v>
      </c>
      <c r="F182" s="19">
        <v>0</v>
      </c>
      <c r="G182" s="19">
        <v>0</v>
      </c>
    </row>
    <row r="183" spans="1:7">
      <c r="A183" s="24">
        <v>269</v>
      </c>
      <c r="B183" s="24">
        <v>7</v>
      </c>
      <c r="C183" s="19">
        <v>0.45163728011298243</v>
      </c>
      <c r="D183" s="25">
        <v>7320101</v>
      </c>
      <c r="E183" s="13" t="s">
        <v>506</v>
      </c>
      <c r="F183" s="19">
        <v>0</v>
      </c>
      <c r="G183" s="19">
        <v>0</v>
      </c>
    </row>
    <row r="184" spans="1:7">
      <c r="A184" s="24">
        <v>270</v>
      </c>
      <c r="B184" s="24">
        <v>7</v>
      </c>
      <c r="C184" s="19">
        <v>2.3824571133586008</v>
      </c>
      <c r="D184" s="25">
        <v>7320102</v>
      </c>
      <c r="E184" s="13" t="s">
        <v>507</v>
      </c>
      <c r="F184" s="19">
        <v>0</v>
      </c>
      <c r="G184" s="19">
        <v>0</v>
      </c>
    </row>
    <row r="185" spans="1:7">
      <c r="A185" s="24">
        <v>277</v>
      </c>
      <c r="B185" s="24">
        <v>7</v>
      </c>
      <c r="C185" s="19">
        <v>6.4399432128318099E-2</v>
      </c>
      <c r="D185" s="25">
        <v>7320401</v>
      </c>
      <c r="E185" s="13" t="s">
        <v>310</v>
      </c>
      <c r="F185" s="19">
        <v>0</v>
      </c>
      <c r="G185" s="19">
        <v>0</v>
      </c>
    </row>
    <row r="186" spans="1:7">
      <c r="A186" s="24">
        <v>278</v>
      </c>
      <c r="B186" s="24">
        <v>7</v>
      </c>
      <c r="C186" s="19">
        <v>7.5658468517399921E-2</v>
      </c>
      <c r="D186" s="25">
        <v>7320601</v>
      </c>
      <c r="E186" s="13" t="s">
        <v>311</v>
      </c>
      <c r="F186" s="19">
        <v>0</v>
      </c>
      <c r="G186" s="19">
        <v>0</v>
      </c>
    </row>
    <row r="187" spans="1:7">
      <c r="A187" s="24">
        <v>279</v>
      </c>
      <c r="B187" s="24">
        <v>7</v>
      </c>
      <c r="C187" s="19">
        <v>3.7898694217299231E-2</v>
      </c>
      <c r="D187" s="25">
        <v>7320801</v>
      </c>
      <c r="E187" s="13" t="s">
        <v>509</v>
      </c>
      <c r="F187" s="19">
        <v>0</v>
      </c>
      <c r="G187" s="19">
        <v>0</v>
      </c>
    </row>
    <row r="188" spans="1:7">
      <c r="A188" s="24">
        <v>283</v>
      </c>
      <c r="B188" s="24">
        <v>8</v>
      </c>
      <c r="C188" s="19">
        <v>0.31623215538935984</v>
      </c>
      <c r="D188" s="25">
        <v>8300201</v>
      </c>
      <c r="E188" s="13" t="s">
        <v>512</v>
      </c>
      <c r="F188" s="19">
        <v>0</v>
      </c>
      <c r="G188" s="19">
        <v>0</v>
      </c>
    </row>
    <row r="189" spans="1:7">
      <c r="A189" s="24">
        <v>284</v>
      </c>
      <c r="B189" s="24">
        <v>8</v>
      </c>
      <c r="C189" s="19">
        <v>2.7255750588782752</v>
      </c>
      <c r="D189" s="25">
        <v>8300302</v>
      </c>
      <c r="E189" s="13" t="s">
        <v>513</v>
      </c>
      <c r="F189" s="19">
        <v>0</v>
      </c>
      <c r="G189" s="19">
        <v>0</v>
      </c>
    </row>
    <row r="190" spans="1:7">
      <c r="A190" s="24">
        <v>285</v>
      </c>
      <c r="B190" s="24">
        <v>8</v>
      </c>
      <c r="C190" s="19">
        <v>0.79791495683576918</v>
      </c>
      <c r="D190" s="25">
        <v>8300388</v>
      </c>
      <c r="E190" s="13" t="s">
        <v>514</v>
      </c>
      <c r="F190" s="19">
        <v>0</v>
      </c>
      <c r="G190" s="19">
        <v>0</v>
      </c>
    </row>
    <row r="191" spans="1:7">
      <c r="A191" s="24">
        <v>286</v>
      </c>
      <c r="B191" s="24">
        <v>8</v>
      </c>
      <c r="C191" s="19">
        <v>0.39621517998236161</v>
      </c>
      <c r="D191" s="25">
        <v>8300402</v>
      </c>
      <c r="E191" s="13" t="s">
        <v>318</v>
      </c>
      <c r="F191" s="19">
        <v>0</v>
      </c>
      <c r="G191" s="19">
        <v>0</v>
      </c>
    </row>
    <row r="192" spans="1:7">
      <c r="A192" s="24">
        <v>287</v>
      </c>
      <c r="B192" s="24">
        <v>8</v>
      </c>
      <c r="C192" s="19">
        <v>6.4649900826153281E-2</v>
      </c>
      <c r="D192" s="25">
        <v>8300601</v>
      </c>
      <c r="E192" s="13" t="s">
        <v>515</v>
      </c>
      <c r="F192" s="19">
        <v>0</v>
      </c>
      <c r="G192" s="19">
        <v>0</v>
      </c>
    </row>
    <row r="193" spans="1:7">
      <c r="A193" s="24">
        <v>288</v>
      </c>
      <c r="B193" s="24">
        <v>8</v>
      </c>
      <c r="C193" s="19">
        <v>0.21919907512451811</v>
      </c>
      <c r="D193" s="25">
        <v>8300801</v>
      </c>
      <c r="E193" s="13" t="s">
        <v>516</v>
      </c>
      <c r="F193" s="19">
        <v>0</v>
      </c>
      <c r="G193" s="19">
        <v>0</v>
      </c>
    </row>
    <row r="194" spans="1:7">
      <c r="A194" s="24">
        <v>295</v>
      </c>
      <c r="B194" s="24">
        <v>9</v>
      </c>
      <c r="C194" s="19">
        <v>3.4417056245972327E-2</v>
      </c>
      <c r="D194" s="25">
        <v>9310103</v>
      </c>
      <c r="E194" s="13" t="s">
        <v>326</v>
      </c>
      <c r="F194" s="19">
        <v>0</v>
      </c>
      <c r="G194" s="19">
        <v>0</v>
      </c>
    </row>
    <row r="195" spans="1:7">
      <c r="A195" s="24">
        <v>302</v>
      </c>
      <c r="B195" s="24">
        <v>9</v>
      </c>
      <c r="C195" s="19">
        <v>1.383336355281304E-2</v>
      </c>
      <c r="D195" s="25">
        <v>9410111</v>
      </c>
      <c r="E195" s="13" t="s">
        <v>521</v>
      </c>
      <c r="F195" s="19">
        <v>0</v>
      </c>
      <c r="G195" s="19">
        <v>0</v>
      </c>
    </row>
    <row r="196" spans="1:7">
      <c r="A196" s="24">
        <v>304</v>
      </c>
      <c r="B196" s="24">
        <v>9</v>
      </c>
      <c r="C196" s="19">
        <v>0.43980621336710929</v>
      </c>
      <c r="D196" s="25">
        <v>9420188</v>
      </c>
      <c r="E196" s="13" t="s">
        <v>333</v>
      </c>
      <c r="F196" s="19">
        <v>0</v>
      </c>
      <c r="G196" s="19">
        <v>0</v>
      </c>
    </row>
    <row r="197" spans="1:7">
      <c r="A197" s="24">
        <v>305</v>
      </c>
      <c r="B197" s="24">
        <v>9</v>
      </c>
      <c r="C197" s="19">
        <v>1.1492017122838512</v>
      </c>
      <c r="D197" s="25">
        <v>9420301</v>
      </c>
      <c r="E197" s="13" t="s">
        <v>523</v>
      </c>
      <c r="F197" s="19">
        <v>0</v>
      </c>
      <c r="G197" s="19">
        <v>0</v>
      </c>
    </row>
    <row r="198" spans="1:7">
      <c r="A198" s="24">
        <v>306</v>
      </c>
      <c r="B198" s="24">
        <v>9</v>
      </c>
      <c r="C198" s="19">
        <v>1.4482715266750788E-4</v>
      </c>
      <c r="D198" s="25">
        <v>9420407</v>
      </c>
      <c r="E198" s="13" t="s">
        <v>524</v>
      </c>
      <c r="F198" s="19">
        <v>0</v>
      </c>
      <c r="G198" s="19">
        <v>0</v>
      </c>
    </row>
    <row r="199" spans="1:7">
      <c r="A199" s="24">
        <v>309</v>
      </c>
      <c r="B199" s="24">
        <v>9</v>
      </c>
      <c r="C199" s="19">
        <v>1.4504906501435926E-3</v>
      </c>
      <c r="D199" s="25">
        <v>9520102</v>
      </c>
      <c r="E199" s="13" t="s">
        <v>338</v>
      </c>
      <c r="F199" s="19">
        <v>0</v>
      </c>
      <c r="G199" s="19">
        <v>0</v>
      </c>
    </row>
    <row r="200" spans="1:7">
      <c r="A200" s="24">
        <v>318</v>
      </c>
      <c r="B200" s="24">
        <v>10</v>
      </c>
      <c r="C200" s="19">
        <v>0.22897006295223266</v>
      </c>
      <c r="D200" s="25">
        <v>10400104</v>
      </c>
      <c r="E200" s="13" t="s">
        <v>531</v>
      </c>
      <c r="F200" s="19">
        <v>0</v>
      </c>
      <c r="G200" s="19">
        <v>0</v>
      </c>
    </row>
    <row r="201" spans="1:7">
      <c r="A201" s="24">
        <v>337</v>
      </c>
      <c r="B201" s="24">
        <v>11</v>
      </c>
      <c r="C201" s="19">
        <v>2.1896995021118745E-2</v>
      </c>
      <c r="D201" s="25">
        <v>11110316</v>
      </c>
      <c r="E201" s="13" t="s">
        <v>362</v>
      </c>
      <c r="F201" s="19">
        <v>0</v>
      </c>
      <c r="G201" s="19">
        <v>0</v>
      </c>
    </row>
    <row r="202" spans="1:7">
      <c r="A202" s="24">
        <v>339</v>
      </c>
      <c r="B202" s="24">
        <v>11</v>
      </c>
      <c r="C202" s="19">
        <v>3.0286901151946832E-2</v>
      </c>
      <c r="D202" s="25">
        <v>11110318</v>
      </c>
      <c r="E202" s="13" t="s">
        <v>363</v>
      </c>
      <c r="F202" s="19">
        <v>0</v>
      </c>
      <c r="G202" s="19">
        <v>0</v>
      </c>
    </row>
    <row r="203" spans="1:7">
      <c r="A203" s="24">
        <v>340</v>
      </c>
      <c r="B203" s="24">
        <v>11</v>
      </c>
      <c r="C203" s="19">
        <v>3.5442212988766715E-2</v>
      </c>
      <c r="D203" s="25">
        <v>11110320</v>
      </c>
      <c r="E203" s="13" t="s">
        <v>364</v>
      </c>
      <c r="F203" s="19">
        <v>0</v>
      </c>
      <c r="G203" s="19">
        <v>0</v>
      </c>
    </row>
    <row r="204" spans="1:7">
      <c r="A204" s="24">
        <v>341</v>
      </c>
      <c r="B204" s="24">
        <v>11</v>
      </c>
      <c r="C204" s="19">
        <v>5.6070037255102753E-3</v>
      </c>
      <c r="D204" s="25">
        <v>11110321</v>
      </c>
      <c r="E204" s="13" t="s">
        <v>365</v>
      </c>
      <c r="F204" s="19">
        <v>0</v>
      </c>
      <c r="G204" s="19">
        <v>0</v>
      </c>
    </row>
    <row r="205" spans="1:7">
      <c r="A205" s="24">
        <v>342</v>
      </c>
      <c r="B205" s="24">
        <v>11</v>
      </c>
      <c r="C205" s="19">
        <v>7.5360477671586809E-2</v>
      </c>
      <c r="D205" s="25">
        <v>11110322</v>
      </c>
      <c r="E205" s="13" t="s">
        <v>366</v>
      </c>
      <c r="F205" s="19">
        <v>0</v>
      </c>
      <c r="G205" s="19">
        <v>0</v>
      </c>
    </row>
    <row r="206" spans="1:7">
      <c r="A206" s="24">
        <v>345</v>
      </c>
      <c r="B206" s="24">
        <v>11</v>
      </c>
      <c r="C206" s="19">
        <v>1.9921937657987198E-3</v>
      </c>
      <c r="D206" s="25">
        <v>11110502</v>
      </c>
      <c r="E206" s="13" t="s">
        <v>369</v>
      </c>
      <c r="F206" s="19">
        <v>0</v>
      </c>
      <c r="G206" s="19">
        <v>0</v>
      </c>
    </row>
    <row r="207" spans="1:7">
      <c r="A207" s="24">
        <v>350</v>
      </c>
      <c r="B207" s="24">
        <v>11</v>
      </c>
      <c r="C207" s="19">
        <v>1.0077850084587784E-3</v>
      </c>
      <c r="D207" s="25">
        <v>11110803</v>
      </c>
      <c r="E207" s="13" t="s">
        <v>544</v>
      </c>
      <c r="F207" s="19">
        <v>0</v>
      </c>
      <c r="G207" s="19">
        <v>0</v>
      </c>
    </row>
    <row r="208" spans="1:7">
      <c r="A208" s="24">
        <v>354</v>
      </c>
      <c r="B208" s="24">
        <v>11</v>
      </c>
      <c r="C208" s="19">
        <v>5.7945594093408999E-2</v>
      </c>
      <c r="D208" s="25">
        <v>11110812</v>
      </c>
      <c r="E208" s="13" t="s">
        <v>162</v>
      </c>
      <c r="F208" s="19">
        <v>0</v>
      </c>
      <c r="G208" s="19">
        <v>0</v>
      </c>
    </row>
    <row r="209" spans="1:7">
      <c r="A209" s="24">
        <v>359</v>
      </c>
      <c r="B209" s="24">
        <v>12</v>
      </c>
      <c r="C209" s="19">
        <v>2.4134111979623545E-2</v>
      </c>
      <c r="D209" s="25">
        <v>12110204</v>
      </c>
      <c r="E209" s="13" t="s">
        <v>549</v>
      </c>
      <c r="F209" s="19">
        <v>0</v>
      </c>
      <c r="G209" s="19">
        <v>0</v>
      </c>
    </row>
    <row r="210" spans="1:7">
      <c r="A210" s="24">
        <v>360</v>
      </c>
      <c r="B210" s="24">
        <v>12</v>
      </c>
      <c r="C210" s="19">
        <v>6.3180374359898733E-2</v>
      </c>
      <c r="D210" s="25">
        <v>12110205</v>
      </c>
      <c r="E210" s="13" t="s">
        <v>550</v>
      </c>
      <c r="F210" s="19">
        <v>0</v>
      </c>
      <c r="G210" s="19">
        <v>0</v>
      </c>
    </row>
    <row r="211" spans="1:7">
      <c r="A211" s="24">
        <v>393</v>
      </c>
      <c r="B211" s="24">
        <v>12</v>
      </c>
      <c r="C211" s="19">
        <v>6.3779075010747088E-2</v>
      </c>
      <c r="D211" s="25">
        <v>12700105</v>
      </c>
      <c r="E211" s="13" t="s">
        <v>79</v>
      </c>
      <c r="F211" s="19">
        <v>0</v>
      </c>
      <c r="G211" s="19">
        <v>0</v>
      </c>
    </row>
    <row r="212" spans="1:7">
      <c r="A212" s="24">
        <v>394</v>
      </c>
      <c r="B212" s="24">
        <v>12</v>
      </c>
      <c r="C212" s="19">
        <v>3.8445454064486566E-2</v>
      </c>
      <c r="D212" s="25">
        <v>12700106</v>
      </c>
      <c r="E212" s="13" t="s">
        <v>563</v>
      </c>
      <c r="F212" s="19">
        <v>0</v>
      </c>
      <c r="G212" s="19">
        <v>0</v>
      </c>
    </row>
    <row r="213" spans="1:7">
      <c r="A213" s="24">
        <v>395</v>
      </c>
      <c r="B213" s="24">
        <v>12</v>
      </c>
      <c r="C213" s="19">
        <v>1.3366310689021357E-2</v>
      </c>
      <c r="D213" s="25">
        <v>12700108</v>
      </c>
      <c r="E213" s="13" t="s">
        <v>564</v>
      </c>
      <c r="F213" s="19">
        <v>0</v>
      </c>
      <c r="G213" s="19">
        <v>0</v>
      </c>
    </row>
    <row r="214" spans="1:7">
      <c r="A214" s="24">
        <v>396</v>
      </c>
      <c r="B214" s="24">
        <v>12</v>
      </c>
      <c r="C214" s="19">
        <v>1.6012701002756091E-2</v>
      </c>
      <c r="D214" s="25">
        <v>12700110</v>
      </c>
      <c r="E214" s="13" t="s">
        <v>565</v>
      </c>
      <c r="F214" s="19">
        <v>0</v>
      </c>
      <c r="G214" s="19">
        <v>0</v>
      </c>
    </row>
    <row r="215" spans="1:7">
      <c r="A215" s="24">
        <v>397</v>
      </c>
      <c r="B215" s="24">
        <v>12</v>
      </c>
      <c r="C215" s="19">
        <v>7.4305315965982185E-4</v>
      </c>
      <c r="D215" s="25">
        <v>12700113</v>
      </c>
      <c r="E215" s="13" t="s">
        <v>416</v>
      </c>
      <c r="F215" s="19">
        <v>0</v>
      </c>
      <c r="G215" s="19">
        <v>0</v>
      </c>
    </row>
    <row r="216" spans="1:7">
      <c r="A216" s="24">
        <v>145</v>
      </c>
      <c r="B216" s="24">
        <v>3</v>
      </c>
      <c r="C216" s="27">
        <v>5.7905152870376215E-3</v>
      </c>
      <c r="D216" s="25">
        <v>3120301</v>
      </c>
      <c r="E216" s="26" t="s">
        <v>201</v>
      </c>
      <c r="F216" s="30">
        <v>-1.7310523142954892E-2</v>
      </c>
      <c r="G216" s="30">
        <v>-9.6397986948235978E-7</v>
      </c>
    </row>
    <row r="217" spans="1:7">
      <c r="A217" s="24">
        <v>143</v>
      </c>
      <c r="B217" s="24">
        <v>3</v>
      </c>
      <c r="C217" s="27">
        <v>2.164509339883847E-2</v>
      </c>
      <c r="D217" s="25">
        <v>3120203</v>
      </c>
      <c r="E217" s="26" t="s">
        <v>455</v>
      </c>
      <c r="F217" s="30">
        <v>-4.9405124511792131E-3</v>
      </c>
      <c r="G217" s="30">
        <v>-9.9134568539122288E-7</v>
      </c>
    </row>
    <row r="218" spans="1:7">
      <c r="A218" s="24">
        <v>26</v>
      </c>
      <c r="B218" s="24">
        <v>1</v>
      </c>
      <c r="C218" s="27">
        <v>1.8017471234301891E-2</v>
      </c>
      <c r="D218" s="25">
        <v>1120803</v>
      </c>
      <c r="E218" s="26" t="s">
        <v>122</v>
      </c>
      <c r="F218" s="30">
        <v>-7.8647178926471994E-3</v>
      </c>
      <c r="G218" s="30">
        <v>-1.4012628028839744E-6</v>
      </c>
    </row>
    <row r="219" spans="1:7">
      <c r="A219" s="24">
        <v>31</v>
      </c>
      <c r="B219" s="24">
        <v>1</v>
      </c>
      <c r="C219" s="27">
        <v>0.10835351646239404</v>
      </c>
      <c r="D219" s="25">
        <v>1121007</v>
      </c>
      <c r="E219" s="26" t="s">
        <v>11</v>
      </c>
      <c r="F219" s="30">
        <v>-3.7044038172728833E-3</v>
      </c>
      <c r="G219" s="30">
        <v>-3.7698311820414505E-6</v>
      </c>
    </row>
    <row r="220" spans="1:7">
      <c r="A220" s="24">
        <v>193</v>
      </c>
      <c r="B220" s="24">
        <v>5</v>
      </c>
      <c r="C220" s="27">
        <v>7.3647424151465746E-2</v>
      </c>
      <c r="D220" s="25">
        <v>5200304</v>
      </c>
      <c r="E220" s="26" t="s">
        <v>57</v>
      </c>
      <c r="F220" s="30">
        <v>-8.9332020094978759E-3</v>
      </c>
      <c r="G220" s="30">
        <v>-6.0176288944719462E-6</v>
      </c>
    </row>
    <row r="221" spans="1:7">
      <c r="A221" s="24">
        <v>191</v>
      </c>
      <c r="B221" s="24">
        <v>5</v>
      </c>
      <c r="C221" s="27">
        <v>2.3891539365433899E-3</v>
      </c>
      <c r="D221" s="25">
        <v>5200210</v>
      </c>
      <c r="E221" s="26" t="s">
        <v>58</v>
      </c>
      <c r="F221" s="30">
        <v>-0.25103872149060402</v>
      </c>
      <c r="G221" s="30">
        <v>-6.2286687456304456E-6</v>
      </c>
    </row>
    <row r="222" spans="1:7">
      <c r="A222" s="24">
        <v>126</v>
      </c>
      <c r="B222" s="24">
        <v>3</v>
      </c>
      <c r="C222" s="27">
        <v>3.264347886383934E-3</v>
      </c>
      <c r="D222" s="25">
        <v>3120105</v>
      </c>
      <c r="E222" s="26" t="s">
        <v>185</v>
      </c>
      <c r="F222" s="30">
        <v>-0.22674360405574578</v>
      </c>
      <c r="G222" s="30">
        <v>-7.2188741886931622E-6</v>
      </c>
    </row>
    <row r="223" spans="1:7">
      <c r="A223" s="24">
        <v>116</v>
      </c>
      <c r="B223" s="24">
        <v>2</v>
      </c>
      <c r="C223" s="27">
        <v>5.5978916621686452E-3</v>
      </c>
      <c r="D223" s="25">
        <v>2110113</v>
      </c>
      <c r="E223" s="26" t="s">
        <v>177</v>
      </c>
      <c r="F223" s="30">
        <v>-0.12736559878655518</v>
      </c>
      <c r="G223" s="30">
        <v>-7.2835829408980815E-6</v>
      </c>
    </row>
    <row r="224" spans="1:7">
      <c r="A224" s="24">
        <v>7</v>
      </c>
      <c r="B224" s="24">
        <v>1</v>
      </c>
      <c r="C224" s="27">
        <v>4.2968005869984782E-2</v>
      </c>
      <c r="D224" s="25">
        <v>1110213</v>
      </c>
      <c r="E224" s="26" t="s">
        <v>107</v>
      </c>
      <c r="F224" s="30">
        <v>-1.9618336076365761E-2</v>
      </c>
      <c r="G224" s="30">
        <v>-8.7817663417969794E-6</v>
      </c>
    </row>
    <row r="225" spans="1:7">
      <c r="A225" s="24">
        <v>86</v>
      </c>
      <c r="B225" s="24">
        <v>1</v>
      </c>
      <c r="C225" s="27">
        <v>3.1562396143566171E-3</v>
      </c>
      <c r="D225" s="25">
        <v>1170301</v>
      </c>
      <c r="E225" s="26" t="s">
        <v>37</v>
      </c>
      <c r="F225" s="30">
        <v>-0.35151898054679442</v>
      </c>
      <c r="G225" s="30">
        <v>-9.0160861405297099E-6</v>
      </c>
    </row>
    <row r="226" spans="1:7">
      <c r="A226" s="24">
        <v>217</v>
      </c>
      <c r="B226" s="24">
        <v>5</v>
      </c>
      <c r="C226" s="27">
        <v>5.6332220027080777E-2</v>
      </c>
      <c r="D226" s="25">
        <v>5610111</v>
      </c>
      <c r="E226" s="26" t="s">
        <v>64</v>
      </c>
      <c r="F226" s="30">
        <v>-2.6670637395176389E-2</v>
      </c>
      <c r="G226" s="30">
        <v>-1.2734701437934014E-5</v>
      </c>
    </row>
    <row r="227" spans="1:7">
      <c r="A227" s="24">
        <v>176</v>
      </c>
      <c r="B227" s="24">
        <v>4</v>
      </c>
      <c r="C227" s="27">
        <v>3.1397939806669774E-3</v>
      </c>
      <c r="D227" s="25">
        <v>4520202</v>
      </c>
      <c r="E227" s="26" t="s">
        <v>469</v>
      </c>
      <c r="F227" s="30">
        <v>-0.49351392589543908</v>
      </c>
      <c r="G227" s="30">
        <v>-1.4391948643814136E-5</v>
      </c>
    </row>
    <row r="228" spans="1:7">
      <c r="A228" s="24">
        <v>211</v>
      </c>
      <c r="B228" s="24">
        <v>5</v>
      </c>
      <c r="C228" s="27">
        <v>1.3539193402497528E-2</v>
      </c>
      <c r="D228" s="25">
        <v>5520320</v>
      </c>
      <c r="E228" s="26" t="s">
        <v>254</v>
      </c>
      <c r="F228" s="30">
        <v>-0.18846840649480168</v>
      </c>
      <c r="G228" s="30">
        <v>-2.2366518436448118E-5</v>
      </c>
    </row>
    <row r="229" spans="1:7">
      <c r="A229" s="24">
        <v>227</v>
      </c>
      <c r="B229" s="24">
        <v>5</v>
      </c>
      <c r="C229" s="27">
        <v>1.2373288228835117E-2</v>
      </c>
      <c r="D229" s="25">
        <v>5610288</v>
      </c>
      <c r="E229" s="26" t="s">
        <v>266</v>
      </c>
      <c r="F229" s="30">
        <v>-0.23629039459333034</v>
      </c>
      <c r="G229" s="30">
        <v>-2.7374082667273416E-5</v>
      </c>
    </row>
    <row r="230" spans="1:7">
      <c r="A230" s="24">
        <v>177</v>
      </c>
      <c r="B230" s="24">
        <v>5</v>
      </c>
      <c r="C230" s="27">
        <v>0.19369402297837512</v>
      </c>
      <c r="D230" s="25">
        <v>5110106</v>
      </c>
      <c r="E230" s="26" t="s">
        <v>54</v>
      </c>
      <c r="F230" s="30">
        <v>-1.716315650012179E-2</v>
      </c>
      <c r="G230" s="30">
        <v>-3.0725729974930838E-5</v>
      </c>
    </row>
    <row r="231" spans="1:7">
      <c r="A231" s="24">
        <v>253</v>
      </c>
      <c r="B231" s="24">
        <v>6</v>
      </c>
      <c r="C231" s="19">
        <v>5.3290382786613646E-2</v>
      </c>
      <c r="D231" s="25">
        <v>6210102</v>
      </c>
      <c r="E231" s="13" t="s">
        <v>496</v>
      </c>
      <c r="F231" s="19">
        <v>-5.2964914079045577E-2</v>
      </c>
      <c r="G231" s="19">
        <v>-3.0765828496861422E-5</v>
      </c>
    </row>
    <row r="232" spans="1:7">
      <c r="A232" s="24">
        <v>120</v>
      </c>
      <c r="B232" s="24">
        <v>2</v>
      </c>
      <c r="C232" s="27">
        <v>8.8421498725494041E-2</v>
      </c>
      <c r="D232" s="25">
        <v>2200101</v>
      </c>
      <c r="E232" s="26" t="s">
        <v>180</v>
      </c>
      <c r="F232" s="30">
        <v>-3.2421098106683033E-2</v>
      </c>
      <c r="G232" s="30">
        <v>-3.1123959608556571E-5</v>
      </c>
    </row>
    <row r="233" spans="1:7">
      <c r="A233" s="24">
        <v>183</v>
      </c>
      <c r="B233" s="24">
        <v>5</v>
      </c>
      <c r="C233" s="27">
        <v>2.89275786269476E-3</v>
      </c>
      <c r="D233" s="25">
        <v>5110188</v>
      </c>
      <c r="E233" s="26" t="s">
        <v>470</v>
      </c>
      <c r="F233" s="30">
        <v>-1.2390860061008202</v>
      </c>
      <c r="G233" s="30">
        <v>-3.3917173235289477E-5</v>
      </c>
    </row>
    <row r="234" spans="1:7">
      <c r="A234" s="24">
        <v>111</v>
      </c>
      <c r="B234" s="24">
        <v>1</v>
      </c>
      <c r="C234" s="27">
        <v>5.6023985399213431E-4</v>
      </c>
      <c r="D234" s="25">
        <v>1220401</v>
      </c>
      <c r="E234" s="26" t="s">
        <v>42</v>
      </c>
      <c r="F234" s="30">
        <v>-6.1928686232137213</v>
      </c>
      <c r="G234" s="30">
        <v>-3.4429997223026708E-5</v>
      </c>
    </row>
    <row r="235" spans="1:7">
      <c r="A235" s="24">
        <v>95</v>
      </c>
      <c r="B235" s="24">
        <v>1</v>
      </c>
      <c r="C235" s="27">
        <v>6.3836188242229058E-2</v>
      </c>
      <c r="D235" s="25">
        <v>1180402</v>
      </c>
      <c r="E235" s="26" t="s">
        <v>161</v>
      </c>
      <c r="F235" s="30">
        <v>-5.6776921781265255E-2</v>
      </c>
      <c r="G235" s="30">
        <v>-3.6039259230875567E-5</v>
      </c>
    </row>
    <row r="236" spans="1:7">
      <c r="A236" s="24">
        <v>376</v>
      </c>
      <c r="B236" s="24">
        <v>12</v>
      </c>
      <c r="C236" s="19">
        <v>2.0467462188841182E-3</v>
      </c>
      <c r="D236" s="25">
        <v>12130308</v>
      </c>
      <c r="E236" s="13" t="s">
        <v>553</v>
      </c>
      <c r="F236" s="19">
        <v>-1.8015955818992957</v>
      </c>
      <c r="G236" s="19">
        <v>-3.7400423511827198E-5</v>
      </c>
    </row>
    <row r="237" spans="1:7">
      <c r="A237" s="24">
        <v>224</v>
      </c>
      <c r="B237" s="24">
        <v>5</v>
      </c>
      <c r="C237" s="27">
        <v>1.3205197238271682E-2</v>
      </c>
      <c r="D237" s="25">
        <v>5610201</v>
      </c>
      <c r="E237" s="26" t="s">
        <v>264</v>
      </c>
      <c r="F237" s="30">
        <v>-0.37403607460805288</v>
      </c>
      <c r="G237" s="30">
        <v>-4.1430800066183207E-5</v>
      </c>
    </row>
    <row r="238" spans="1:7">
      <c r="A238" s="24">
        <v>91</v>
      </c>
      <c r="B238" s="24">
        <v>1</v>
      </c>
      <c r="C238" s="27">
        <v>1.1056952450089148E-2</v>
      </c>
      <c r="D238" s="25">
        <v>1170502</v>
      </c>
      <c r="E238" s="26" t="s">
        <v>445</v>
      </c>
      <c r="F238" s="30">
        <v>-0.40585743259811125</v>
      </c>
      <c r="G238" s="30">
        <v>-4.2405422197409193E-5</v>
      </c>
    </row>
    <row r="239" spans="1:7">
      <c r="A239" s="24">
        <v>36</v>
      </c>
      <c r="B239" s="24">
        <v>1</v>
      </c>
      <c r="C239" s="27">
        <v>4.8845727971394456E-2</v>
      </c>
      <c r="D239" s="25">
        <v>1140101</v>
      </c>
      <c r="E239" s="26" t="s">
        <v>12</v>
      </c>
      <c r="F239" s="30">
        <v>-9.5641707549776189E-2</v>
      </c>
      <c r="G239" s="30">
        <v>-4.5221345650552627E-5</v>
      </c>
    </row>
    <row r="240" spans="1:7">
      <c r="A240" s="24">
        <v>214</v>
      </c>
      <c r="B240" s="24">
        <v>5</v>
      </c>
      <c r="C240" s="27">
        <v>2.7298138378869959E-2</v>
      </c>
      <c r="D240" s="25">
        <v>5520388</v>
      </c>
      <c r="E240" s="26" t="s">
        <v>257</v>
      </c>
      <c r="F240" s="30">
        <v>-0.17073570599339671</v>
      </c>
      <c r="G240" s="30">
        <v>-4.7800478779907853E-5</v>
      </c>
    </row>
    <row r="241" spans="1:7">
      <c r="A241" s="24">
        <v>23</v>
      </c>
      <c r="B241" s="24">
        <v>1</v>
      </c>
      <c r="C241" s="27">
        <v>5.2614491578125318E-3</v>
      </c>
      <c r="D241" s="25">
        <v>1120501</v>
      </c>
      <c r="E241" s="26" t="s">
        <v>9</v>
      </c>
      <c r="F241" s="30">
        <v>-0.91840638315839884</v>
      </c>
      <c r="G241" s="30">
        <v>-4.959484012592104E-5</v>
      </c>
    </row>
    <row r="242" spans="1:7">
      <c r="A242" s="24">
        <v>332</v>
      </c>
      <c r="B242" s="24">
        <v>11</v>
      </c>
      <c r="C242" s="19">
        <v>0.15725023185268505</v>
      </c>
      <c r="D242" s="25">
        <v>11110311</v>
      </c>
      <c r="E242" s="13" t="s">
        <v>358</v>
      </c>
      <c r="F242" s="19">
        <v>-3.4016861983110491E-2</v>
      </c>
      <c r="G242" s="19">
        <v>-5.2485449451648198E-5</v>
      </c>
    </row>
    <row r="243" spans="1:7">
      <c r="A243" s="24">
        <v>366</v>
      </c>
      <c r="B243" s="24">
        <v>12</v>
      </c>
      <c r="C243" s="19">
        <v>0.17371444711087508</v>
      </c>
      <c r="D243" s="25">
        <v>12130204</v>
      </c>
      <c r="E243" s="13" t="s">
        <v>388</v>
      </c>
      <c r="F243" s="19">
        <v>-3.6487368207527293E-2</v>
      </c>
      <c r="G243" s="19">
        <v>-5.7113788087689637E-5</v>
      </c>
    </row>
    <row r="244" spans="1:7">
      <c r="A244" s="24">
        <v>153</v>
      </c>
      <c r="B244" s="24">
        <v>3</v>
      </c>
      <c r="C244" s="27">
        <v>4.4770910257191675E-2</v>
      </c>
      <c r="D244" s="25">
        <v>3120501</v>
      </c>
      <c r="E244" s="26" t="s">
        <v>459</v>
      </c>
      <c r="F244" s="30">
        <v>-0.14763902106927906</v>
      </c>
      <c r="G244" s="30">
        <v>-6.0331837002397149E-5</v>
      </c>
    </row>
    <row r="245" spans="1:7">
      <c r="A245" s="24">
        <v>291</v>
      </c>
      <c r="B245" s="24">
        <v>9</v>
      </c>
      <c r="C245" s="19">
        <v>4.2166624407637887E-3</v>
      </c>
      <c r="D245" s="25">
        <v>9120101</v>
      </c>
      <c r="E245" s="13" t="s">
        <v>517</v>
      </c>
      <c r="F245" s="19">
        <v>-2.0347653047780079</v>
      </c>
      <c r="G245" s="19">
        <v>-6.3363931397191045E-5</v>
      </c>
    </row>
    <row r="246" spans="1:7">
      <c r="A246" s="24">
        <v>198</v>
      </c>
      <c r="B246" s="24">
        <v>5</v>
      </c>
      <c r="C246" s="27">
        <v>6.4699776018317572E-3</v>
      </c>
      <c r="D246" s="25">
        <v>5310306</v>
      </c>
      <c r="E246" s="26" t="s">
        <v>61</v>
      </c>
      <c r="F246" s="30">
        <v>-1.0686663037641542</v>
      </c>
      <c r="G246" s="30">
        <v>-6.605081742669707E-5</v>
      </c>
    </row>
    <row r="247" spans="1:7">
      <c r="A247" s="24">
        <v>352</v>
      </c>
      <c r="B247" s="24">
        <v>11</v>
      </c>
      <c r="C247" s="19">
        <v>0.30924898235453835</v>
      </c>
      <c r="D247" s="25">
        <v>11110807</v>
      </c>
      <c r="E247" s="13" t="s">
        <v>546</v>
      </c>
      <c r="F247" s="19">
        <v>-2.1508195054920076E-2</v>
      </c>
      <c r="G247" s="19">
        <v>-6.7218900673234812E-5</v>
      </c>
    </row>
    <row r="248" spans="1:7">
      <c r="A248" s="24">
        <v>93</v>
      </c>
      <c r="B248" s="24">
        <v>1</v>
      </c>
      <c r="C248" s="27">
        <v>1.2112199748142658E-2</v>
      </c>
      <c r="D248" s="25">
        <v>1180201</v>
      </c>
      <c r="E248" s="26" t="s">
        <v>159</v>
      </c>
      <c r="F248" s="30">
        <v>-0.60927831078577688</v>
      </c>
      <c r="G248" s="30">
        <v>-7.3370318000977558E-5</v>
      </c>
    </row>
    <row r="249" spans="1:7">
      <c r="A249" s="24">
        <v>207</v>
      </c>
      <c r="B249" s="24">
        <v>5</v>
      </c>
      <c r="C249" s="27">
        <v>2.5999072587807098E-3</v>
      </c>
      <c r="D249" s="25">
        <v>5400303</v>
      </c>
      <c r="E249" s="26" t="s">
        <v>477</v>
      </c>
      <c r="F249" s="30">
        <v>-2.6713862155529733</v>
      </c>
      <c r="G249" s="30">
        <v>-7.3427900238622594E-5</v>
      </c>
    </row>
    <row r="250" spans="1:7">
      <c r="A250" s="24">
        <v>294</v>
      </c>
      <c r="B250" s="24">
        <v>9</v>
      </c>
      <c r="C250" s="19">
        <v>3.9090637631471001E-3</v>
      </c>
      <c r="D250" s="25">
        <v>9140188</v>
      </c>
      <c r="E250" s="13" t="s">
        <v>325</v>
      </c>
      <c r="F250" s="19">
        <v>-2.2922203037288313</v>
      </c>
      <c r="G250" s="19">
        <v>-7.5225207210653081E-5</v>
      </c>
    </row>
    <row r="251" spans="1:7">
      <c r="A251" s="24">
        <v>187</v>
      </c>
      <c r="B251" s="24">
        <v>5</v>
      </c>
      <c r="C251" s="27">
        <v>2.9445593739658195E-2</v>
      </c>
      <c r="D251" s="25">
        <v>5200101</v>
      </c>
      <c r="E251" s="26" t="s">
        <v>235</v>
      </c>
      <c r="F251" s="30">
        <v>-0.26775764542792402</v>
      </c>
      <c r="G251" s="30">
        <v>-7.7311090512263909E-5</v>
      </c>
    </row>
    <row r="252" spans="1:7">
      <c r="A252" s="24">
        <v>303</v>
      </c>
      <c r="B252" s="24">
        <v>9</v>
      </c>
      <c r="C252" s="19">
        <v>3.6645951716155041E-2</v>
      </c>
      <c r="D252" s="25">
        <v>9410188</v>
      </c>
      <c r="E252" s="13" t="s">
        <v>522</v>
      </c>
      <c r="F252" s="19">
        <v>-0.20699761503827352</v>
      </c>
      <c r="G252" s="19">
        <v>-8.5608823985151484E-5</v>
      </c>
    </row>
    <row r="253" spans="1:7">
      <c r="A253" s="24">
        <v>69</v>
      </c>
      <c r="B253" s="24">
        <v>1</v>
      </c>
      <c r="C253" s="27">
        <v>1.8867163744325056E-2</v>
      </c>
      <c r="D253" s="25">
        <v>1170117</v>
      </c>
      <c r="E253" s="26" t="s">
        <v>148</v>
      </c>
      <c r="F253" s="30">
        <v>-0.4439230079074763</v>
      </c>
      <c r="G253" s="30">
        <v>-8.7647482250277658E-5</v>
      </c>
    </row>
    <row r="254" spans="1:7">
      <c r="A254" s="24">
        <v>229</v>
      </c>
      <c r="B254" s="24">
        <v>5</v>
      </c>
      <c r="C254" s="27">
        <v>7.353969839882922E-2</v>
      </c>
      <c r="D254" s="25">
        <v>5610415</v>
      </c>
      <c r="E254" s="26" t="s">
        <v>482</v>
      </c>
      <c r="F254" s="30">
        <v>-0.15102710951492293</v>
      </c>
      <c r="G254" s="30">
        <v>-1.0654319805561855E-4</v>
      </c>
    </row>
    <row r="255" spans="1:7">
      <c r="A255" s="24">
        <v>209</v>
      </c>
      <c r="B255" s="24">
        <v>5</v>
      </c>
      <c r="C255" s="27">
        <v>9.350819673835345E-3</v>
      </c>
      <c r="D255" s="25">
        <v>5520305</v>
      </c>
      <c r="E255" s="26" t="s">
        <v>252</v>
      </c>
      <c r="F255" s="30">
        <v>-1.20927960325099</v>
      </c>
      <c r="G255" s="30">
        <v>-1.0798379921887587E-4</v>
      </c>
    </row>
    <row r="256" spans="1:7">
      <c r="A256" s="24">
        <v>12</v>
      </c>
      <c r="B256" s="24">
        <v>1</v>
      </c>
      <c r="C256" s="27">
        <v>4.1389146481820849E-2</v>
      </c>
      <c r="D256" s="25">
        <v>1110302</v>
      </c>
      <c r="E256" s="26" t="s">
        <v>426</v>
      </c>
      <c r="F256" s="30">
        <v>-0.28132900763967461</v>
      </c>
      <c r="G256" s="30">
        <v>-1.1145621719328302E-4</v>
      </c>
    </row>
    <row r="257" spans="1:7">
      <c r="A257" s="24">
        <v>142</v>
      </c>
      <c r="B257" s="24">
        <v>3</v>
      </c>
      <c r="C257" s="27">
        <v>4.560894404738345E-2</v>
      </c>
      <c r="D257" s="25">
        <v>3120202</v>
      </c>
      <c r="E257" s="26" t="s">
        <v>47</v>
      </c>
      <c r="F257" s="30">
        <v>-0.30335548471207563</v>
      </c>
      <c r="G257" s="30">
        <v>-1.2978542260119993E-4</v>
      </c>
    </row>
    <row r="258" spans="1:7">
      <c r="A258" s="24">
        <v>370</v>
      </c>
      <c r="B258" s="24">
        <v>12</v>
      </c>
      <c r="C258" s="19">
        <v>2.3942713769214335E-2</v>
      </c>
      <c r="D258" s="25">
        <v>12130301</v>
      </c>
      <c r="E258" s="13" t="s">
        <v>391</v>
      </c>
      <c r="F258" s="19">
        <v>-0.56457574343906636</v>
      </c>
      <c r="G258" s="19">
        <v>-1.3002173782401266E-4</v>
      </c>
    </row>
    <row r="259" spans="1:7">
      <c r="A259" s="24">
        <v>163</v>
      </c>
      <c r="B259" s="24">
        <v>4</v>
      </c>
      <c r="C259" s="27">
        <v>3.0872381903007855</v>
      </c>
      <c r="D259" s="25">
        <v>4110101</v>
      </c>
      <c r="E259" s="26" t="s">
        <v>49</v>
      </c>
      <c r="F259" s="30">
        <v>-4.1733909314056739E-3</v>
      </c>
      <c r="G259" s="30">
        <v>-1.3193135866566434E-4</v>
      </c>
    </row>
    <row r="260" spans="1:7">
      <c r="A260" s="24">
        <v>383</v>
      </c>
      <c r="B260" s="24">
        <v>12</v>
      </c>
      <c r="C260" s="19">
        <v>0.24280363108203129</v>
      </c>
      <c r="D260" s="25">
        <v>12320107</v>
      </c>
      <c r="E260" s="13" t="s">
        <v>403</v>
      </c>
      <c r="F260" s="19">
        <v>-6.201588557700477E-2</v>
      </c>
      <c r="G260" s="19">
        <v>-1.332899574012223E-4</v>
      </c>
    </row>
    <row r="261" spans="1:7">
      <c r="A261" s="24">
        <v>335</v>
      </c>
      <c r="B261" s="24">
        <v>11</v>
      </c>
      <c r="C261" s="19">
        <v>0.12250900801574156</v>
      </c>
      <c r="D261" s="25">
        <v>11110314</v>
      </c>
      <c r="E261" s="13" t="s">
        <v>539</v>
      </c>
      <c r="F261" s="19">
        <v>-0.10722064470526371</v>
      </c>
      <c r="G261" s="19">
        <v>-1.3453994805505859E-4</v>
      </c>
    </row>
    <row r="262" spans="1:7">
      <c r="A262" s="24">
        <v>290</v>
      </c>
      <c r="B262" s="24">
        <v>9</v>
      </c>
      <c r="C262" s="19">
        <v>8.4902080777128658E-2</v>
      </c>
      <c r="D262" s="25">
        <v>9110288</v>
      </c>
      <c r="E262" s="13" t="s">
        <v>321</v>
      </c>
      <c r="F262" s="19">
        <v>-0.14942155609640739</v>
      </c>
      <c r="G262" s="19">
        <v>-1.3542981217311444E-4</v>
      </c>
    </row>
    <row r="263" spans="1:7">
      <c r="A263" s="24">
        <v>39</v>
      </c>
      <c r="B263" s="24">
        <v>1</v>
      </c>
      <c r="C263" s="27">
        <v>3.2200577247430071E-2</v>
      </c>
      <c r="D263" s="25">
        <v>1140104</v>
      </c>
      <c r="E263" s="26" t="s">
        <v>14</v>
      </c>
      <c r="F263" s="30">
        <v>-0.45906294773803147</v>
      </c>
      <c r="G263" s="30">
        <v>-1.4810731145417235E-4</v>
      </c>
    </row>
    <row r="264" spans="1:7">
      <c r="A264" s="24">
        <v>8</v>
      </c>
      <c r="B264" s="24">
        <v>1</v>
      </c>
      <c r="C264" s="27">
        <v>2.5840413497644404E-2</v>
      </c>
      <c r="D264" s="25">
        <v>1110214</v>
      </c>
      <c r="E264" s="26" t="s">
        <v>108</v>
      </c>
      <c r="F264" s="30">
        <v>-0.64903325762568631</v>
      </c>
      <c r="G264" s="30">
        <v>-1.7934234966966299E-4</v>
      </c>
    </row>
    <row r="265" spans="1:7">
      <c r="A265" s="24">
        <v>301</v>
      </c>
      <c r="B265" s="24">
        <v>9</v>
      </c>
      <c r="C265" s="19">
        <v>0.17664480835963028</v>
      </c>
      <c r="D265" s="25">
        <v>9410110</v>
      </c>
      <c r="E265" s="13" t="s">
        <v>72</v>
      </c>
      <c r="F265" s="19">
        <v>-0.10932803402987634</v>
      </c>
      <c r="G265" s="19">
        <v>-1.8120427037370237E-4</v>
      </c>
    </row>
    <row r="266" spans="1:7">
      <c r="A266" s="24">
        <v>108</v>
      </c>
      <c r="B266" s="24">
        <v>1</v>
      </c>
      <c r="C266" s="27">
        <v>0.26068706995119534</v>
      </c>
      <c r="D266" s="25">
        <v>1220102</v>
      </c>
      <c r="E266" s="26" t="s">
        <v>172</v>
      </c>
      <c r="F266" s="30">
        <v>-7.0963631975373698E-2</v>
      </c>
      <c r="G266" s="30">
        <v>-1.8641337243630634E-4</v>
      </c>
    </row>
    <row r="267" spans="1:7">
      <c r="A267" s="24">
        <v>6</v>
      </c>
      <c r="B267" s="24">
        <v>1</v>
      </c>
      <c r="C267" s="27">
        <v>0.19256977865662589</v>
      </c>
      <c r="D267" s="25">
        <v>1110204</v>
      </c>
      <c r="E267" s="26" t="s">
        <v>106</v>
      </c>
      <c r="F267" s="30">
        <v>-9.8101980137466072E-2</v>
      </c>
      <c r="G267" s="30">
        <v>-1.8658003785679408E-4</v>
      </c>
    </row>
    <row r="268" spans="1:7">
      <c r="A268" s="24">
        <v>64</v>
      </c>
      <c r="B268" s="24">
        <v>1</v>
      </c>
      <c r="C268" s="27">
        <v>3.0222463009670346E-2</v>
      </c>
      <c r="D268" s="25">
        <v>1170107</v>
      </c>
      <c r="E268" s="26" t="s">
        <v>145</v>
      </c>
      <c r="F268" s="30">
        <v>-0.46563285892188278</v>
      </c>
      <c r="G268" s="30">
        <v>-1.8876312681700896E-4</v>
      </c>
    </row>
    <row r="269" spans="1:7">
      <c r="A269" s="24">
        <v>147</v>
      </c>
      <c r="B269" s="24">
        <v>3</v>
      </c>
      <c r="C269" s="27">
        <v>3.3142341914359504E-2</v>
      </c>
      <c r="D269" s="25">
        <v>3120306</v>
      </c>
      <c r="E269" s="26" t="s">
        <v>203</v>
      </c>
      <c r="F269" s="30">
        <v>-0.677547754577279</v>
      </c>
      <c r="G269" s="30">
        <v>-1.9478636190292103E-4</v>
      </c>
    </row>
    <row r="270" spans="1:7">
      <c r="A270" s="24">
        <v>101</v>
      </c>
      <c r="B270" s="24">
        <v>1</v>
      </c>
      <c r="C270" s="27">
        <v>1.7616231222096591E-2</v>
      </c>
      <c r="D270" s="25">
        <v>1190203</v>
      </c>
      <c r="E270" s="26" t="s">
        <v>165</v>
      </c>
      <c r="F270" s="30">
        <v>-1.1920716505754325</v>
      </c>
      <c r="G270" s="30">
        <v>-1.9761074215333643E-4</v>
      </c>
    </row>
    <row r="271" spans="1:7">
      <c r="A271" s="24">
        <v>271</v>
      </c>
      <c r="B271" s="24">
        <v>7</v>
      </c>
      <c r="C271" s="19">
        <v>1.5453283014477193</v>
      </c>
      <c r="D271" s="25">
        <v>7320103</v>
      </c>
      <c r="E271" s="13" t="s">
        <v>305</v>
      </c>
      <c r="F271" s="19">
        <v>-1.4301105694591865E-2</v>
      </c>
      <c r="G271" s="19">
        <v>-2.1252121599644723E-4</v>
      </c>
    </row>
    <row r="272" spans="1:7">
      <c r="A272" s="24">
        <v>107</v>
      </c>
      <c r="B272" s="24">
        <v>1</v>
      </c>
      <c r="C272" s="27">
        <v>9.990403360173418E-2</v>
      </c>
      <c r="D272" s="25">
        <v>1210302</v>
      </c>
      <c r="E272" s="26" t="s">
        <v>171</v>
      </c>
      <c r="F272" s="30">
        <v>-0.22471192079404068</v>
      </c>
      <c r="G272" s="30">
        <v>-2.1567702668409406E-4</v>
      </c>
    </row>
    <row r="273" spans="1:7">
      <c r="A273" s="24">
        <v>353</v>
      </c>
      <c r="B273" s="24">
        <v>11</v>
      </c>
      <c r="C273" s="19">
        <v>5.0889159155876065E-2</v>
      </c>
      <c r="D273" s="25">
        <v>11110811</v>
      </c>
      <c r="E273" s="13" t="s">
        <v>377</v>
      </c>
      <c r="F273" s="19">
        <v>-0.41516115153061861</v>
      </c>
      <c r="G273" s="19">
        <v>-2.1963471278993544E-4</v>
      </c>
    </row>
    <row r="274" spans="1:7">
      <c r="A274" s="24">
        <v>387</v>
      </c>
      <c r="B274" s="24">
        <v>12</v>
      </c>
      <c r="C274" s="19">
        <v>1.3108741704258972E-2</v>
      </c>
      <c r="D274" s="25">
        <v>12320602</v>
      </c>
      <c r="E274" s="13" t="s">
        <v>559</v>
      </c>
      <c r="F274" s="19">
        <v>-1.5395255058245128</v>
      </c>
      <c r="G274" s="19">
        <v>-2.1989687350555087E-4</v>
      </c>
    </row>
    <row r="275" spans="1:7">
      <c r="A275" s="24">
        <v>223</v>
      </c>
      <c r="B275" s="24">
        <v>5</v>
      </c>
      <c r="C275" s="27">
        <v>0.18829301552122243</v>
      </c>
      <c r="D275" s="25">
        <v>5610188</v>
      </c>
      <c r="E275" s="26" t="s">
        <v>263</v>
      </c>
      <c r="F275" s="30">
        <v>-0.12588876093624357</v>
      </c>
      <c r="G275" s="30">
        <v>-2.2209412047469564E-4</v>
      </c>
    </row>
    <row r="276" spans="1:7">
      <c r="A276" s="24">
        <v>2</v>
      </c>
      <c r="B276" s="24">
        <v>1</v>
      </c>
      <c r="C276" s="27">
        <v>0.23435322481397033</v>
      </c>
      <c r="D276" s="25">
        <v>1110102</v>
      </c>
      <c r="E276" s="26" t="s">
        <v>5</v>
      </c>
      <c r="F276" s="30">
        <v>-9.5244120362081297E-2</v>
      </c>
      <c r="G276" s="30">
        <v>-2.281375948619586E-4</v>
      </c>
    </row>
    <row r="277" spans="1:7">
      <c r="A277" s="24">
        <v>43</v>
      </c>
      <c r="B277" s="24">
        <v>1</v>
      </c>
      <c r="C277" s="27">
        <v>4.4499412124484702E-2</v>
      </c>
      <c r="D277" s="25">
        <v>1140301</v>
      </c>
      <c r="E277" s="26" t="s">
        <v>432</v>
      </c>
      <c r="F277" s="30">
        <v>-0.48102855644005516</v>
      </c>
      <c r="G277" s="30">
        <v>-2.2913055589064181E-4</v>
      </c>
    </row>
    <row r="278" spans="1:7">
      <c r="A278" s="24">
        <v>76</v>
      </c>
      <c r="B278" s="24">
        <v>1</v>
      </c>
      <c r="C278" s="27">
        <v>1.7455274513252971E-2</v>
      </c>
      <c r="D278" s="25">
        <v>1170128</v>
      </c>
      <c r="E278" s="26" t="s">
        <v>33</v>
      </c>
      <c r="F278" s="30">
        <v>-1.2403071807254529</v>
      </c>
      <c r="G278" s="30">
        <v>-2.2915706652480733E-4</v>
      </c>
    </row>
    <row r="279" spans="1:7">
      <c r="A279" s="24">
        <v>125</v>
      </c>
      <c r="B279" s="24">
        <v>3</v>
      </c>
      <c r="C279" s="27">
        <v>0.2568232794805832</v>
      </c>
      <c r="D279" s="25">
        <v>3120104</v>
      </c>
      <c r="E279" s="26" t="s">
        <v>184</v>
      </c>
      <c r="F279" s="30">
        <v>-9.5550082540707404E-2</v>
      </c>
      <c r="G279" s="30">
        <v>-2.3539419206773085E-4</v>
      </c>
    </row>
    <row r="280" spans="1:7">
      <c r="A280" s="24">
        <v>130</v>
      </c>
      <c r="B280" s="24">
        <v>3</v>
      </c>
      <c r="C280" s="27">
        <v>4.8386539271490114E-2</v>
      </c>
      <c r="D280" s="25">
        <v>3120109</v>
      </c>
      <c r="E280" s="26" t="s">
        <v>453</v>
      </c>
      <c r="F280" s="30">
        <v>-0.60987737847555401</v>
      </c>
      <c r="G280" s="30">
        <v>-2.4611028450148928E-4</v>
      </c>
    </row>
    <row r="281" spans="1:7">
      <c r="A281" s="24">
        <v>245</v>
      </c>
      <c r="B281" s="24">
        <v>6</v>
      </c>
      <c r="C281" s="19">
        <v>1.2440055521307629E-2</v>
      </c>
      <c r="D281" s="25">
        <v>6110145</v>
      </c>
      <c r="E281" s="13" t="s">
        <v>280</v>
      </c>
      <c r="F281" s="19">
        <v>-1.494498661999244</v>
      </c>
      <c r="G281" s="19">
        <v>-2.5077054992275131E-4</v>
      </c>
    </row>
    <row r="282" spans="1:7">
      <c r="A282" s="24">
        <v>243</v>
      </c>
      <c r="B282" s="24">
        <v>6</v>
      </c>
      <c r="C282" s="19">
        <v>2.8859566975766849E-2</v>
      </c>
      <c r="D282" s="25">
        <v>6110125</v>
      </c>
      <c r="E282" s="13" t="s">
        <v>490</v>
      </c>
      <c r="F282" s="19">
        <v>-0.92103296122486578</v>
      </c>
      <c r="G282" s="19">
        <v>-2.5498422043159229E-4</v>
      </c>
    </row>
    <row r="283" spans="1:7">
      <c r="A283" s="24">
        <v>94</v>
      </c>
      <c r="B283" s="24">
        <v>1</v>
      </c>
      <c r="C283" s="27">
        <v>6.403862538169075E-2</v>
      </c>
      <c r="D283" s="25">
        <v>1180401</v>
      </c>
      <c r="E283" s="26" t="s">
        <v>160</v>
      </c>
      <c r="F283" s="30">
        <v>-0.35476125767247568</v>
      </c>
      <c r="G283" s="30">
        <v>-2.5672175970152137E-4</v>
      </c>
    </row>
    <row r="284" spans="1:7">
      <c r="A284" s="24">
        <v>155</v>
      </c>
      <c r="B284" s="24">
        <v>3</v>
      </c>
      <c r="C284" s="27">
        <v>7.2072848821885305E-2</v>
      </c>
      <c r="D284" s="25">
        <v>3130102</v>
      </c>
      <c r="E284" s="26" t="s">
        <v>211</v>
      </c>
      <c r="F284" s="30">
        <v>-0.3932806931887245</v>
      </c>
      <c r="G284" s="30">
        <v>-2.5945530064633049E-4</v>
      </c>
    </row>
    <row r="285" spans="1:7">
      <c r="A285" s="24">
        <v>133</v>
      </c>
      <c r="B285" s="24">
        <v>3</v>
      </c>
      <c r="C285" s="27">
        <v>3.6043518417172064E-2</v>
      </c>
      <c r="D285" s="25">
        <v>3120112</v>
      </c>
      <c r="E285" s="26" t="s">
        <v>191</v>
      </c>
      <c r="F285" s="30">
        <v>-0.78552081487266445</v>
      </c>
      <c r="G285" s="30">
        <v>-2.6995161137107507E-4</v>
      </c>
    </row>
    <row r="286" spans="1:7">
      <c r="A286" s="24">
        <v>368</v>
      </c>
      <c r="B286" s="24">
        <v>12</v>
      </c>
      <c r="C286" s="19">
        <v>3.6671681796111737E-2</v>
      </c>
      <c r="D286" s="25">
        <v>12130209</v>
      </c>
      <c r="E286" s="13" t="s">
        <v>389</v>
      </c>
      <c r="F286" s="19">
        <v>-0.79588800636232193</v>
      </c>
      <c r="G286" s="19">
        <v>-2.7573178480039967E-4</v>
      </c>
    </row>
    <row r="287" spans="1:7">
      <c r="A287" s="24">
        <v>226</v>
      </c>
      <c r="B287" s="24">
        <v>5</v>
      </c>
      <c r="C287" s="27">
        <v>7.1227075825377587E-2</v>
      </c>
      <c r="D287" s="25">
        <v>5610203</v>
      </c>
      <c r="E287" s="26" t="s">
        <v>65</v>
      </c>
      <c r="F287" s="30">
        <v>-0.42505969501263063</v>
      </c>
      <c r="G287" s="30">
        <v>-2.7791515882119632E-4</v>
      </c>
    </row>
    <row r="288" spans="1:7">
      <c r="A288" s="24">
        <v>374</v>
      </c>
      <c r="B288" s="24">
        <v>12</v>
      </c>
      <c r="C288" s="19">
        <v>1.0765473418907754</v>
      </c>
      <c r="D288" s="25">
        <v>12130306</v>
      </c>
      <c r="E288" s="13" t="s">
        <v>421</v>
      </c>
      <c r="F288" s="19">
        <v>-2.5463137403869407E-2</v>
      </c>
      <c r="G288" s="19">
        <v>-2.89162604180428E-4</v>
      </c>
    </row>
    <row r="289" spans="1:7">
      <c r="A289" s="24">
        <v>121</v>
      </c>
      <c r="B289" s="24">
        <v>3</v>
      </c>
      <c r="C289" s="27">
        <v>3.4464745321390378E-2</v>
      </c>
      <c r="D289" s="25">
        <v>3110101</v>
      </c>
      <c r="E289" s="26" t="s">
        <v>45</v>
      </c>
      <c r="F289" s="30">
        <v>-0.84735610788314597</v>
      </c>
      <c r="G289" s="30">
        <v>-2.9824976542629521E-4</v>
      </c>
    </row>
    <row r="290" spans="1:7">
      <c r="A290" s="24">
        <v>358</v>
      </c>
      <c r="B290" s="24">
        <v>12</v>
      </c>
      <c r="C290" s="19">
        <v>6.9657779426061814E-2</v>
      </c>
      <c r="D290" s="25">
        <v>12110201</v>
      </c>
      <c r="E290" s="13" t="s">
        <v>381</v>
      </c>
      <c r="F290" s="19">
        <v>-0.42680656227360725</v>
      </c>
      <c r="G290" s="19">
        <v>-3.0068247243649962E-4</v>
      </c>
    </row>
    <row r="291" spans="1:7">
      <c r="A291" s="24">
        <v>99</v>
      </c>
      <c r="B291" s="24">
        <v>1</v>
      </c>
      <c r="C291" s="27">
        <v>0.40919033134600818</v>
      </c>
      <c r="D291" s="25">
        <v>1190102</v>
      </c>
      <c r="E291" s="26" t="s">
        <v>163</v>
      </c>
      <c r="F291" s="30">
        <v>-7.1530213272463783E-2</v>
      </c>
      <c r="G291" s="30">
        <v>-3.0209152689525756E-4</v>
      </c>
    </row>
    <row r="292" spans="1:7">
      <c r="A292" s="24">
        <v>41</v>
      </c>
      <c r="B292" s="24">
        <v>1</v>
      </c>
      <c r="C292" s="27">
        <v>0.18136466059121817</v>
      </c>
      <c r="D292" s="25">
        <v>1140108</v>
      </c>
      <c r="E292" s="26" t="s">
        <v>431</v>
      </c>
      <c r="F292" s="30">
        <v>-0.17455626863651652</v>
      </c>
      <c r="G292" s="30">
        <v>-3.0575018445021197E-4</v>
      </c>
    </row>
    <row r="293" spans="1:7">
      <c r="A293" s="24">
        <v>274</v>
      </c>
      <c r="B293" s="24">
        <v>7</v>
      </c>
      <c r="C293" s="19">
        <v>8.0639983081280786E-2</v>
      </c>
      <c r="D293" s="25">
        <v>7320203</v>
      </c>
      <c r="E293" s="13" t="s">
        <v>308</v>
      </c>
      <c r="F293" s="19">
        <v>-0.34517483199888455</v>
      </c>
      <c r="G293" s="19">
        <v>-3.1583230214872015E-4</v>
      </c>
    </row>
    <row r="294" spans="1:7">
      <c r="A294" s="24">
        <v>320</v>
      </c>
      <c r="B294" s="24">
        <v>10</v>
      </c>
      <c r="C294" s="19">
        <v>0.17763230034434502</v>
      </c>
      <c r="D294" s="25">
        <v>10500102</v>
      </c>
      <c r="E294" s="13" t="s">
        <v>533</v>
      </c>
      <c r="F294" s="19">
        <v>-0.16334068318298867</v>
      </c>
      <c r="G294" s="19">
        <v>-3.1643197459389159E-4</v>
      </c>
    </row>
    <row r="295" spans="1:7">
      <c r="A295" s="24">
        <v>254</v>
      </c>
      <c r="B295" s="24">
        <v>6</v>
      </c>
      <c r="C295" s="19">
        <v>0.18379287766477156</v>
      </c>
      <c r="D295" s="25">
        <v>6210105</v>
      </c>
      <c r="E295" s="13" t="s">
        <v>497</v>
      </c>
      <c r="F295" s="19">
        <v>-0.13590724767215123</v>
      </c>
      <c r="G295" s="19">
        <v>-3.175801035996011E-4</v>
      </c>
    </row>
    <row r="296" spans="1:7">
      <c r="A296" s="24">
        <v>336</v>
      </c>
      <c r="B296" s="24">
        <v>11</v>
      </c>
      <c r="C296" s="19">
        <v>0.2928318184242909</v>
      </c>
      <c r="D296" s="25">
        <v>11110315</v>
      </c>
      <c r="E296" s="13" t="s">
        <v>361</v>
      </c>
      <c r="F296" s="19">
        <v>-0.10760378339648158</v>
      </c>
      <c r="G296" s="19">
        <v>-3.2896523322024945E-4</v>
      </c>
    </row>
    <row r="297" spans="1:7">
      <c r="A297" s="24">
        <v>248</v>
      </c>
      <c r="B297" s="24">
        <v>6</v>
      </c>
      <c r="C297" s="19">
        <v>4.3162671135045204E-2</v>
      </c>
      <c r="D297" s="25">
        <v>6110167</v>
      </c>
      <c r="E297" s="13" t="s">
        <v>492</v>
      </c>
      <c r="F297" s="19">
        <v>-0.71484799950956024</v>
      </c>
      <c r="G297" s="19">
        <v>-3.307929466544213E-4</v>
      </c>
    </row>
    <row r="298" spans="1:7">
      <c r="A298" s="24">
        <v>47</v>
      </c>
      <c r="B298" s="24">
        <v>1</v>
      </c>
      <c r="C298" s="27">
        <v>4.5505223006363704E-3</v>
      </c>
      <c r="D298" s="25">
        <v>1160121</v>
      </c>
      <c r="E298" s="26" t="s">
        <v>21</v>
      </c>
      <c r="F298" s="30">
        <v>-7.0058576087872364</v>
      </c>
      <c r="G298" s="30">
        <v>-3.328927979245681E-4</v>
      </c>
    </row>
    <row r="299" spans="1:7">
      <c r="A299" s="24">
        <v>53</v>
      </c>
      <c r="B299" s="24">
        <v>1</v>
      </c>
      <c r="C299" s="27">
        <v>6.2740022394367351E-2</v>
      </c>
      <c r="D299" s="25">
        <v>1160163</v>
      </c>
      <c r="E299" s="26" t="s">
        <v>19</v>
      </c>
      <c r="F299" s="30">
        <v>-0.42251485231695751</v>
      </c>
      <c r="G299" s="30">
        <v>-3.3666975562116785E-4</v>
      </c>
    </row>
    <row r="300" spans="1:7">
      <c r="A300" s="24">
        <v>90</v>
      </c>
      <c r="B300" s="24">
        <v>1</v>
      </c>
      <c r="C300" s="27">
        <v>3.968979204577474E-3</v>
      </c>
      <c r="D300" s="25">
        <v>1170404</v>
      </c>
      <c r="E300" s="26" t="s">
        <v>444</v>
      </c>
      <c r="F300" s="30">
        <v>-9.2796299309663155</v>
      </c>
      <c r="G300" s="30">
        <v>-3.6712173241680807E-4</v>
      </c>
    </row>
    <row r="301" spans="1:7">
      <c r="A301" s="24">
        <v>132</v>
      </c>
      <c r="B301" s="24">
        <v>3</v>
      </c>
      <c r="C301" s="27">
        <v>0.25265453436250662</v>
      </c>
      <c r="D301" s="25">
        <v>3120111</v>
      </c>
      <c r="E301" s="26" t="s">
        <v>190</v>
      </c>
      <c r="F301" s="30">
        <v>-0.16167970313221147</v>
      </c>
      <c r="G301" s="30">
        <v>-3.678212710860186E-4</v>
      </c>
    </row>
    <row r="302" spans="1:7">
      <c r="A302" s="24">
        <v>264</v>
      </c>
      <c r="B302" s="24">
        <v>7</v>
      </c>
      <c r="C302" s="19">
        <v>0.21785739067177609</v>
      </c>
      <c r="D302" s="25">
        <v>7230107</v>
      </c>
      <c r="E302" s="13" t="s">
        <v>298</v>
      </c>
      <c r="F302" s="19">
        <v>-0.18080396341896288</v>
      </c>
      <c r="G302" s="19">
        <v>-3.834931417448112E-4</v>
      </c>
    </row>
    <row r="303" spans="1:7">
      <c r="A303" s="24">
        <v>112</v>
      </c>
      <c r="B303" s="24">
        <v>1</v>
      </c>
      <c r="C303" s="27">
        <v>8.4291782527015024E-2</v>
      </c>
      <c r="D303" s="25">
        <v>1220501</v>
      </c>
      <c r="E303" s="26" t="s">
        <v>174</v>
      </c>
      <c r="F303" s="30">
        <v>-0.49901773459855026</v>
      </c>
      <c r="G303" s="30">
        <v>-4.1252105089097731E-4</v>
      </c>
    </row>
    <row r="304" spans="1:7">
      <c r="A304" s="24">
        <v>322</v>
      </c>
      <c r="B304" s="24">
        <v>10</v>
      </c>
      <c r="C304" s="19">
        <v>0.11920356297333247</v>
      </c>
      <c r="D304" s="25">
        <v>10500116</v>
      </c>
      <c r="E304" s="13" t="s">
        <v>534</v>
      </c>
      <c r="F304" s="19">
        <v>-0.31437052052577519</v>
      </c>
      <c r="G304" s="19">
        <v>-4.1341756642261472E-4</v>
      </c>
    </row>
    <row r="305" spans="1:7">
      <c r="A305" s="24">
        <v>98</v>
      </c>
      <c r="B305" s="24">
        <v>1</v>
      </c>
      <c r="C305" s="27">
        <v>5.1518723582004246E-2</v>
      </c>
      <c r="D305" s="25">
        <v>1190101</v>
      </c>
      <c r="E305" s="26" t="s">
        <v>39</v>
      </c>
      <c r="F305" s="30">
        <v>-0.81543672521395827</v>
      </c>
      <c r="G305" s="30">
        <v>-4.2441121284344607E-4</v>
      </c>
    </row>
    <row r="306" spans="1:7">
      <c r="A306" s="24">
        <v>210</v>
      </c>
      <c r="B306" s="24">
        <v>5</v>
      </c>
      <c r="C306" s="27">
        <v>8.3103555485226716E-2</v>
      </c>
      <c r="D306" s="25">
        <v>5520306</v>
      </c>
      <c r="E306" s="26" t="s">
        <v>253</v>
      </c>
      <c r="F306" s="30">
        <v>-0.6138583888335547</v>
      </c>
      <c r="G306" s="30">
        <v>-4.5998753368850249E-4</v>
      </c>
    </row>
    <row r="307" spans="1:7">
      <c r="A307" s="24">
        <v>97</v>
      </c>
      <c r="B307" s="24">
        <v>1</v>
      </c>
      <c r="C307" s="27">
        <v>0.34743602920307515</v>
      </c>
      <c r="D307" s="25">
        <v>1180502</v>
      </c>
      <c r="E307" s="26" t="s">
        <v>162</v>
      </c>
      <c r="F307" s="30">
        <v>-0.14402719116328733</v>
      </c>
      <c r="G307" s="30">
        <v>-4.9604560691778651E-4</v>
      </c>
    </row>
    <row r="308" spans="1:7">
      <c r="A308" s="24">
        <v>385</v>
      </c>
      <c r="B308" s="24">
        <v>12</v>
      </c>
      <c r="C308" s="19">
        <v>2.5926758191807509E-2</v>
      </c>
      <c r="D308" s="25">
        <v>12320401</v>
      </c>
      <c r="E308" s="13" t="s">
        <v>405</v>
      </c>
      <c r="F308" s="19">
        <v>-2.2719157444886284</v>
      </c>
      <c r="G308" s="19">
        <v>-4.9721644574991482E-4</v>
      </c>
    </row>
    <row r="309" spans="1:7">
      <c r="A309" s="24">
        <v>158</v>
      </c>
      <c r="B309" s="24">
        <v>3</v>
      </c>
      <c r="C309" s="27">
        <v>1.0101370736194206</v>
      </c>
      <c r="D309" s="25">
        <v>3210101</v>
      </c>
      <c r="E309" s="26" t="s">
        <v>214</v>
      </c>
      <c r="F309" s="30">
        <v>-5.8504796287328631E-2</v>
      </c>
      <c r="G309" s="30">
        <v>-5.2304616520195411E-4</v>
      </c>
    </row>
    <row r="310" spans="1:7">
      <c r="A310" s="24">
        <v>369</v>
      </c>
      <c r="B310" s="24">
        <v>12</v>
      </c>
      <c r="C310" s="19">
        <v>0.27883228017534134</v>
      </c>
      <c r="D310" s="25">
        <v>12130212</v>
      </c>
      <c r="E310" s="13" t="s">
        <v>552</v>
      </c>
      <c r="F310" s="19">
        <v>-0.20228209273817077</v>
      </c>
      <c r="G310" s="19">
        <v>-5.3884137207272579E-4</v>
      </c>
    </row>
    <row r="311" spans="1:7">
      <c r="A311" s="24">
        <v>138</v>
      </c>
      <c r="B311" s="24">
        <v>3</v>
      </c>
      <c r="C311" s="27">
        <v>4.3652588480188145E-2</v>
      </c>
      <c r="D311" s="25">
        <v>3120123</v>
      </c>
      <c r="E311" s="26" t="s">
        <v>454</v>
      </c>
      <c r="F311" s="30">
        <v>-1.3916604442630098</v>
      </c>
      <c r="G311" s="30">
        <v>-5.6320378968693051E-4</v>
      </c>
    </row>
    <row r="312" spans="1:7">
      <c r="A312" s="24">
        <v>319</v>
      </c>
      <c r="B312" s="24">
        <v>10</v>
      </c>
      <c r="C312" s="19">
        <v>0.18981838365633691</v>
      </c>
      <c r="D312" s="25">
        <v>10400107</v>
      </c>
      <c r="E312" s="13" t="s">
        <v>532</v>
      </c>
      <c r="F312" s="19">
        <v>-0.3013116119600201</v>
      </c>
      <c r="G312" s="19">
        <v>-5.862031426163085E-4</v>
      </c>
    </row>
    <row r="313" spans="1:7">
      <c r="A313" s="24">
        <v>35</v>
      </c>
      <c r="B313" s="24">
        <v>1</v>
      </c>
      <c r="C313" s="27">
        <v>8.2367023188178831E-2</v>
      </c>
      <c r="D313" s="25">
        <v>1130105</v>
      </c>
      <c r="E313" s="26" t="s">
        <v>129</v>
      </c>
      <c r="F313" s="30">
        <v>-0.69825417704514336</v>
      </c>
      <c r="G313" s="30">
        <v>-5.8913394548415921E-4</v>
      </c>
    </row>
    <row r="314" spans="1:7">
      <c r="A314" s="24">
        <v>110</v>
      </c>
      <c r="B314" s="24">
        <v>1</v>
      </c>
      <c r="C314" s="27">
        <v>0.31064984656461991</v>
      </c>
      <c r="D314" s="25">
        <v>1220301</v>
      </c>
      <c r="E314" s="26" t="s">
        <v>173</v>
      </c>
      <c r="F314" s="30">
        <v>-0.21617551131385415</v>
      </c>
      <c r="G314" s="30">
        <v>-6.5359963603231215E-4</v>
      </c>
    </row>
    <row r="315" spans="1:7">
      <c r="A315" s="24">
        <v>382</v>
      </c>
      <c r="B315" s="24">
        <v>12</v>
      </c>
      <c r="C315" s="19">
        <v>7.2813627946656009E-2</v>
      </c>
      <c r="D315" s="25">
        <v>12130409</v>
      </c>
      <c r="E315" s="13" t="s">
        <v>558</v>
      </c>
      <c r="F315" s="19">
        <v>-1.2259957096881879</v>
      </c>
      <c r="G315" s="19">
        <v>-6.6201072859680093E-4</v>
      </c>
    </row>
    <row r="316" spans="1:7">
      <c r="A316" s="24">
        <v>236</v>
      </c>
      <c r="B316" s="24">
        <v>6</v>
      </c>
      <c r="C316" s="27">
        <v>0.41948029376090068</v>
      </c>
      <c r="D316" s="25">
        <v>6110102</v>
      </c>
      <c r="E316" s="26" t="s">
        <v>486</v>
      </c>
      <c r="F316" s="30">
        <v>-0.14591009353305262</v>
      </c>
      <c r="G316" s="30">
        <v>-6.6273915340499202E-4</v>
      </c>
    </row>
    <row r="317" spans="1:7">
      <c r="A317" s="24">
        <v>105</v>
      </c>
      <c r="B317" s="24">
        <v>1</v>
      </c>
      <c r="C317" s="27">
        <v>3.6105462937608579E-2</v>
      </c>
      <c r="D317" s="25">
        <v>1210203</v>
      </c>
      <c r="E317" s="26" t="s">
        <v>169</v>
      </c>
      <c r="F317" s="30">
        <v>-1.5250521278760476</v>
      </c>
      <c r="G317" s="30">
        <v>-6.627817224520025E-4</v>
      </c>
    </row>
    <row r="318" spans="1:7">
      <c r="A318" s="24">
        <v>215</v>
      </c>
      <c r="B318" s="24">
        <v>5</v>
      </c>
      <c r="C318" s="27">
        <v>8.9339785906829644E-2</v>
      </c>
      <c r="D318" s="25">
        <v>5610102</v>
      </c>
      <c r="E318" s="26" t="s">
        <v>258</v>
      </c>
      <c r="F318" s="30">
        <v>-0.81295975230358808</v>
      </c>
      <c r="G318" s="30">
        <v>-6.6282324627684299E-4</v>
      </c>
    </row>
    <row r="319" spans="1:7">
      <c r="A319" s="24">
        <v>85</v>
      </c>
      <c r="B319" s="24">
        <v>1</v>
      </c>
      <c r="C319" s="27">
        <v>4.3382138762243887E-2</v>
      </c>
      <c r="D319" s="25">
        <v>1170208</v>
      </c>
      <c r="E319" s="26" t="s">
        <v>35</v>
      </c>
      <c r="F319" s="30">
        <v>-1.6019048841013128</v>
      </c>
      <c r="G319" s="30">
        <v>-6.6925449807636009E-4</v>
      </c>
    </row>
    <row r="320" spans="1:7">
      <c r="A320" s="24">
        <v>365</v>
      </c>
      <c r="B320" s="24">
        <v>12</v>
      </c>
      <c r="C320" s="19">
        <v>8.9451637190199593E-2</v>
      </c>
      <c r="D320" s="25">
        <v>12130202</v>
      </c>
      <c r="E320" s="13" t="s">
        <v>387</v>
      </c>
      <c r="F320" s="19">
        <v>-0.77550673228298228</v>
      </c>
      <c r="G320" s="19">
        <v>-6.8752422084275404E-4</v>
      </c>
    </row>
    <row r="321" spans="1:7">
      <c r="A321" s="24">
        <v>150</v>
      </c>
      <c r="B321" s="24">
        <v>3</v>
      </c>
      <c r="C321" s="27">
        <v>0.11617847776782157</v>
      </c>
      <c r="D321" s="25">
        <v>3120390</v>
      </c>
      <c r="E321" s="26" t="s">
        <v>206</v>
      </c>
      <c r="F321" s="30">
        <v>-0.63131649631186226</v>
      </c>
      <c r="G321" s="30">
        <v>-6.9628821840825338E-4</v>
      </c>
    </row>
    <row r="322" spans="1:7">
      <c r="A322" s="24">
        <v>15</v>
      </c>
      <c r="B322" s="24">
        <v>1</v>
      </c>
      <c r="C322" s="27">
        <v>0.22754721248486029</v>
      </c>
      <c r="D322" s="25">
        <v>1110502</v>
      </c>
      <c r="E322" s="26" t="s">
        <v>427</v>
      </c>
      <c r="F322" s="30">
        <v>-0.36442423114880773</v>
      </c>
      <c r="G322" s="30">
        <v>-7.0004835753047191E-4</v>
      </c>
    </row>
    <row r="323" spans="1:7">
      <c r="A323" s="24">
        <v>149</v>
      </c>
      <c r="B323" s="24">
        <v>3</v>
      </c>
      <c r="C323" s="27">
        <v>5.9656910302334228E-2</v>
      </c>
      <c r="D323" s="25">
        <v>3120389</v>
      </c>
      <c r="E323" s="26" t="s">
        <v>457</v>
      </c>
      <c r="F323" s="30">
        <v>-1.2981828713996668</v>
      </c>
      <c r="G323" s="30">
        <v>-7.037589911315879E-4</v>
      </c>
    </row>
    <row r="324" spans="1:7">
      <c r="A324" s="24">
        <v>377</v>
      </c>
      <c r="B324" s="24">
        <v>12</v>
      </c>
      <c r="C324" s="19">
        <v>0.16248453566466733</v>
      </c>
      <c r="D324" s="25">
        <v>12130310</v>
      </c>
      <c r="E324" s="13" t="s">
        <v>397</v>
      </c>
      <c r="F324" s="19">
        <v>-0.49474044970112541</v>
      </c>
      <c r="G324" s="19">
        <v>-7.0915699334009698E-4</v>
      </c>
    </row>
    <row r="325" spans="1:7">
      <c r="A325" s="24">
        <v>373</v>
      </c>
      <c r="B325" s="24">
        <v>12</v>
      </c>
      <c r="C325" s="19">
        <v>0.42363016797452474</v>
      </c>
      <c r="D325" s="25">
        <v>12130305</v>
      </c>
      <c r="E325" s="13" t="s">
        <v>394</v>
      </c>
      <c r="F325" s="19">
        <v>-0.18307768384031586</v>
      </c>
      <c r="G325" s="19">
        <v>-7.1309301484170755E-4</v>
      </c>
    </row>
    <row r="326" spans="1:7">
      <c r="A326" s="24">
        <v>256</v>
      </c>
      <c r="B326" s="24">
        <v>6</v>
      </c>
      <c r="C326" s="19">
        <v>0.21819371937822984</v>
      </c>
      <c r="D326" s="25">
        <v>6230101</v>
      </c>
      <c r="E326" s="13" t="s">
        <v>499</v>
      </c>
      <c r="F326" s="19">
        <v>-0.30309541567545839</v>
      </c>
      <c r="G326" s="19">
        <v>-7.425273253582051E-4</v>
      </c>
    </row>
    <row r="327" spans="1:7">
      <c r="A327" s="24">
        <v>392</v>
      </c>
      <c r="B327" s="24">
        <v>12</v>
      </c>
      <c r="C327" s="19">
        <v>4.1174460467011245E-2</v>
      </c>
      <c r="D327" s="25">
        <v>12700103</v>
      </c>
      <c r="E327" s="13" t="s">
        <v>562</v>
      </c>
      <c r="F327" s="19">
        <v>-1.372572788504145</v>
      </c>
      <c r="G327" s="19">
        <v>-7.4508260841878453E-4</v>
      </c>
    </row>
    <row r="328" spans="1:7">
      <c r="A328" s="24">
        <v>146</v>
      </c>
      <c r="B328" s="24">
        <v>3</v>
      </c>
      <c r="C328" s="27">
        <v>0.13682918388637147</v>
      </c>
      <c r="D328" s="25">
        <v>3120305</v>
      </c>
      <c r="E328" s="26" t="s">
        <v>456</v>
      </c>
      <c r="F328" s="30">
        <v>-0.61799891961445974</v>
      </c>
      <c r="G328" s="30">
        <v>-8.3112624481231198E-4</v>
      </c>
    </row>
    <row r="329" spans="1:7">
      <c r="A329" s="24">
        <v>328</v>
      </c>
      <c r="B329" s="24">
        <v>11</v>
      </c>
      <c r="C329" s="19">
        <v>0.47074560961777306</v>
      </c>
      <c r="D329" s="25">
        <v>11110205</v>
      </c>
      <c r="E329" s="13" t="s">
        <v>354</v>
      </c>
      <c r="F329" s="19">
        <v>-0.17556644186478287</v>
      </c>
      <c r="G329" s="19">
        <v>-8.4689152032188823E-4</v>
      </c>
    </row>
    <row r="330" spans="1:7">
      <c r="A330" s="24">
        <v>73</v>
      </c>
      <c r="B330" s="24">
        <v>1</v>
      </c>
      <c r="C330" s="27">
        <v>4.497617882313891E-2</v>
      </c>
      <c r="D330" s="25">
        <v>1170123</v>
      </c>
      <c r="E330" s="26" t="s">
        <v>30</v>
      </c>
      <c r="F330" s="30">
        <v>-2.3658868171475778</v>
      </c>
      <c r="G330" s="30">
        <v>-8.4765700300585103E-4</v>
      </c>
    </row>
    <row r="331" spans="1:7">
      <c r="A331" s="24">
        <v>117</v>
      </c>
      <c r="B331" s="24">
        <v>2</v>
      </c>
      <c r="C331" s="27">
        <v>9.3856947783184513E-2</v>
      </c>
      <c r="D331" s="25">
        <v>2120101</v>
      </c>
      <c r="E331" s="26" t="s">
        <v>44</v>
      </c>
      <c r="F331" s="30">
        <v>-0.93218749447313565</v>
      </c>
      <c r="G331" s="30">
        <v>-8.5196208294144587E-4</v>
      </c>
    </row>
    <row r="332" spans="1:7">
      <c r="A332" s="24">
        <v>391</v>
      </c>
      <c r="B332" s="24">
        <v>12</v>
      </c>
      <c r="C332" s="19">
        <v>5.2357903331482478E-2</v>
      </c>
      <c r="D332" s="25">
        <v>12700101</v>
      </c>
      <c r="E332" s="13" t="s">
        <v>561</v>
      </c>
      <c r="F332" s="19">
        <v>-1.6999286574604255</v>
      </c>
      <c r="G332" s="19">
        <v>-8.6638310776466631E-4</v>
      </c>
    </row>
    <row r="333" spans="1:7">
      <c r="A333" s="24">
        <v>241</v>
      </c>
      <c r="B333" s="24">
        <v>6</v>
      </c>
      <c r="C333" s="27">
        <v>9.1050404551074285E-2</v>
      </c>
      <c r="D333" s="25">
        <v>6110116</v>
      </c>
      <c r="E333" s="26" t="s">
        <v>276</v>
      </c>
      <c r="F333" s="30">
        <v>-0.88271970031317259</v>
      </c>
      <c r="G333" s="30">
        <v>-8.6697489353371822E-4</v>
      </c>
    </row>
    <row r="334" spans="1:7">
      <c r="A334" s="24">
        <v>25</v>
      </c>
      <c r="B334" s="24">
        <v>1</v>
      </c>
      <c r="C334" s="27">
        <v>0.13685243329531624</v>
      </c>
      <c r="D334" s="25">
        <v>1120801</v>
      </c>
      <c r="E334" s="26" t="s">
        <v>428</v>
      </c>
      <c r="F334" s="30">
        <v>-0.68129917878189117</v>
      </c>
      <c r="G334" s="30">
        <v>-8.7795105623883637E-4</v>
      </c>
    </row>
    <row r="335" spans="1:7">
      <c r="A335" s="24">
        <v>122</v>
      </c>
      <c r="B335" s="24">
        <v>3</v>
      </c>
      <c r="C335" s="27">
        <v>0.24393854418061012</v>
      </c>
      <c r="D335" s="25">
        <v>3120101</v>
      </c>
      <c r="E335" s="26" t="s">
        <v>451</v>
      </c>
      <c r="F335" s="30">
        <v>-0.38935753811181195</v>
      </c>
      <c r="G335" s="30">
        <v>-9.388976738972639E-4</v>
      </c>
    </row>
    <row r="336" spans="1:7">
      <c r="A336" s="24">
        <v>157</v>
      </c>
      <c r="B336" s="24">
        <v>3</v>
      </c>
      <c r="C336" s="27">
        <v>2.7401461952600157E-2</v>
      </c>
      <c r="D336" s="25">
        <v>3140301</v>
      </c>
      <c r="E336" s="26" t="s">
        <v>213</v>
      </c>
      <c r="F336" s="30">
        <v>-4.2288357818197291</v>
      </c>
      <c r="G336" s="30">
        <v>-9.7647578517213334E-4</v>
      </c>
    </row>
    <row r="337" spans="1:7">
      <c r="A337" s="24">
        <v>180</v>
      </c>
      <c r="B337" s="24">
        <v>5</v>
      </c>
      <c r="C337" s="27">
        <v>0.14645373598973407</v>
      </c>
      <c r="D337" s="25">
        <v>5110114</v>
      </c>
      <c r="E337" s="26" t="s">
        <v>56</v>
      </c>
      <c r="F337" s="30">
        <v>-0.73270320602307759</v>
      </c>
      <c r="G337" s="30">
        <v>-9.957058770406371E-4</v>
      </c>
    </row>
    <row r="338" spans="1:7">
      <c r="A338" s="24">
        <v>344</v>
      </c>
      <c r="B338" s="24">
        <v>11</v>
      </c>
      <c r="C338" s="19">
        <v>0.38474287492333192</v>
      </c>
      <c r="D338" s="25">
        <v>11110401</v>
      </c>
      <c r="E338" s="13" t="s">
        <v>368</v>
      </c>
      <c r="F338" s="19">
        <v>-0.2540681130386746</v>
      </c>
      <c r="G338" s="19">
        <v>-1.0149561131902959E-3</v>
      </c>
    </row>
    <row r="339" spans="1:7">
      <c r="A339" s="24">
        <v>22</v>
      </c>
      <c r="B339" s="24">
        <v>1</v>
      </c>
      <c r="C339" s="27">
        <v>6.6999048764886576E-2</v>
      </c>
      <c r="D339" s="25">
        <v>1120301</v>
      </c>
      <c r="E339" s="26" t="s">
        <v>119</v>
      </c>
      <c r="F339" s="30">
        <v>-1.4070747984509357</v>
      </c>
      <c r="G339" s="30">
        <v>-1.0211909582485369E-3</v>
      </c>
    </row>
    <row r="340" spans="1:7">
      <c r="A340" s="24">
        <v>140</v>
      </c>
      <c r="B340" s="24">
        <v>3</v>
      </c>
      <c r="C340" s="27">
        <v>0.20010728890171087</v>
      </c>
      <c r="D340" s="25">
        <v>3120130</v>
      </c>
      <c r="E340" s="26" t="s">
        <v>198</v>
      </c>
      <c r="F340" s="30">
        <v>-0.54913878762219426</v>
      </c>
      <c r="G340" s="30">
        <v>-1.0528863693046167E-3</v>
      </c>
    </row>
    <row r="341" spans="1:7">
      <c r="A341" s="24">
        <v>92</v>
      </c>
      <c r="B341" s="24">
        <v>1</v>
      </c>
      <c r="C341" s="27">
        <v>0.37334038980407336</v>
      </c>
      <c r="D341" s="25">
        <v>1180101</v>
      </c>
      <c r="E341" s="26" t="s">
        <v>446</v>
      </c>
      <c r="F341" s="30">
        <v>-0.35202304888835023</v>
      </c>
      <c r="G341" s="30">
        <v>-1.1725467250795671E-3</v>
      </c>
    </row>
    <row r="342" spans="1:7">
      <c r="A342" s="24">
        <v>219</v>
      </c>
      <c r="B342" s="24">
        <v>5</v>
      </c>
      <c r="C342" s="27">
        <v>0.12155871633914017</v>
      </c>
      <c r="D342" s="25">
        <v>5610113</v>
      </c>
      <c r="E342" s="26" t="s">
        <v>62</v>
      </c>
      <c r="F342" s="30">
        <v>-0.86480915222932886</v>
      </c>
      <c r="G342" s="30">
        <v>-1.2500629641909403E-3</v>
      </c>
    </row>
    <row r="343" spans="1:7">
      <c r="A343" s="24">
        <v>362</v>
      </c>
      <c r="B343" s="24">
        <v>12</v>
      </c>
      <c r="C343" s="19">
        <v>0.16629870235379673</v>
      </c>
      <c r="D343" s="25">
        <v>12130110</v>
      </c>
      <c r="E343" s="13" t="s">
        <v>77</v>
      </c>
      <c r="F343" s="19">
        <v>-0.77647232863023996</v>
      </c>
      <c r="G343" s="19">
        <v>-1.2911708856374741E-3</v>
      </c>
    </row>
    <row r="344" spans="1:7">
      <c r="A344" s="24">
        <v>14</v>
      </c>
      <c r="B344" s="24">
        <v>1</v>
      </c>
      <c r="C344" s="27">
        <v>0.13602365329595725</v>
      </c>
      <c r="D344" s="25">
        <v>1110401</v>
      </c>
      <c r="E344" s="26" t="s">
        <v>8</v>
      </c>
      <c r="F344" s="30">
        <v>-0.97969454277152535</v>
      </c>
      <c r="G344" s="30">
        <v>-1.2976152502237738E-3</v>
      </c>
    </row>
    <row r="345" spans="1:7">
      <c r="A345" s="24">
        <v>249</v>
      </c>
      <c r="B345" s="24">
        <v>6</v>
      </c>
      <c r="C345" s="19">
        <v>8.6451434152590573E-2</v>
      </c>
      <c r="D345" s="25">
        <v>6120104</v>
      </c>
      <c r="E345" s="13" t="s">
        <v>493</v>
      </c>
      <c r="F345" s="19">
        <v>-1.7716281275665935</v>
      </c>
      <c r="G345" s="19">
        <v>-1.4054016924994418E-3</v>
      </c>
    </row>
    <row r="346" spans="1:7">
      <c r="A346" s="24">
        <v>239</v>
      </c>
      <c r="B346" s="24">
        <v>6</v>
      </c>
      <c r="C346" s="27">
        <v>0.1195893957474711</v>
      </c>
      <c r="D346" s="25">
        <v>6110106</v>
      </c>
      <c r="E346" s="26" t="s">
        <v>274</v>
      </c>
      <c r="F346" s="30">
        <v>-1.17731300886178</v>
      </c>
      <c r="G346" s="30">
        <v>-1.4364090623297781E-3</v>
      </c>
    </row>
    <row r="347" spans="1:7">
      <c r="A347" s="24">
        <v>103</v>
      </c>
      <c r="B347" s="24">
        <v>1</v>
      </c>
      <c r="C347" s="27">
        <v>0.1500497297396515</v>
      </c>
      <c r="D347" s="25">
        <v>1210101</v>
      </c>
      <c r="E347" s="26" t="s">
        <v>447</v>
      </c>
      <c r="F347" s="30">
        <v>-1.0901623704229646</v>
      </c>
      <c r="G347" s="30">
        <v>-1.4524947459340202E-3</v>
      </c>
    </row>
    <row r="348" spans="1:7">
      <c r="A348" s="24">
        <v>72</v>
      </c>
      <c r="B348" s="24">
        <v>1</v>
      </c>
      <c r="C348" s="27">
        <v>3.088447215689093E-2</v>
      </c>
      <c r="D348" s="25">
        <v>1170122</v>
      </c>
      <c r="E348" s="26" t="s">
        <v>32</v>
      </c>
      <c r="F348" s="30">
        <v>-4.6672902754621326</v>
      </c>
      <c r="G348" s="30">
        <v>-1.4813455374383228E-3</v>
      </c>
    </row>
    <row r="349" spans="1:7">
      <c r="A349" s="24">
        <v>48</v>
      </c>
      <c r="B349" s="24">
        <v>1</v>
      </c>
      <c r="C349" s="27">
        <v>9.1761387264642363E-3</v>
      </c>
      <c r="D349" s="25">
        <v>1160141</v>
      </c>
      <c r="E349" s="26" t="s">
        <v>434</v>
      </c>
      <c r="F349" s="30">
        <v>-9.7735363678337688</v>
      </c>
      <c r="G349" s="30">
        <v>-1.5350664394540891E-3</v>
      </c>
    </row>
    <row r="350" spans="1:7">
      <c r="A350" s="24">
        <v>59</v>
      </c>
      <c r="B350" s="24">
        <v>1</v>
      </c>
      <c r="C350" s="27">
        <v>0.16879836470074194</v>
      </c>
      <c r="D350" s="25">
        <v>1160185</v>
      </c>
      <c r="E350" s="26" t="s">
        <v>438</v>
      </c>
      <c r="F350" s="30">
        <v>-1.0739842225007346</v>
      </c>
      <c r="G350" s="30">
        <v>-1.6116075813333054E-3</v>
      </c>
    </row>
    <row r="351" spans="1:7">
      <c r="A351" s="24">
        <v>55</v>
      </c>
      <c r="B351" s="24">
        <v>1</v>
      </c>
      <c r="C351" s="27">
        <v>3.4766354978724219E-2</v>
      </c>
      <c r="D351" s="25">
        <v>1160166</v>
      </c>
      <c r="E351" s="26" t="s">
        <v>435</v>
      </c>
      <c r="F351" s="30">
        <v>-4.5208212449222902</v>
      </c>
      <c r="G351" s="30">
        <v>-1.6271691335466921E-3</v>
      </c>
    </row>
    <row r="352" spans="1:7">
      <c r="A352" s="24">
        <v>235</v>
      </c>
      <c r="B352" s="24">
        <v>6</v>
      </c>
      <c r="C352" s="27">
        <v>0.14344440536211303</v>
      </c>
      <c r="D352" s="25">
        <v>6110101</v>
      </c>
      <c r="E352" s="26" t="s">
        <v>485</v>
      </c>
      <c r="F352" s="30">
        <v>-1.1276462263705045</v>
      </c>
      <c r="G352" s="30">
        <v>-1.64524606033919E-3</v>
      </c>
    </row>
    <row r="353" spans="1:7">
      <c r="A353" s="24">
        <v>246</v>
      </c>
      <c r="B353" s="24">
        <v>6</v>
      </c>
      <c r="C353" s="19">
        <v>6.8047225300643416E-2</v>
      </c>
      <c r="D353" s="25">
        <v>6110164</v>
      </c>
      <c r="E353" s="13" t="s">
        <v>281</v>
      </c>
      <c r="F353" s="19">
        <v>-2.3757696454656085</v>
      </c>
      <c r="G353" s="19">
        <v>-1.7387658856070889E-3</v>
      </c>
    </row>
    <row r="354" spans="1:7">
      <c r="A354" s="24">
        <v>106</v>
      </c>
      <c r="B354" s="24">
        <v>1</v>
      </c>
      <c r="C354" s="27">
        <v>1.6487762176980472E-2</v>
      </c>
      <c r="D354" s="25">
        <v>1210288</v>
      </c>
      <c r="E354" s="26" t="s">
        <v>449</v>
      </c>
      <c r="F354" s="30">
        <v>-9.0283689265667437</v>
      </c>
      <c r="G354" s="30">
        <v>-1.7934258722014863E-3</v>
      </c>
    </row>
    <row r="355" spans="1:7">
      <c r="A355" s="24">
        <v>61</v>
      </c>
      <c r="B355" s="24">
        <v>1</v>
      </c>
      <c r="C355" s="27">
        <v>1.8156314721722265E-2</v>
      </c>
      <c r="D355" s="25">
        <v>1170102</v>
      </c>
      <c r="E355" s="26" t="s">
        <v>142</v>
      </c>
      <c r="F355" s="30">
        <v>-9.0767338898582786</v>
      </c>
      <c r="G355" s="30">
        <v>-1.7940567112703406E-3</v>
      </c>
    </row>
    <row r="356" spans="1:7">
      <c r="A356" s="24">
        <v>136</v>
      </c>
      <c r="B356" s="24">
        <v>3</v>
      </c>
      <c r="C356" s="27">
        <v>0.33968744264453521</v>
      </c>
      <c r="D356" s="25">
        <v>3120119</v>
      </c>
      <c r="E356" s="26" t="s">
        <v>194</v>
      </c>
      <c r="F356" s="30">
        <v>-0.59904840763678191</v>
      </c>
      <c r="G356" s="30">
        <v>-1.8054386102044134E-3</v>
      </c>
    </row>
    <row r="357" spans="1:7">
      <c r="A357" s="24">
        <v>84</v>
      </c>
      <c r="B357" s="24">
        <v>1</v>
      </c>
      <c r="C357" s="27">
        <v>0.68683067533634445</v>
      </c>
      <c r="D357" s="25">
        <v>1170201</v>
      </c>
      <c r="E357" s="26" t="s">
        <v>34</v>
      </c>
      <c r="F357" s="30">
        <v>-0.37725173492053621</v>
      </c>
      <c r="G357" s="30">
        <v>-1.8307662429506212E-3</v>
      </c>
    </row>
    <row r="358" spans="1:7">
      <c r="A358" s="24">
        <v>378</v>
      </c>
      <c r="B358" s="24">
        <v>12</v>
      </c>
      <c r="C358" s="19">
        <v>0.72307045993417529</v>
      </c>
      <c r="D358" s="25">
        <v>12130403</v>
      </c>
      <c r="E358" s="13" t="s">
        <v>554</v>
      </c>
      <c r="F358" s="19">
        <v>-0.32198388410771273</v>
      </c>
      <c r="G358" s="19">
        <v>-1.8813867310519504E-3</v>
      </c>
    </row>
    <row r="359" spans="1:7">
      <c r="A359" s="24">
        <v>364</v>
      </c>
      <c r="B359" s="24">
        <v>12</v>
      </c>
      <c r="C359" s="19">
        <v>0.62938851998402168</v>
      </c>
      <c r="D359" s="25">
        <v>12130201</v>
      </c>
      <c r="E359" s="13" t="s">
        <v>386</v>
      </c>
      <c r="F359" s="19">
        <v>-0.33327448669883131</v>
      </c>
      <c r="G359" s="19">
        <v>-1.8892814838816258E-3</v>
      </c>
    </row>
    <row r="360" spans="1:7">
      <c r="A360" s="24">
        <v>168</v>
      </c>
      <c r="B360" s="24">
        <v>4</v>
      </c>
      <c r="C360" s="27">
        <v>0.37402097251572886</v>
      </c>
      <c r="D360" s="25">
        <v>4310119</v>
      </c>
      <c r="E360" s="26" t="s">
        <v>51</v>
      </c>
      <c r="F360" s="30">
        <v>-0.62570778861712473</v>
      </c>
      <c r="G360" s="30">
        <v>-1.9752384618580295E-3</v>
      </c>
    </row>
    <row r="361" spans="1:7">
      <c r="A361" s="24">
        <v>71</v>
      </c>
      <c r="B361" s="24">
        <v>1</v>
      </c>
      <c r="C361" s="27">
        <v>5.0974675520235699E-2</v>
      </c>
      <c r="D361" s="25">
        <v>1170121</v>
      </c>
      <c r="E361" s="26" t="s">
        <v>28</v>
      </c>
      <c r="F361" s="30">
        <v>-3.5121149288708353</v>
      </c>
      <c r="G361" s="30">
        <v>-1.9761261405116261E-3</v>
      </c>
    </row>
    <row r="362" spans="1:7">
      <c r="A362" s="24">
        <v>123</v>
      </c>
      <c r="B362" s="24">
        <v>3</v>
      </c>
      <c r="C362" s="27">
        <v>0.44115467276700793</v>
      </c>
      <c r="D362" s="25">
        <v>3120102</v>
      </c>
      <c r="E362" s="26" t="s">
        <v>182</v>
      </c>
      <c r="F362" s="30">
        <v>-0.71199216670404519</v>
      </c>
      <c r="G362" s="30">
        <v>-2.0105461606142508E-3</v>
      </c>
    </row>
    <row r="363" spans="1:7">
      <c r="A363" s="24">
        <v>349</v>
      </c>
      <c r="B363" s="24">
        <v>11</v>
      </c>
      <c r="C363" s="19">
        <v>0.27869275968940121</v>
      </c>
      <c r="D363" s="25">
        <v>11110802</v>
      </c>
      <c r="E363" s="13" t="s">
        <v>543</v>
      </c>
      <c r="F363" s="19">
        <v>-0.78610977175298524</v>
      </c>
      <c r="G363" s="19">
        <v>-2.2049145286832301E-3</v>
      </c>
    </row>
    <row r="364" spans="1:7">
      <c r="A364" s="24">
        <v>244</v>
      </c>
      <c r="B364" s="24">
        <v>6</v>
      </c>
      <c r="C364" s="19">
        <v>0.25702279433941061</v>
      </c>
      <c r="D364" s="25">
        <v>6110126</v>
      </c>
      <c r="E364" s="13" t="s">
        <v>279</v>
      </c>
      <c r="F364" s="19">
        <v>-0.95425985004562452</v>
      </c>
      <c r="G364" s="19">
        <v>-2.3137271890555215E-3</v>
      </c>
    </row>
    <row r="365" spans="1:7">
      <c r="A365" s="24">
        <v>38</v>
      </c>
      <c r="B365" s="24">
        <v>1</v>
      </c>
      <c r="C365" s="27">
        <v>0.35064477880425415</v>
      </c>
      <c r="D365" s="25">
        <v>1140103</v>
      </c>
      <c r="E365" s="26" t="s">
        <v>13</v>
      </c>
      <c r="F365" s="30">
        <v>-0.72303421399987355</v>
      </c>
      <c r="G365" s="30">
        <v>-2.3453002141015206E-3</v>
      </c>
    </row>
    <row r="366" spans="1:7">
      <c r="A366" s="24">
        <v>292</v>
      </c>
      <c r="B366" s="24">
        <v>9</v>
      </c>
      <c r="C366" s="19">
        <v>0.24801730164147806</v>
      </c>
      <c r="D366" s="25">
        <v>9130188</v>
      </c>
      <c r="E366" s="13" t="s">
        <v>518</v>
      </c>
      <c r="F366" s="19">
        <v>-0.94650550270666267</v>
      </c>
      <c r="G366" s="19">
        <v>-2.3974098586854115E-3</v>
      </c>
    </row>
    <row r="367" spans="1:7">
      <c r="A367" s="24">
        <v>372</v>
      </c>
      <c r="B367" s="24">
        <v>12</v>
      </c>
      <c r="C367" s="19">
        <v>0.13826185929953699</v>
      </c>
      <c r="D367" s="25">
        <v>12130304</v>
      </c>
      <c r="E367" s="13" t="s">
        <v>393</v>
      </c>
      <c r="F367" s="19">
        <v>-1.8929937211265235</v>
      </c>
      <c r="G367" s="19">
        <v>-2.4035372359040514E-3</v>
      </c>
    </row>
    <row r="368" spans="1:7">
      <c r="A368" s="24">
        <v>161</v>
      </c>
      <c r="B368" s="24">
        <v>3</v>
      </c>
      <c r="C368" s="27">
        <v>0.2511993399817673</v>
      </c>
      <c r="D368" s="25">
        <v>3210104</v>
      </c>
      <c r="E368" s="26" t="s">
        <v>462</v>
      </c>
      <c r="F368" s="30">
        <v>-1.0545167430901503</v>
      </c>
      <c r="G368" s="30">
        <v>-2.414952771986867E-3</v>
      </c>
    </row>
    <row r="369" spans="1:7">
      <c r="A369" s="24">
        <v>79</v>
      </c>
      <c r="B369" s="24">
        <v>1</v>
      </c>
      <c r="C369" s="27">
        <v>8.673627006237887E-2</v>
      </c>
      <c r="D369" s="25">
        <v>1170133</v>
      </c>
      <c r="E369" s="26" t="s">
        <v>150</v>
      </c>
      <c r="F369" s="30">
        <v>-3.0540855737077544</v>
      </c>
      <c r="G369" s="30">
        <v>-2.6051183018490536E-3</v>
      </c>
    </row>
    <row r="370" spans="1:7">
      <c r="A370" s="24">
        <v>131</v>
      </c>
      <c r="B370" s="24">
        <v>3</v>
      </c>
      <c r="C370" s="27">
        <v>0.25235248122569265</v>
      </c>
      <c r="D370" s="25">
        <v>3120110</v>
      </c>
      <c r="E370" s="26" t="s">
        <v>46</v>
      </c>
      <c r="F370" s="30">
        <v>-1.1028172031174011</v>
      </c>
      <c r="G370" s="30">
        <v>-2.6599665234480325E-3</v>
      </c>
    </row>
    <row r="371" spans="1:7">
      <c r="A371" s="24">
        <v>57</v>
      </c>
      <c r="B371" s="24">
        <v>1</v>
      </c>
      <c r="C371" s="27">
        <v>0.12155785392061812</v>
      </c>
      <c r="D371" s="25">
        <v>1160170</v>
      </c>
      <c r="E371" s="26" t="s">
        <v>437</v>
      </c>
      <c r="F371" s="30">
        <v>-2.2027633962884985</v>
      </c>
      <c r="G371" s="30">
        <v>-2.7445635724060516E-3</v>
      </c>
    </row>
    <row r="372" spans="1:7">
      <c r="A372" s="24">
        <v>160</v>
      </c>
      <c r="B372" s="24">
        <v>3</v>
      </c>
      <c r="C372" s="27">
        <v>0.76376059963178899</v>
      </c>
      <c r="D372" s="25">
        <v>3210103</v>
      </c>
      <c r="E372" s="26" t="s">
        <v>216</v>
      </c>
      <c r="F372" s="30">
        <v>-0.40153751838620799</v>
      </c>
      <c r="G372" s="30">
        <v>-2.8736373887733486E-3</v>
      </c>
    </row>
    <row r="373" spans="1:7">
      <c r="A373" s="24">
        <v>218</v>
      </c>
      <c r="B373" s="24">
        <v>5</v>
      </c>
      <c r="C373" s="27">
        <v>0.18791238848078079</v>
      </c>
      <c r="D373" s="25">
        <v>5610112</v>
      </c>
      <c r="E373" s="26" t="s">
        <v>480</v>
      </c>
      <c r="F373" s="30">
        <v>-1.6459494959076837</v>
      </c>
      <c r="G373" s="30">
        <v>-2.9472046836367715E-3</v>
      </c>
    </row>
    <row r="374" spans="1:7">
      <c r="A374" s="24">
        <v>355</v>
      </c>
      <c r="B374" s="24">
        <v>12</v>
      </c>
      <c r="C374" s="19">
        <v>0.66171967059826975</v>
      </c>
      <c r="D374" s="25">
        <v>12110101</v>
      </c>
      <c r="E374" s="13" t="s">
        <v>378</v>
      </c>
      <c r="F374" s="19">
        <v>-0.42696578177094935</v>
      </c>
      <c r="G374" s="19">
        <v>-3.0207530694815079E-3</v>
      </c>
    </row>
    <row r="375" spans="1:7">
      <c r="A375" s="24">
        <v>37</v>
      </c>
      <c r="B375" s="24">
        <v>1</v>
      </c>
      <c r="C375" s="27">
        <v>0.98549963112832772</v>
      </c>
      <c r="D375" s="25">
        <v>1140102</v>
      </c>
      <c r="E375" s="26" t="s">
        <v>430</v>
      </c>
      <c r="F375" s="30">
        <v>-0.32693416152729249</v>
      </c>
      <c r="G375" s="30">
        <v>-3.061987842887312E-3</v>
      </c>
    </row>
    <row r="376" spans="1:7">
      <c r="A376" s="24">
        <v>159</v>
      </c>
      <c r="B376" s="24">
        <v>3</v>
      </c>
      <c r="C376" s="27">
        <v>0.32130291541319095</v>
      </c>
      <c r="D376" s="25">
        <v>3210102</v>
      </c>
      <c r="E376" s="26" t="s">
        <v>461</v>
      </c>
      <c r="F376" s="30">
        <v>-1.0243989032748368</v>
      </c>
      <c r="G376" s="30">
        <v>-3.0845840251329387E-3</v>
      </c>
    </row>
    <row r="377" spans="1:7">
      <c r="A377" s="24">
        <v>129</v>
      </c>
      <c r="B377" s="24">
        <v>3</v>
      </c>
      <c r="C377" s="27">
        <v>0.18100402057369366</v>
      </c>
      <c r="D377" s="25">
        <v>3120108</v>
      </c>
      <c r="E377" s="26" t="s">
        <v>188</v>
      </c>
      <c r="F377" s="30">
        <v>-1.8384621223916042</v>
      </c>
      <c r="G377" s="30">
        <v>-3.1038296052930837E-3</v>
      </c>
    </row>
    <row r="378" spans="1:7">
      <c r="A378" s="24">
        <v>375</v>
      </c>
      <c r="B378" s="24">
        <v>12</v>
      </c>
      <c r="C378" s="19">
        <v>0.14900321036714115</v>
      </c>
      <c r="D378" s="25">
        <v>12130307</v>
      </c>
      <c r="E378" s="13" t="s">
        <v>395</v>
      </c>
      <c r="F378" s="19">
        <v>-2.0413715464535853</v>
      </c>
      <c r="G378" s="19">
        <v>-3.355686426075164E-3</v>
      </c>
    </row>
    <row r="379" spans="1:7">
      <c r="A379" s="24">
        <v>68</v>
      </c>
      <c r="B379" s="24">
        <v>1</v>
      </c>
      <c r="C379" s="27">
        <v>0.10018813743267853</v>
      </c>
      <c r="D379" s="25">
        <v>1170113</v>
      </c>
      <c r="E379" s="26" t="s">
        <v>27</v>
      </c>
      <c r="F379" s="30">
        <v>-3.7276480714248383</v>
      </c>
      <c r="G379" s="30">
        <v>-3.374505745644418E-3</v>
      </c>
    </row>
    <row r="380" spans="1:7">
      <c r="A380" s="24">
        <v>52</v>
      </c>
      <c r="B380" s="24">
        <v>1</v>
      </c>
      <c r="C380" s="27">
        <v>9.0496836558246335E-2</v>
      </c>
      <c r="D380" s="25">
        <v>1160162</v>
      </c>
      <c r="E380" s="26" t="s">
        <v>22</v>
      </c>
      <c r="F380" s="30">
        <v>-3.7793979268817779</v>
      </c>
      <c r="G380" s="30">
        <v>-3.4758192222553237E-3</v>
      </c>
    </row>
    <row r="381" spans="1:7">
      <c r="A381" s="24">
        <v>170</v>
      </c>
      <c r="B381" s="24">
        <v>4</v>
      </c>
      <c r="C381" s="27">
        <v>0.60811838001927065</v>
      </c>
      <c r="D381" s="25">
        <v>4320101</v>
      </c>
      <c r="E381" s="26" t="s">
        <v>222</v>
      </c>
      <c r="F381" s="30">
        <v>-0.58773593351058029</v>
      </c>
      <c r="G381" s="30">
        <v>-3.5328096741309837E-3</v>
      </c>
    </row>
    <row r="382" spans="1:7">
      <c r="A382" s="24">
        <v>310</v>
      </c>
      <c r="B382" s="24">
        <v>9</v>
      </c>
      <c r="C382" s="19">
        <v>1.2491372861341599</v>
      </c>
      <c r="D382" s="25">
        <v>9540188</v>
      </c>
      <c r="E382" s="13" t="s">
        <v>526</v>
      </c>
      <c r="F382" s="19">
        <v>-0.27390284220836225</v>
      </c>
      <c r="G382" s="19">
        <v>-3.5384661312677845E-3</v>
      </c>
    </row>
    <row r="383" spans="1:7">
      <c r="A383" s="24">
        <v>21</v>
      </c>
      <c r="B383" s="24">
        <v>1</v>
      </c>
      <c r="C383" s="27">
        <v>0.18186071757440786</v>
      </c>
      <c r="D383" s="25">
        <v>1120201</v>
      </c>
      <c r="E383" s="26" t="s">
        <v>118</v>
      </c>
      <c r="F383" s="30">
        <v>-2.0659551965941714</v>
      </c>
      <c r="G383" s="30">
        <v>-3.539449305216298E-3</v>
      </c>
    </row>
    <row r="384" spans="1:7">
      <c r="A384" s="24">
        <v>293</v>
      </c>
      <c r="B384" s="24">
        <v>9</v>
      </c>
      <c r="C384" s="19">
        <v>0.36268268020890704</v>
      </c>
      <c r="D384" s="25">
        <v>9140107</v>
      </c>
      <c r="E384" s="13" t="s">
        <v>519</v>
      </c>
      <c r="F384" s="19">
        <v>-1.1714916228530936</v>
      </c>
      <c r="G384" s="19">
        <v>-3.6304694342371652E-3</v>
      </c>
    </row>
    <row r="385" spans="1:7">
      <c r="A385" s="24">
        <v>75</v>
      </c>
      <c r="B385" s="24">
        <v>1</v>
      </c>
      <c r="C385" s="27">
        <v>0.10487765967256354</v>
      </c>
      <c r="D385" s="25">
        <v>1170125</v>
      </c>
      <c r="E385" s="26" t="s">
        <v>441</v>
      </c>
      <c r="F385" s="30">
        <v>-3.847788265182206</v>
      </c>
      <c r="G385" s="30">
        <v>-3.6365424599047666E-3</v>
      </c>
    </row>
    <row r="386" spans="1:7">
      <c r="A386" s="24">
        <v>109</v>
      </c>
      <c r="B386" s="24">
        <v>1</v>
      </c>
      <c r="C386" s="27">
        <v>2.0505267034728569</v>
      </c>
      <c r="D386" s="25">
        <v>1220201</v>
      </c>
      <c r="E386" s="26" t="s">
        <v>41</v>
      </c>
      <c r="F386" s="30">
        <v>-0.176144776687015</v>
      </c>
      <c r="G386" s="30">
        <v>-3.687297971702118E-3</v>
      </c>
    </row>
    <row r="387" spans="1:7">
      <c r="A387" s="24">
        <v>381</v>
      </c>
      <c r="B387" s="24">
        <v>12</v>
      </c>
      <c r="C387" s="19">
        <v>0.6092615476694313</v>
      </c>
      <c r="D387" s="25">
        <v>12130407</v>
      </c>
      <c r="E387" s="13" t="s">
        <v>557</v>
      </c>
      <c r="F387" s="19">
        <v>-0.67723347872906681</v>
      </c>
      <c r="G387" s="19">
        <v>-3.8073377431121383E-3</v>
      </c>
    </row>
    <row r="388" spans="1:7">
      <c r="A388" s="24">
        <v>282</v>
      </c>
      <c r="B388" s="24">
        <v>8</v>
      </c>
      <c r="C388" s="19">
        <v>0.91476311313694325</v>
      </c>
      <c r="D388" s="25">
        <v>8200102</v>
      </c>
      <c r="E388" s="13" t="s">
        <v>419</v>
      </c>
      <c r="F388" s="19">
        <v>-0.58973536677431326</v>
      </c>
      <c r="G388" s="19">
        <v>-4.4518012824987354E-3</v>
      </c>
    </row>
    <row r="389" spans="1:7">
      <c r="A389" s="24">
        <v>273</v>
      </c>
      <c r="B389" s="24">
        <v>7</v>
      </c>
      <c r="C389" s="19">
        <v>9.8908969783140302E-2</v>
      </c>
      <c r="D389" s="25">
        <v>7320202</v>
      </c>
      <c r="E389" s="13" t="s">
        <v>307</v>
      </c>
      <c r="F389" s="19">
        <v>-4.137176151831734</v>
      </c>
      <c r="G389" s="19">
        <v>-4.7591923706814506E-3</v>
      </c>
    </row>
    <row r="390" spans="1:7">
      <c r="A390" s="24">
        <v>51</v>
      </c>
      <c r="B390" s="24">
        <v>1</v>
      </c>
      <c r="C390" s="27">
        <v>4.5162372524463881E-2</v>
      </c>
      <c r="D390" s="25">
        <v>1160155</v>
      </c>
      <c r="E390" s="26" t="s">
        <v>17</v>
      </c>
      <c r="F390" s="30">
        <v>-5.1086154696120323</v>
      </c>
      <c r="G390" s="30">
        <v>-5.3653638170544663E-3</v>
      </c>
    </row>
    <row r="391" spans="1:7">
      <c r="A391" s="24">
        <v>324</v>
      </c>
      <c r="B391" s="24">
        <v>11</v>
      </c>
      <c r="C391" s="19">
        <v>5.7339201422092838</v>
      </c>
      <c r="D391" s="25">
        <v>11110101</v>
      </c>
      <c r="E391" s="13" t="s">
        <v>350</v>
      </c>
      <c r="F391" s="19">
        <v>-9.0505001595420076E-2</v>
      </c>
      <c r="G391" s="19">
        <v>-5.4876987062331822E-3</v>
      </c>
    </row>
    <row r="392" spans="1:7">
      <c r="A392" s="24">
        <v>257</v>
      </c>
      <c r="B392" s="24">
        <v>6</v>
      </c>
      <c r="C392" s="19">
        <v>0.17384341533811543</v>
      </c>
      <c r="D392" s="25">
        <v>6230102</v>
      </c>
      <c r="E392" s="13" t="s">
        <v>500</v>
      </c>
      <c r="F392" s="19">
        <v>-2.91344218095414</v>
      </c>
      <c r="G392" s="19">
        <v>-6.0480532203793383E-3</v>
      </c>
    </row>
    <row r="393" spans="1:7">
      <c r="A393" s="24">
        <v>67</v>
      </c>
      <c r="B393" s="24">
        <v>1</v>
      </c>
      <c r="C393" s="27">
        <v>0.438929346676874</v>
      </c>
      <c r="D393" s="25">
        <v>1170112</v>
      </c>
      <c r="E393" s="26" t="s">
        <v>147</v>
      </c>
      <c r="F393" s="30">
        <v>-1.2864028833784125</v>
      </c>
      <c r="G393" s="30">
        <v>-6.2118180544429927E-3</v>
      </c>
    </row>
    <row r="394" spans="1:7">
      <c r="A394" s="24">
        <v>128</v>
      </c>
      <c r="B394" s="24">
        <v>3</v>
      </c>
      <c r="C394" s="27">
        <v>0.98028378524654247</v>
      </c>
      <c r="D394" s="25">
        <v>3120107</v>
      </c>
      <c r="E394" s="26" t="s">
        <v>187</v>
      </c>
      <c r="F394" s="30">
        <v>-0.8204091217888676</v>
      </c>
      <c r="G394" s="30">
        <v>-7.4510991722257884E-3</v>
      </c>
    </row>
    <row r="395" spans="1:7">
      <c r="A395" s="24">
        <v>312</v>
      </c>
      <c r="B395" s="24">
        <v>10</v>
      </c>
      <c r="C395" s="19">
        <v>0.17601271745217292</v>
      </c>
      <c r="D395" s="25">
        <v>10100102</v>
      </c>
      <c r="E395" s="13" t="s">
        <v>528</v>
      </c>
      <c r="F395" s="19">
        <v>-3.2689149957736086</v>
      </c>
      <c r="G395" s="19">
        <v>-7.738038398883834E-3</v>
      </c>
    </row>
    <row r="396" spans="1:7">
      <c r="A396" s="24">
        <v>316</v>
      </c>
      <c r="B396" s="24">
        <v>10</v>
      </c>
      <c r="C396" s="19">
        <v>1.2997695677251797</v>
      </c>
      <c r="D396" s="25">
        <v>10400101</v>
      </c>
      <c r="E396" s="13" t="s">
        <v>74</v>
      </c>
      <c r="F396" s="19">
        <v>-0.51888911848548824</v>
      </c>
      <c r="G396" s="19">
        <v>-8.0668699386907631E-3</v>
      </c>
    </row>
    <row r="397" spans="1:7">
      <c r="A397" s="24">
        <v>58</v>
      </c>
      <c r="B397" s="24">
        <v>1</v>
      </c>
      <c r="C397" s="27">
        <v>0.19391069313646389</v>
      </c>
      <c r="D397" s="25">
        <v>1160176</v>
      </c>
      <c r="E397" s="26" t="s">
        <v>20</v>
      </c>
      <c r="F397" s="30">
        <v>-6.8918227555999412</v>
      </c>
      <c r="G397" s="30">
        <v>-9.2117211277864836E-3</v>
      </c>
    </row>
    <row r="398" spans="1:7">
      <c r="A398" s="24">
        <v>272</v>
      </c>
      <c r="B398" s="24">
        <v>7</v>
      </c>
      <c r="C398" s="19">
        <v>1.3080892744563737</v>
      </c>
      <c r="D398" s="25">
        <v>7320201</v>
      </c>
      <c r="E398" s="13" t="s">
        <v>306</v>
      </c>
      <c r="F398" s="19">
        <v>-0.66231027349202831</v>
      </c>
      <c r="G398" s="19">
        <v>-9.3164153278843722E-3</v>
      </c>
    </row>
    <row r="399" spans="1:7">
      <c r="A399" s="24">
        <v>275</v>
      </c>
      <c r="B399" s="24">
        <v>7</v>
      </c>
      <c r="C399" s="19">
        <v>0.17240707504231728</v>
      </c>
      <c r="D399" s="25">
        <v>7320301</v>
      </c>
      <c r="E399" s="13" t="s">
        <v>422</v>
      </c>
      <c r="F399" s="19">
        <v>-3.5524899840335689</v>
      </c>
      <c r="G399" s="19">
        <v>-9.4939639813494819E-3</v>
      </c>
    </row>
    <row r="400" spans="1:7">
      <c r="A400" s="24">
        <v>81</v>
      </c>
      <c r="B400" s="24">
        <v>1</v>
      </c>
      <c r="C400" s="27">
        <v>0.15888369340323055</v>
      </c>
      <c r="D400" s="25">
        <v>1170135</v>
      </c>
      <c r="E400" s="26" t="s">
        <v>152</v>
      </c>
      <c r="F400" s="30">
        <v>-7.9715768459880598</v>
      </c>
      <c r="G400" s="30">
        <v>-1.1257306555108548E-2</v>
      </c>
    </row>
    <row r="401" spans="1:7">
      <c r="A401" s="24">
        <v>56</v>
      </c>
      <c r="B401" s="24">
        <v>1</v>
      </c>
      <c r="C401" s="27">
        <v>0.62366761876263654</v>
      </c>
      <c r="D401" s="25">
        <v>1160169</v>
      </c>
      <c r="E401" s="26" t="s">
        <v>436</v>
      </c>
      <c r="F401" s="30">
        <v>-1.9283014915141283</v>
      </c>
      <c r="G401" s="30">
        <v>-1.1689288977020526E-2</v>
      </c>
    </row>
    <row r="402" spans="1:7">
      <c r="A402" s="24">
        <v>50</v>
      </c>
      <c r="B402" s="24">
        <v>1</v>
      </c>
      <c r="C402" s="27">
        <v>0.40068905937630944</v>
      </c>
      <c r="D402" s="25">
        <v>1160147</v>
      </c>
      <c r="E402" s="26" t="s">
        <v>16</v>
      </c>
      <c r="F402" s="30">
        <v>-4.1481787499679008</v>
      </c>
      <c r="G402" s="30">
        <v>-1.8098506733765701E-2</v>
      </c>
    </row>
    <row r="403" spans="1:7">
      <c r="A403" s="24">
        <v>313</v>
      </c>
      <c r="B403" s="24">
        <v>10</v>
      </c>
      <c r="C403" s="19">
        <v>0.6289556604381763</v>
      </c>
      <c r="D403" s="25">
        <v>10100103</v>
      </c>
      <c r="E403" s="13" t="s">
        <v>418</v>
      </c>
      <c r="F403" s="19">
        <v>-4.4509090723343299</v>
      </c>
      <c r="G403" s="19">
        <v>-3.6827587430040616E-2</v>
      </c>
    </row>
    <row r="404" spans="1:7">
      <c r="A404" s="24">
        <v>314</v>
      </c>
      <c r="B404" s="24">
        <v>10</v>
      </c>
      <c r="C404" s="19">
        <v>0.80786208835239481</v>
      </c>
      <c r="D404" s="25">
        <v>10200101</v>
      </c>
      <c r="E404" s="13" t="s">
        <v>73</v>
      </c>
      <c r="F404" s="19">
        <v>-3.9861028030164225</v>
      </c>
      <c r="G404" s="19">
        <v>-4.2275487973183708E-2</v>
      </c>
    </row>
    <row r="405" spans="1:7">
      <c r="A405" s="24">
        <v>80</v>
      </c>
      <c r="B405" s="24">
        <v>1</v>
      </c>
      <c r="C405" s="27">
        <v>0.20386245397500721</v>
      </c>
      <c r="D405" s="25">
        <v>1170134</v>
      </c>
      <c r="E405" s="26" t="s">
        <v>151</v>
      </c>
      <c r="F405" s="30">
        <v>-15.385934237705513</v>
      </c>
      <c r="G405" s="30">
        <v>-4.341286658417208E-2</v>
      </c>
    </row>
    <row r="406" spans="1:7">
      <c r="A406" s="24">
        <v>78</v>
      </c>
      <c r="B406" s="24">
        <v>1</v>
      </c>
      <c r="C406" s="27">
        <v>0.33622964395694876</v>
      </c>
      <c r="D406" s="25">
        <v>1170132</v>
      </c>
      <c r="E406" s="26" t="s">
        <v>25</v>
      </c>
      <c r="F406" s="30">
        <v>-28.161827336786448</v>
      </c>
      <c r="G406" s="30">
        <v>-0.14579796412594673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2608"/>
  <sheetViews>
    <sheetView tabSelected="1" zoomScaleNormal="100" workbookViewId="0">
      <pane ySplit="9" topLeftCell="A10" activePane="bottomLeft" state="frozen"/>
      <selection activeCell="A10" sqref="A10"/>
      <selection pane="bottomLeft" activeCell="G10" sqref="G10"/>
    </sheetView>
  </sheetViews>
  <sheetFormatPr baseColWidth="10" defaultColWidth="11.42578125" defaultRowHeight="12.75"/>
  <cols>
    <col min="1" max="1" width="4.42578125" style="13" customWidth="1"/>
    <col min="2" max="2" width="5.7109375" style="13" customWidth="1"/>
    <col min="3" max="3" width="8.5703125" style="19" customWidth="1"/>
    <col min="4" max="4" width="10.7109375" style="13" customWidth="1"/>
    <col min="5" max="5" width="41" style="13" customWidth="1"/>
    <col min="6" max="7" width="10.7109375" style="19" customWidth="1"/>
    <col min="9" max="9" width="6.42578125" style="9" customWidth="1"/>
    <col min="10" max="10" width="16" style="11" bestFit="1" customWidth="1"/>
    <col min="11" max="11" width="11.5703125" style="11" bestFit="1" customWidth="1"/>
    <col min="12" max="12" width="54" style="11" customWidth="1"/>
    <col min="13" max="13" width="12.28515625" style="11" bestFit="1" customWidth="1"/>
    <col min="14" max="14" width="12.5703125" style="9" bestFit="1" customWidth="1"/>
    <col min="15" max="15" width="10.7109375" style="9" customWidth="1"/>
    <col min="16" max="16" width="34.140625" style="9" bestFit="1" customWidth="1"/>
    <col min="17" max="104" width="10.7109375" style="9" customWidth="1"/>
    <col min="105" max="16384" width="11.42578125" style="9"/>
  </cols>
  <sheetData>
    <row r="1" spans="1:14" s="1" customFormat="1" ht="15" customHeight="1">
      <c r="A1" s="79"/>
      <c r="B1" s="80" t="s">
        <v>591</v>
      </c>
      <c r="C1" s="80" t="s">
        <v>1</v>
      </c>
      <c r="D1" s="79" t="s">
        <v>2</v>
      </c>
      <c r="E1" s="20" t="s">
        <v>84</v>
      </c>
      <c r="F1" s="79" t="s">
        <v>81</v>
      </c>
      <c r="G1" s="81" t="s">
        <v>0</v>
      </c>
      <c r="J1" s="2"/>
      <c r="K1" s="2"/>
      <c r="L1" s="2"/>
      <c r="M1" s="2"/>
    </row>
    <row r="2" spans="1:14" s="1" customFormat="1" ht="12.75" customHeight="1">
      <c r="A2" s="79"/>
      <c r="B2" s="80"/>
      <c r="C2" s="80"/>
      <c r="D2" s="79"/>
      <c r="E2" s="21"/>
      <c r="F2" s="79"/>
      <c r="G2" s="81"/>
      <c r="J2" s="2"/>
      <c r="K2" s="2"/>
      <c r="L2" s="2"/>
      <c r="M2" s="2"/>
    </row>
    <row r="3" spans="1:14" s="3" customFormat="1" ht="12.75" customHeight="1">
      <c r="A3" s="79"/>
      <c r="B3" s="80"/>
      <c r="C3" s="80"/>
      <c r="D3" s="79"/>
      <c r="E3" s="12"/>
      <c r="F3" s="79"/>
      <c r="G3" s="81"/>
      <c r="J3" s="4"/>
      <c r="K3" s="4"/>
      <c r="L3" s="4"/>
      <c r="M3" s="4"/>
    </row>
    <row r="4" spans="1:14" s="3" customFormat="1" ht="14.25">
      <c r="A4" s="79"/>
      <c r="B4" s="80"/>
      <c r="C4" s="80"/>
      <c r="D4" s="79"/>
      <c r="E4" s="12"/>
      <c r="F4" s="79"/>
      <c r="G4" s="81"/>
      <c r="J4" s="4"/>
      <c r="K4" s="4"/>
      <c r="L4" s="4"/>
      <c r="M4" s="4"/>
    </row>
    <row r="5" spans="1:14" s="3" customFormat="1" ht="14.25">
      <c r="A5" s="79"/>
      <c r="B5" s="80"/>
      <c r="C5" s="80"/>
      <c r="D5" s="79"/>
      <c r="E5" s="12"/>
      <c r="F5" s="79"/>
      <c r="G5" s="81"/>
      <c r="J5" s="4"/>
      <c r="K5" s="4"/>
      <c r="L5" s="4"/>
      <c r="M5" s="4"/>
    </row>
    <row r="6" spans="1:14" s="3" customFormat="1" ht="14.25">
      <c r="A6" s="79"/>
      <c r="B6" s="80"/>
      <c r="C6" s="80"/>
      <c r="D6" s="79"/>
      <c r="E6" s="12"/>
      <c r="F6" s="79"/>
      <c r="G6" s="81"/>
      <c r="J6" s="4"/>
      <c r="K6" s="4"/>
      <c r="L6" s="4"/>
      <c r="M6" s="4"/>
    </row>
    <row r="7" spans="1:14" s="5" customFormat="1" ht="15">
      <c r="A7" s="79"/>
      <c r="B7" s="80"/>
      <c r="C7" s="80"/>
      <c r="D7" s="79"/>
      <c r="F7" s="79"/>
      <c r="G7" s="81"/>
      <c r="J7" s="6"/>
      <c r="K7" s="6"/>
      <c r="L7" s="6"/>
      <c r="M7" s="6"/>
    </row>
    <row r="8" spans="1:14" s="5" customFormat="1" ht="15">
      <c r="A8" s="79"/>
      <c r="B8" s="80"/>
      <c r="C8" s="80"/>
      <c r="D8" s="79"/>
      <c r="F8" s="79"/>
      <c r="G8" s="81"/>
      <c r="J8" s="6"/>
      <c r="K8" s="6"/>
      <c r="L8" s="6"/>
      <c r="M8" s="6"/>
    </row>
    <row r="9" spans="1:14" s="8" customFormat="1" ht="15.75" thickBot="1">
      <c r="A9" s="23" t="s">
        <v>80</v>
      </c>
      <c r="B9" s="23"/>
      <c r="C9" s="28">
        <f>SUM(C10:C406)</f>
        <v>99.999999999999986</v>
      </c>
      <c r="D9" s="23"/>
      <c r="E9" s="22" t="s">
        <v>3</v>
      </c>
      <c r="F9" s="29"/>
      <c r="G9" s="28">
        <f>SUM(G10:G406)</f>
        <v>-6.3956695770850586E-2</v>
      </c>
      <c r="J9" s="7"/>
      <c r="K9" s="7"/>
      <c r="L9" s="7"/>
      <c r="M9" s="7"/>
    </row>
    <row r="10" spans="1:14">
      <c r="A10" s="24">
        <v>24</v>
      </c>
      <c r="B10" s="24">
        <v>1</v>
      </c>
      <c r="C10" s="27">
        <v>2.0797188579141412</v>
      </c>
      <c r="D10" s="25">
        <v>1120601</v>
      </c>
      <c r="E10" s="26" t="s">
        <v>120</v>
      </c>
      <c r="F10" s="30">
        <v>3.5170055005438128</v>
      </c>
      <c r="G10" s="30">
        <v>9.2433870227519394E-2</v>
      </c>
      <c r="J10" s="14"/>
      <c r="K10" s="14"/>
      <c r="L10" s="14"/>
      <c r="M10" s="14"/>
    </row>
    <row r="11" spans="1:14">
      <c r="A11" s="24">
        <v>19</v>
      </c>
      <c r="B11" s="24">
        <v>1</v>
      </c>
      <c r="C11" s="27">
        <v>4.1205557550716874</v>
      </c>
      <c r="D11" s="25">
        <v>1120102</v>
      </c>
      <c r="E11" s="26" t="s">
        <v>116</v>
      </c>
      <c r="F11" s="30">
        <v>0.76501750030482096</v>
      </c>
      <c r="G11" s="30">
        <v>3.0412131002148211E-2</v>
      </c>
      <c r="I11" s="82" t="s">
        <v>639</v>
      </c>
      <c r="J11" s="82"/>
      <c r="K11" s="82"/>
      <c r="L11" s="82"/>
      <c r="M11" s="82"/>
      <c r="N11" s="82"/>
    </row>
    <row r="12" spans="1:14" ht="15">
      <c r="A12" s="24">
        <v>58</v>
      </c>
      <c r="B12" s="24">
        <v>1</v>
      </c>
      <c r="C12" s="27">
        <v>0.19391069313646389</v>
      </c>
      <c r="D12" s="25">
        <v>1160176</v>
      </c>
      <c r="E12" s="26" t="s">
        <v>20</v>
      </c>
      <c r="F12" s="30">
        <v>16.659764735558035</v>
      </c>
      <c r="G12" s="30">
        <v>2.0757726672994654E-2</v>
      </c>
      <c r="I12" s="50"/>
      <c r="J12" s="77" t="s">
        <v>85</v>
      </c>
      <c r="K12" s="77"/>
      <c r="L12" s="77"/>
      <c r="M12" s="77"/>
      <c r="N12" s="78"/>
    </row>
    <row r="13" spans="1:14">
      <c r="A13" s="24">
        <v>329</v>
      </c>
      <c r="B13" s="24">
        <v>11</v>
      </c>
      <c r="C13" s="19">
        <v>2.1690958132568685</v>
      </c>
      <c r="D13" s="25">
        <v>11110208</v>
      </c>
      <c r="E13" s="13" t="s">
        <v>355</v>
      </c>
      <c r="F13" s="19">
        <v>0.66219935428799559</v>
      </c>
      <c r="G13" s="19">
        <v>1.4882189775589824E-2</v>
      </c>
      <c r="I13" s="51"/>
      <c r="J13" s="52" t="s">
        <v>1</v>
      </c>
      <c r="K13" s="53" t="s">
        <v>2</v>
      </c>
      <c r="L13" s="54" t="s">
        <v>3</v>
      </c>
      <c r="M13" s="54" t="s">
        <v>81</v>
      </c>
      <c r="N13" s="55" t="s">
        <v>0</v>
      </c>
    </row>
    <row r="14" spans="1:14">
      <c r="A14" s="24">
        <v>42</v>
      </c>
      <c r="B14" s="24">
        <v>1</v>
      </c>
      <c r="C14" s="27">
        <v>0.56843569095992652</v>
      </c>
      <c r="D14" s="25">
        <v>1140201</v>
      </c>
      <c r="E14" s="26" t="s">
        <v>131</v>
      </c>
      <c r="F14" s="30">
        <v>2.6941672264287231</v>
      </c>
      <c r="G14" s="30">
        <v>1.4838203300397233E-2</v>
      </c>
      <c r="I14" s="33">
        <v>1</v>
      </c>
      <c r="J14" s="34">
        <f>C10</f>
        <v>2.0797188579141412</v>
      </c>
      <c r="K14" s="35">
        <f>D10</f>
        <v>1120601</v>
      </c>
      <c r="L14" s="36" t="str">
        <f t="shared" ref="J14:N20" si="0">E10</f>
        <v>Carne de pollo</v>
      </c>
      <c r="M14" s="34">
        <f t="shared" si="0"/>
        <v>3.5170055005438128</v>
      </c>
      <c r="N14" s="37">
        <f t="shared" si="0"/>
        <v>9.2433870227519394E-2</v>
      </c>
    </row>
    <row r="15" spans="1:14">
      <c r="A15" s="24">
        <v>255</v>
      </c>
      <c r="B15" s="24">
        <v>6</v>
      </c>
      <c r="C15" s="19">
        <v>0.54283779650500175</v>
      </c>
      <c r="D15" s="25">
        <v>6220101</v>
      </c>
      <c r="E15" s="13" t="s">
        <v>498</v>
      </c>
      <c r="F15" s="19">
        <v>1.3993272348558738</v>
      </c>
      <c r="G15" s="19">
        <v>8.9308894241797651E-3</v>
      </c>
      <c r="I15" s="38">
        <v>2</v>
      </c>
      <c r="J15" s="39">
        <f t="shared" si="0"/>
        <v>4.1205557550716874</v>
      </c>
      <c r="K15" s="40">
        <f t="shared" si="0"/>
        <v>1120102</v>
      </c>
      <c r="L15" s="41" t="str">
        <f t="shared" si="0"/>
        <v>Carne de res sin hueso</v>
      </c>
      <c r="M15" s="39">
        <f t="shared" si="0"/>
        <v>0.76501750030482096</v>
      </c>
      <c r="N15" s="42">
        <f t="shared" si="0"/>
        <v>3.0412131002148211E-2</v>
      </c>
    </row>
    <row r="16" spans="1:14">
      <c r="A16" s="24">
        <v>18</v>
      </c>
      <c r="B16" s="24">
        <v>1</v>
      </c>
      <c r="C16" s="27">
        <v>1.2325369485231539</v>
      </c>
      <c r="D16" s="25">
        <v>1120101</v>
      </c>
      <c r="E16" s="26" t="s">
        <v>115</v>
      </c>
      <c r="F16" s="30">
        <v>0.73688861970344632</v>
      </c>
      <c r="G16" s="30">
        <v>8.867689933041753E-3</v>
      </c>
      <c r="I16" s="38">
        <v>3</v>
      </c>
      <c r="J16" s="39">
        <f t="shared" si="0"/>
        <v>0.19391069313646389</v>
      </c>
      <c r="K16" s="40">
        <f t="shared" si="0"/>
        <v>1160176</v>
      </c>
      <c r="L16" s="41" t="str">
        <f t="shared" si="0"/>
        <v>Uva</v>
      </c>
      <c r="M16" s="39">
        <f t="shared" si="0"/>
        <v>16.659764735558035</v>
      </c>
      <c r="N16" s="42">
        <f t="shared" si="0"/>
        <v>2.0757726672994654E-2</v>
      </c>
    </row>
    <row r="17" spans="1:14">
      <c r="A17" s="24">
        <v>272</v>
      </c>
      <c r="B17" s="24">
        <v>7</v>
      </c>
      <c r="C17" s="19">
        <v>1.3080892744563737</v>
      </c>
      <c r="D17" s="25">
        <v>7320201</v>
      </c>
      <c r="E17" s="13" t="s">
        <v>306</v>
      </c>
      <c r="F17" s="19">
        <v>0.56657620757409877</v>
      </c>
      <c r="G17" s="19">
        <v>7.9264031282001313E-3</v>
      </c>
      <c r="I17" s="38">
        <v>4</v>
      </c>
      <c r="J17" s="39">
        <f t="shared" si="0"/>
        <v>2.1690958132568685</v>
      </c>
      <c r="K17" s="40">
        <f t="shared" si="0"/>
        <v>11110208</v>
      </c>
      <c r="L17" s="41" t="str">
        <f t="shared" si="0"/>
        <v>Expendio de otro plato extra/especial</v>
      </c>
      <c r="M17" s="39">
        <f t="shared" si="0"/>
        <v>0.66219935428799559</v>
      </c>
      <c r="N17" s="42">
        <f t="shared" si="0"/>
        <v>1.4882189775589824E-2</v>
      </c>
    </row>
    <row r="18" spans="1:14">
      <c r="A18" s="24">
        <v>282</v>
      </c>
      <c r="B18" s="24">
        <v>8</v>
      </c>
      <c r="C18" s="19">
        <v>0.91476311313694325</v>
      </c>
      <c r="D18" s="25">
        <v>8200102</v>
      </c>
      <c r="E18" s="13" t="s">
        <v>419</v>
      </c>
      <c r="F18" s="19">
        <v>0.95401175944958005</v>
      </c>
      <c r="G18" s="19">
        <v>7.167702524948155E-3</v>
      </c>
      <c r="I18" s="38">
        <v>5</v>
      </c>
      <c r="J18" s="39">
        <f t="shared" si="0"/>
        <v>0.56843569095992652</v>
      </c>
      <c r="K18" s="40">
        <f t="shared" si="0"/>
        <v>1140201</v>
      </c>
      <c r="L18" s="41" t="str">
        <f t="shared" si="0"/>
        <v>Quesos y cuajada</v>
      </c>
      <c r="M18" s="39">
        <f t="shared" si="0"/>
        <v>2.6941672264287231</v>
      </c>
      <c r="N18" s="42">
        <f t="shared" si="0"/>
        <v>1.4838203300397233E-2</v>
      </c>
    </row>
    <row r="19" spans="1:14">
      <c r="A19" s="24">
        <v>34</v>
      </c>
      <c r="B19" s="24">
        <v>1</v>
      </c>
      <c r="C19" s="27">
        <v>0.23030800815958349</v>
      </c>
      <c r="D19" s="25">
        <v>1130101</v>
      </c>
      <c r="E19" s="26" t="s">
        <v>128</v>
      </c>
      <c r="F19" s="30">
        <v>3.1354901436821514</v>
      </c>
      <c r="G19" s="30">
        <v>6.9498391068949159E-3</v>
      </c>
      <c r="I19" s="38">
        <v>6</v>
      </c>
      <c r="J19" s="39">
        <f t="shared" si="0"/>
        <v>0.54283779650500175</v>
      </c>
      <c r="K19" s="40">
        <f t="shared" si="0"/>
        <v>6220101</v>
      </c>
      <c r="L19" s="41" t="str">
        <f t="shared" si="0"/>
        <v>Servicio de dentista (extracción, curación)</v>
      </c>
      <c r="M19" s="39">
        <f t="shared" si="0"/>
        <v>1.3993272348558738</v>
      </c>
      <c r="N19" s="42">
        <f t="shared" si="0"/>
        <v>8.9308894241797651E-3</v>
      </c>
    </row>
    <row r="20" spans="1:14">
      <c r="A20" s="24">
        <v>232</v>
      </c>
      <c r="B20" s="24">
        <v>5</v>
      </c>
      <c r="C20" s="27">
        <v>1.1355430732013949</v>
      </c>
      <c r="D20" s="25">
        <v>5620101</v>
      </c>
      <c r="E20" s="75" t="s">
        <v>420</v>
      </c>
      <c r="F20" s="30">
        <v>0.45617470318335407</v>
      </c>
      <c r="G20" s="30">
        <v>6.0981804758478203E-3</v>
      </c>
      <c r="I20" s="43">
        <v>7</v>
      </c>
      <c r="J20" s="44">
        <f t="shared" si="0"/>
        <v>1.2325369485231539</v>
      </c>
      <c r="K20" s="45">
        <f t="shared" si="0"/>
        <v>1120101</v>
      </c>
      <c r="L20" s="46" t="str">
        <f t="shared" si="0"/>
        <v>Carne de res con hueso</v>
      </c>
      <c r="M20" s="44">
        <f t="shared" si="0"/>
        <v>0.73688861970344632</v>
      </c>
      <c r="N20" s="47">
        <f t="shared" si="0"/>
        <v>8.867689933041753E-3</v>
      </c>
    </row>
    <row r="21" spans="1:14">
      <c r="A21" s="24">
        <v>355</v>
      </c>
      <c r="B21" s="24">
        <v>12</v>
      </c>
      <c r="C21" s="19">
        <v>0.66171967059826975</v>
      </c>
      <c r="D21" s="25">
        <v>12110101</v>
      </c>
      <c r="E21" s="13" t="s">
        <v>378</v>
      </c>
      <c r="F21" s="19">
        <v>0.79143291591097231</v>
      </c>
      <c r="G21" s="19">
        <v>5.582059004014382E-3</v>
      </c>
      <c r="I21" s="38"/>
      <c r="J21" s="39"/>
      <c r="K21" s="40"/>
      <c r="L21" s="41"/>
      <c r="M21" s="39"/>
      <c r="N21" s="42"/>
    </row>
    <row r="22" spans="1:14">
      <c r="A22" s="24">
        <v>25</v>
      </c>
      <c r="B22" s="24">
        <v>1</v>
      </c>
      <c r="C22" s="27">
        <v>0.13685243329531624</v>
      </c>
      <c r="D22" s="25">
        <v>1120801</v>
      </c>
      <c r="E22" s="26" t="s">
        <v>428</v>
      </c>
      <c r="F22" s="30">
        <v>4.2355372998357232</v>
      </c>
      <c r="G22" s="30">
        <v>5.4273571189325373E-3</v>
      </c>
      <c r="I22" s="38"/>
      <c r="J22" s="39"/>
      <c r="K22" s="40"/>
      <c r="L22" s="41"/>
      <c r="M22" s="39"/>
      <c r="N22" s="42"/>
    </row>
    <row r="23" spans="1:14">
      <c r="A23" s="24">
        <v>321</v>
      </c>
      <c r="B23" s="24">
        <v>10</v>
      </c>
      <c r="C23" s="19">
        <v>0.14852720934305455</v>
      </c>
      <c r="D23" s="25">
        <v>10500103</v>
      </c>
      <c r="E23" s="13" t="s">
        <v>347</v>
      </c>
      <c r="F23" s="19">
        <v>3.2446805529608325</v>
      </c>
      <c r="G23" s="19">
        <v>5.0914328625263775E-3</v>
      </c>
      <c r="I23" s="43"/>
      <c r="J23" s="44"/>
      <c r="K23" s="45"/>
      <c r="L23" s="46"/>
      <c r="M23" s="44"/>
      <c r="N23" s="47"/>
    </row>
    <row r="24" spans="1:14">
      <c r="A24" s="24">
        <v>325</v>
      </c>
      <c r="B24" s="24">
        <v>11</v>
      </c>
      <c r="C24" s="19">
        <v>0.45040326252434543</v>
      </c>
      <c r="D24" s="25">
        <v>11110102</v>
      </c>
      <c r="E24" s="13" t="s">
        <v>351</v>
      </c>
      <c r="F24" s="19">
        <v>0.92888684155625345</v>
      </c>
      <c r="G24" s="19">
        <v>4.4762480914750241E-3</v>
      </c>
      <c r="I24" s="10"/>
    </row>
    <row r="25" spans="1:14" ht="15">
      <c r="A25" s="24">
        <v>275</v>
      </c>
      <c r="B25" s="24">
        <v>7</v>
      </c>
      <c r="C25" s="19">
        <v>0.17240707504231728</v>
      </c>
      <c r="D25" s="25">
        <v>7320301</v>
      </c>
      <c r="E25" s="13" t="s">
        <v>422</v>
      </c>
      <c r="F25" s="19">
        <v>1.6554371636955612</v>
      </c>
      <c r="G25" s="19">
        <v>4.2720355336655427E-3</v>
      </c>
      <c r="I25" s="50"/>
      <c r="J25" s="77" t="s">
        <v>86</v>
      </c>
      <c r="K25" s="77"/>
      <c r="L25" s="77"/>
      <c r="M25" s="77"/>
      <c r="N25" s="78"/>
    </row>
    <row r="26" spans="1:14">
      <c r="A26" s="24">
        <v>64</v>
      </c>
      <c r="B26" s="24">
        <v>1</v>
      </c>
      <c r="C26" s="27">
        <v>3.0222463009670346E-2</v>
      </c>
      <c r="D26" s="25">
        <v>1170107</v>
      </c>
      <c r="E26" s="26" t="s">
        <v>145</v>
      </c>
      <c r="F26" s="30">
        <v>10.362572838587836</v>
      </c>
      <c r="G26" s="30">
        <v>4.1863025907736386E-3</v>
      </c>
      <c r="I26" s="51"/>
      <c r="J26" s="52" t="s">
        <v>1</v>
      </c>
      <c r="K26" s="53" t="s">
        <v>2</v>
      </c>
      <c r="L26" s="54" t="s">
        <v>3</v>
      </c>
      <c r="M26" s="54" t="s">
        <v>81</v>
      </c>
      <c r="N26" s="55" t="s">
        <v>0</v>
      </c>
    </row>
    <row r="27" spans="1:14">
      <c r="A27" s="24">
        <v>311</v>
      </c>
      <c r="B27" s="24">
        <v>9</v>
      </c>
      <c r="C27" s="19">
        <v>0.46786086822245049</v>
      </c>
      <c r="D27" s="25">
        <v>9540189</v>
      </c>
      <c r="E27" s="13" t="s">
        <v>527</v>
      </c>
      <c r="F27" s="19">
        <v>0.91168870345166297</v>
      </c>
      <c r="G27" s="19">
        <v>4.0298058266725802E-3</v>
      </c>
      <c r="I27" s="33">
        <v>1</v>
      </c>
      <c r="J27" s="34">
        <f>C406</f>
        <v>0.33622964395694876</v>
      </c>
      <c r="K27" s="35">
        <f>D406</f>
        <v>1170132</v>
      </c>
      <c r="L27" s="36" t="str">
        <f>E406</f>
        <v>Zanahoria</v>
      </c>
      <c r="M27" s="34">
        <f t="shared" ref="M27:N27" si="1">F406</f>
        <v>-17.638367286534816</v>
      </c>
      <c r="N27" s="37">
        <f t="shared" si="1"/>
        <v>-6.5678118792999285E-2</v>
      </c>
    </row>
    <row r="28" spans="1:14">
      <c r="A28" s="24">
        <v>56</v>
      </c>
      <c r="B28" s="24">
        <v>1</v>
      </c>
      <c r="C28" s="27">
        <v>0.62366761876263654</v>
      </c>
      <c r="D28" s="25">
        <v>1160169</v>
      </c>
      <c r="E28" s="26" t="s">
        <v>436</v>
      </c>
      <c r="F28" s="30">
        <v>0.60919101585419355</v>
      </c>
      <c r="G28" s="30">
        <v>3.6259913439930631E-3</v>
      </c>
      <c r="I28" s="38">
        <v>2</v>
      </c>
      <c r="J28" s="39">
        <f>C405</f>
        <v>0.20386245397500721</v>
      </c>
      <c r="K28" s="40">
        <f>D405</f>
        <v>1170134</v>
      </c>
      <c r="L28" s="41" t="str">
        <f>E405</f>
        <v>Arveja verde</v>
      </c>
      <c r="M28" s="39">
        <f t="shared" ref="M28:N28" si="2">F405</f>
        <v>-19.223114161035127</v>
      </c>
      <c r="N28" s="42">
        <f t="shared" si="2"/>
        <v>-4.5949132733089322E-2</v>
      </c>
    </row>
    <row r="29" spans="1:14">
      <c r="A29" s="24">
        <v>109</v>
      </c>
      <c r="B29" s="24">
        <v>1</v>
      </c>
      <c r="C29" s="27">
        <v>2.0505267034728569</v>
      </c>
      <c r="D29" s="25">
        <v>1220201</v>
      </c>
      <c r="E29" s="26" t="s">
        <v>41</v>
      </c>
      <c r="F29" s="30">
        <v>0.17191228720883078</v>
      </c>
      <c r="G29" s="30">
        <v>3.5966331280498031E-3</v>
      </c>
      <c r="I29" s="38">
        <v>3</v>
      </c>
      <c r="J29" s="39">
        <f>C404</f>
        <v>0.52818365536409784</v>
      </c>
      <c r="K29" s="40">
        <f>D404</f>
        <v>1170129</v>
      </c>
      <c r="L29" s="41" t="str">
        <f>E404</f>
        <v>Tomate</v>
      </c>
      <c r="M29" s="39">
        <f t="shared" ref="M29:N29" si="3">F404</f>
        <v>-5.0276506852214968</v>
      </c>
      <c r="N29" s="42">
        <f t="shared" si="3"/>
        <v>-3.1576125695510535E-2</v>
      </c>
    </row>
    <row r="30" spans="1:14">
      <c r="A30" s="24">
        <v>44</v>
      </c>
      <c r="B30" s="24">
        <v>1</v>
      </c>
      <c r="C30" s="27">
        <v>0.53153770523751154</v>
      </c>
      <c r="D30" s="25">
        <v>1140401</v>
      </c>
      <c r="E30" s="26" t="s">
        <v>433</v>
      </c>
      <c r="F30" s="30">
        <v>0.68314060230232343</v>
      </c>
      <c r="G30" s="30">
        <v>3.4059463302613217E-3</v>
      </c>
      <c r="I30" s="38">
        <v>4</v>
      </c>
      <c r="J30" s="39">
        <f t="shared" ref="J30:N30" si="4">C403</f>
        <v>0.80786208835239481</v>
      </c>
      <c r="K30" s="40">
        <f t="shared" si="4"/>
        <v>10200101</v>
      </c>
      <c r="L30" s="41" t="str">
        <f t="shared" si="4"/>
        <v>Educación secundaria</v>
      </c>
      <c r="M30" s="39">
        <f t="shared" si="4"/>
        <v>-1.7410606945345575</v>
      </c>
      <c r="N30" s="42">
        <f t="shared" si="4"/>
        <v>-1.7750253569116959E-2</v>
      </c>
    </row>
    <row r="31" spans="1:14">
      <c r="A31" s="24">
        <v>348</v>
      </c>
      <c r="B31" s="24">
        <v>11</v>
      </c>
      <c r="C31" s="19">
        <v>0.51040243366018856</v>
      </c>
      <c r="D31" s="25">
        <v>11110801</v>
      </c>
      <c r="E31" s="13" t="s">
        <v>542</v>
      </c>
      <c r="F31" s="19">
        <v>0.56799254971093838</v>
      </c>
      <c r="G31" s="19">
        <v>3.0642326448207936E-3</v>
      </c>
      <c r="I31" s="38">
        <v>5</v>
      </c>
      <c r="J31" s="39">
        <f>C402</f>
        <v>8.8990599910523216E-2</v>
      </c>
      <c r="K31" s="40">
        <f>D402</f>
        <v>12540101</v>
      </c>
      <c r="L31" s="41" t="str">
        <f>E402</f>
        <v>Seguro relacionado con el transporte</v>
      </c>
      <c r="M31" s="39">
        <f t="shared" ref="M31:N31" si="5">F402</f>
        <v>-20.165653403924246</v>
      </c>
      <c r="N31" s="42">
        <f t="shared" si="5"/>
        <v>-1.7584696028929502E-2</v>
      </c>
    </row>
    <row r="32" spans="1:14">
      <c r="A32" s="24">
        <v>131</v>
      </c>
      <c r="B32" s="24">
        <v>3</v>
      </c>
      <c r="C32" s="27">
        <v>0.25235248122569265</v>
      </c>
      <c r="D32" s="25">
        <v>3120110</v>
      </c>
      <c r="E32" s="26" t="s">
        <v>46</v>
      </c>
      <c r="F32" s="30">
        <v>1.2589363429329481</v>
      </c>
      <c r="G32" s="30">
        <v>3.0066075815732077E-3</v>
      </c>
      <c r="I32" s="38">
        <v>6</v>
      </c>
      <c r="J32" s="39">
        <f>C401</f>
        <v>0.6289556604381763</v>
      </c>
      <c r="K32" s="40">
        <f>D401</f>
        <v>10100103</v>
      </c>
      <c r="L32" s="41" t="str">
        <f>E401</f>
        <v>Educación primaria</v>
      </c>
      <c r="M32" s="39">
        <f>F401</f>
        <v>-2.1321986252043401</v>
      </c>
      <c r="N32" s="42">
        <f>G401</f>
        <v>-1.6876997407224942E-2</v>
      </c>
    </row>
    <row r="33" spans="1:14">
      <c r="A33" s="24">
        <v>71</v>
      </c>
      <c r="B33" s="24">
        <v>1</v>
      </c>
      <c r="C33" s="27">
        <v>5.0974675520235699E-2</v>
      </c>
      <c r="D33" s="25">
        <v>1170121</v>
      </c>
      <c r="E33" s="26" t="s">
        <v>28</v>
      </c>
      <c r="F33" s="30">
        <v>5.0401276171551768</v>
      </c>
      <c r="G33" s="30">
        <v>2.7395339215945309E-3</v>
      </c>
      <c r="I33" s="43">
        <v>7</v>
      </c>
      <c r="J33" s="44">
        <f>C400</f>
        <v>0.6092615476694313</v>
      </c>
      <c r="K33" s="45">
        <f>D400</f>
        <v>12130407</v>
      </c>
      <c r="L33" s="46" t="str">
        <f>E400</f>
        <v>Pañales desechables para bebé</v>
      </c>
      <c r="M33" s="44">
        <f>F400</f>
        <v>-2.6564827432002835</v>
      </c>
      <c r="N33" s="47">
        <f>G400</f>
        <v>-1.4850983310874722E-2</v>
      </c>
    </row>
    <row r="34" spans="1:14">
      <c r="A34" s="24">
        <v>158</v>
      </c>
      <c r="B34" s="24">
        <v>3</v>
      </c>
      <c r="C34" s="27">
        <v>1.0101370736194206</v>
      </c>
      <c r="D34" s="25">
        <v>3210101</v>
      </c>
      <c r="E34" s="26" t="s">
        <v>214</v>
      </c>
      <c r="F34" s="30">
        <v>0.27676065398287708</v>
      </c>
      <c r="G34" s="30">
        <v>2.475797726276398E-3</v>
      </c>
      <c r="I34" s="38"/>
      <c r="J34" s="39"/>
      <c r="K34" s="39"/>
      <c r="L34" s="48"/>
      <c r="M34" s="39"/>
      <c r="N34" s="39"/>
    </row>
    <row r="35" spans="1:14">
      <c r="A35" s="24">
        <v>391</v>
      </c>
      <c r="B35" s="24">
        <v>12</v>
      </c>
      <c r="C35" s="19">
        <v>5.2357903331482478E-2</v>
      </c>
      <c r="D35" s="25">
        <v>12700101</v>
      </c>
      <c r="E35" s="13" t="s">
        <v>561</v>
      </c>
      <c r="F35" s="19">
        <v>4.6507820663232335</v>
      </c>
      <c r="G35" s="19">
        <v>2.3327893348290283E-3</v>
      </c>
      <c r="I35" s="38"/>
      <c r="J35" s="39"/>
      <c r="K35" s="39"/>
      <c r="L35" s="48"/>
      <c r="M35" s="39"/>
      <c r="N35" s="39"/>
    </row>
    <row r="36" spans="1:14">
      <c r="A36" s="24">
        <v>330</v>
      </c>
      <c r="B36" s="24">
        <v>11</v>
      </c>
      <c r="C36" s="19">
        <v>1.3819861630374595</v>
      </c>
      <c r="D36" s="25">
        <v>11110309</v>
      </c>
      <c r="E36" s="13" t="s">
        <v>356</v>
      </c>
      <c r="F36" s="19">
        <v>0.1699040738415647</v>
      </c>
      <c r="G36" s="19">
        <v>2.3273596046113785E-3</v>
      </c>
      <c r="I36" s="43"/>
      <c r="J36" s="44"/>
      <c r="K36" s="44"/>
      <c r="L36" s="49"/>
      <c r="M36" s="44"/>
      <c r="N36" s="44"/>
    </row>
    <row r="37" spans="1:14">
      <c r="A37" s="24">
        <v>328</v>
      </c>
      <c r="B37" s="24">
        <v>11</v>
      </c>
      <c r="C37" s="19">
        <v>0.47074560961777306</v>
      </c>
      <c r="D37" s="25">
        <v>11110205</v>
      </c>
      <c r="E37" s="13" t="s">
        <v>354</v>
      </c>
      <c r="F37" s="19">
        <v>0.47686180586554716</v>
      </c>
      <c r="G37" s="19">
        <v>2.2989635663539826E-3</v>
      </c>
    </row>
    <row r="38" spans="1:14">
      <c r="A38" s="24">
        <v>110</v>
      </c>
      <c r="B38" s="24">
        <v>1</v>
      </c>
      <c r="C38" s="27">
        <v>0.31064984656461991</v>
      </c>
      <c r="D38" s="25">
        <v>1220301</v>
      </c>
      <c r="E38" s="26" t="s">
        <v>173</v>
      </c>
      <c r="F38" s="30">
        <v>0.75123631338385177</v>
      </c>
      <c r="G38" s="30">
        <v>2.2691251177670078E-3</v>
      </c>
    </row>
    <row r="39" spans="1:14">
      <c r="A39" s="24">
        <v>27</v>
      </c>
      <c r="B39" s="24">
        <v>1</v>
      </c>
      <c r="C39" s="27">
        <v>4.5995667408727195E-2</v>
      </c>
      <c r="D39" s="25">
        <v>1120899</v>
      </c>
      <c r="E39" s="26" t="s">
        <v>123</v>
      </c>
      <c r="F39" s="30">
        <v>3.9973718299866734</v>
      </c>
      <c r="G39" s="30">
        <v>2.1842283961386209E-3</v>
      </c>
    </row>
    <row r="40" spans="1:14">
      <c r="A40" s="24">
        <v>257</v>
      </c>
      <c r="B40" s="24">
        <v>6</v>
      </c>
      <c r="C40" s="19">
        <v>0.17384341533811543</v>
      </c>
      <c r="D40" s="25">
        <v>6230102</v>
      </c>
      <c r="E40" s="13" t="s">
        <v>500</v>
      </c>
      <c r="F40" s="19">
        <v>1.0386394337251525</v>
      </c>
      <c r="G40" s="19">
        <v>2.0957985207553016E-3</v>
      </c>
      <c r="L40" s="11" t="s">
        <v>82</v>
      </c>
    </row>
    <row r="41" spans="1:14">
      <c r="A41" s="24">
        <v>374</v>
      </c>
      <c r="B41" s="24">
        <v>12</v>
      </c>
      <c r="C41" s="19">
        <v>1.0765473418907754</v>
      </c>
      <c r="D41" s="25">
        <v>12130306</v>
      </c>
      <c r="E41" s="13" t="s">
        <v>421</v>
      </c>
      <c r="F41" s="19">
        <v>0.17579212023266511</v>
      </c>
      <c r="G41" s="19">
        <v>1.9981838155280316E-3</v>
      </c>
    </row>
    <row r="42" spans="1:14">
      <c r="A42" s="24">
        <v>265</v>
      </c>
      <c r="B42" s="24">
        <v>7</v>
      </c>
      <c r="C42" s="19">
        <v>0.1054145818620067</v>
      </c>
      <c r="D42" s="25">
        <v>7230108</v>
      </c>
      <c r="E42" s="13" t="s">
        <v>504</v>
      </c>
      <c r="F42" s="19">
        <v>1.7896358820895131</v>
      </c>
      <c r="G42" s="19">
        <v>1.9348447639130192E-3</v>
      </c>
    </row>
    <row r="43" spans="1:14">
      <c r="A43" s="24">
        <v>129</v>
      </c>
      <c r="B43" s="24">
        <v>3</v>
      </c>
      <c r="C43" s="27">
        <v>0.18100402057369366</v>
      </c>
      <c r="D43" s="25">
        <v>3120108</v>
      </c>
      <c r="E43" s="26" t="s">
        <v>188</v>
      </c>
      <c r="F43" s="30">
        <v>1.0891586257464114</v>
      </c>
      <c r="G43" s="30">
        <v>1.8071412193861284E-3</v>
      </c>
    </row>
    <row r="44" spans="1:14">
      <c r="A44" s="24">
        <v>173</v>
      </c>
      <c r="B44" s="24">
        <v>4</v>
      </c>
      <c r="C44" s="27">
        <v>2.3800032322475229</v>
      </c>
      <c r="D44" s="25">
        <v>4510101</v>
      </c>
      <c r="E44" s="26" t="s">
        <v>468</v>
      </c>
      <c r="F44" s="30">
        <v>6.9245499682701883E-2</v>
      </c>
      <c r="G44" s="30">
        <v>1.6906194467446003E-3</v>
      </c>
    </row>
    <row r="45" spans="1:14">
      <c r="A45" s="24">
        <v>281</v>
      </c>
      <c r="B45" s="24">
        <v>7</v>
      </c>
      <c r="C45" s="19">
        <v>6.997040580338186E-2</v>
      </c>
      <c r="D45" s="25">
        <v>7330102</v>
      </c>
      <c r="E45" s="13" t="s">
        <v>511</v>
      </c>
      <c r="F45" s="19">
        <v>2.5299377816854429</v>
      </c>
      <c r="G45" s="19">
        <v>1.6862263835468107E-3</v>
      </c>
    </row>
    <row r="46" spans="1:14">
      <c r="A46" s="24">
        <v>324</v>
      </c>
      <c r="B46" s="24">
        <v>11</v>
      </c>
      <c r="C46" s="19">
        <v>5.7339201422092838</v>
      </c>
      <c r="D46" s="25">
        <v>11110101</v>
      </c>
      <c r="E46" s="13" t="s">
        <v>350</v>
      </c>
      <c r="F46" s="19">
        <v>2.6575595941058516E-2</v>
      </c>
      <c r="G46" s="19">
        <v>1.6118472134554504E-3</v>
      </c>
    </row>
    <row r="47" spans="1:14">
      <c r="A47" s="24">
        <v>357</v>
      </c>
      <c r="B47" s="24">
        <v>12</v>
      </c>
      <c r="C47" s="19">
        <v>8.3288757777095129E-2</v>
      </c>
      <c r="D47" s="25">
        <v>12110103</v>
      </c>
      <c r="E47" s="13" t="s">
        <v>380</v>
      </c>
      <c r="F47" s="19">
        <v>1.9453285575214307</v>
      </c>
      <c r="G47" s="19">
        <v>1.5197880046016973E-3</v>
      </c>
    </row>
    <row r="48" spans="1:14">
      <c r="A48" s="24">
        <v>20</v>
      </c>
      <c r="B48" s="24">
        <v>1</v>
      </c>
      <c r="C48" s="27">
        <v>0.13930088222691622</v>
      </c>
      <c r="D48" s="25">
        <v>1120104</v>
      </c>
      <c r="E48" s="26" t="s">
        <v>117</v>
      </c>
      <c r="F48" s="30">
        <v>1.0793254206223679</v>
      </c>
      <c r="G48" s="30">
        <v>1.4731596790689362E-3</v>
      </c>
    </row>
    <row r="49" spans="1:7">
      <c r="A49" s="24">
        <v>236</v>
      </c>
      <c r="B49" s="24">
        <v>6</v>
      </c>
      <c r="C49" s="27">
        <v>0.41948029376090068</v>
      </c>
      <c r="D49" s="25">
        <v>6110102</v>
      </c>
      <c r="E49" s="26" t="s">
        <v>486</v>
      </c>
      <c r="F49" s="30">
        <v>0.31617634328362509</v>
      </c>
      <c r="G49" s="30">
        <v>1.4357173249791291E-3</v>
      </c>
    </row>
    <row r="50" spans="1:7">
      <c r="A50" s="24">
        <v>37</v>
      </c>
      <c r="B50" s="24">
        <v>1</v>
      </c>
      <c r="C50" s="27">
        <v>0.98549963112832772</v>
      </c>
      <c r="D50" s="25">
        <v>1140102</v>
      </c>
      <c r="E50" s="26" t="s">
        <v>430</v>
      </c>
      <c r="F50" s="30">
        <v>0.15064036656198265</v>
      </c>
      <c r="G50" s="30">
        <v>1.4079225288589866E-3</v>
      </c>
    </row>
    <row r="51" spans="1:7">
      <c r="A51" s="24">
        <v>233</v>
      </c>
      <c r="B51" s="24">
        <v>5</v>
      </c>
      <c r="C51" s="27">
        <v>9.6888544026137419E-2</v>
      </c>
      <c r="D51" s="25">
        <v>5620108</v>
      </c>
      <c r="E51" s="26" t="s">
        <v>484</v>
      </c>
      <c r="F51" s="30">
        <v>1.1937312210377193</v>
      </c>
      <c r="G51" s="30">
        <v>1.2572239460512666E-3</v>
      </c>
    </row>
    <row r="52" spans="1:7">
      <c r="A52" s="24">
        <v>326</v>
      </c>
      <c r="B52" s="24">
        <v>11</v>
      </c>
      <c r="C52" s="19">
        <v>0.19705972671749497</v>
      </c>
      <c r="D52" s="25">
        <v>11110201</v>
      </c>
      <c r="E52" s="13" t="s">
        <v>352</v>
      </c>
      <c r="F52" s="19">
        <v>0.57126331072849812</v>
      </c>
      <c r="G52" s="19">
        <v>1.215166202359681E-3</v>
      </c>
    </row>
    <row r="53" spans="1:7">
      <c r="A53" s="24">
        <v>235</v>
      </c>
      <c r="B53" s="24">
        <v>6</v>
      </c>
      <c r="C53" s="27">
        <v>0.14344440536211303</v>
      </c>
      <c r="D53" s="25">
        <v>6110101</v>
      </c>
      <c r="E53" s="26" t="s">
        <v>485</v>
      </c>
      <c r="F53" s="30">
        <v>0.76851669230435515</v>
      </c>
      <c r="G53" s="30">
        <v>1.1099478770292138E-3</v>
      </c>
    </row>
    <row r="54" spans="1:7">
      <c r="A54" s="24">
        <v>100</v>
      </c>
      <c r="B54" s="24">
        <v>1</v>
      </c>
      <c r="C54" s="27">
        <v>0.2145443168102118</v>
      </c>
      <c r="D54" s="25">
        <v>1190202</v>
      </c>
      <c r="E54" s="26" t="s">
        <v>164</v>
      </c>
      <c r="F54" s="30">
        <v>0.5341066987327725</v>
      </c>
      <c r="G54" s="30">
        <v>1.0653937417362811E-3</v>
      </c>
    </row>
    <row r="55" spans="1:7">
      <c r="A55" s="24">
        <v>146</v>
      </c>
      <c r="B55" s="24">
        <v>3</v>
      </c>
      <c r="C55" s="27">
        <v>0.13682918388637147</v>
      </c>
      <c r="D55" s="25">
        <v>3120305</v>
      </c>
      <c r="E55" s="26" t="s">
        <v>456</v>
      </c>
      <c r="F55" s="30">
        <v>0.78735123512312377</v>
      </c>
      <c r="G55" s="30">
        <v>1.0535907497316252E-3</v>
      </c>
    </row>
    <row r="56" spans="1:7">
      <c r="A56" s="24">
        <v>200</v>
      </c>
      <c r="B56" s="24">
        <v>5</v>
      </c>
      <c r="C56" s="27">
        <v>8.5534887571395171E-2</v>
      </c>
      <c r="D56" s="25">
        <v>5320188</v>
      </c>
      <c r="E56" s="26" t="s">
        <v>243</v>
      </c>
      <c r="F56" s="30">
        <v>1.1223954371963218</v>
      </c>
      <c r="G56" s="30">
        <v>1.0261066588045137E-3</v>
      </c>
    </row>
    <row r="57" spans="1:7">
      <c r="A57" s="24">
        <v>218</v>
      </c>
      <c r="B57" s="24">
        <v>5</v>
      </c>
      <c r="C57" s="27">
        <v>0.18791238848078079</v>
      </c>
      <c r="D57" s="25">
        <v>5610112</v>
      </c>
      <c r="E57" s="26" t="s">
        <v>480</v>
      </c>
      <c r="F57" s="30">
        <v>0.57056427886073013</v>
      </c>
      <c r="G57" s="30">
        <v>1.0060209855613281E-3</v>
      </c>
    </row>
    <row r="58" spans="1:7">
      <c r="A58" s="24">
        <v>364</v>
      </c>
      <c r="B58" s="24">
        <v>12</v>
      </c>
      <c r="C58" s="19">
        <v>0.62938851998402168</v>
      </c>
      <c r="D58" s="25">
        <v>12130201</v>
      </c>
      <c r="E58" s="13" t="s">
        <v>386</v>
      </c>
      <c r="F58" s="19">
        <v>0.17082844105620332</v>
      </c>
      <c r="G58" s="19">
        <v>9.6632092919325728E-4</v>
      </c>
    </row>
    <row r="59" spans="1:7">
      <c r="A59" s="24">
        <v>241</v>
      </c>
      <c r="B59" s="24">
        <v>6</v>
      </c>
      <c r="C59" s="27">
        <v>9.1050404551074285E-2</v>
      </c>
      <c r="D59" s="25">
        <v>6110116</v>
      </c>
      <c r="E59" s="26" t="s">
        <v>276</v>
      </c>
      <c r="F59" s="30">
        <v>0.96670857548624145</v>
      </c>
      <c r="G59" s="30">
        <v>9.4220426990034728E-4</v>
      </c>
    </row>
    <row r="60" spans="1:7">
      <c r="A60" s="24">
        <v>59</v>
      </c>
      <c r="B60" s="24">
        <v>1</v>
      </c>
      <c r="C60" s="27">
        <v>0.16879836470074194</v>
      </c>
      <c r="D60" s="25">
        <v>1160185</v>
      </c>
      <c r="E60" s="26" t="s">
        <v>438</v>
      </c>
      <c r="F60" s="30">
        <v>0.60839239840233539</v>
      </c>
      <c r="G60" s="30">
        <v>9.0421585095812253E-4</v>
      </c>
    </row>
    <row r="61" spans="1:7">
      <c r="A61" s="24">
        <v>132</v>
      </c>
      <c r="B61" s="24">
        <v>3</v>
      </c>
      <c r="C61" s="27">
        <v>0.25265453436250662</v>
      </c>
      <c r="D61" s="25">
        <v>3120111</v>
      </c>
      <c r="E61" s="26" t="s">
        <v>190</v>
      </c>
      <c r="F61" s="30">
        <v>0.39380798272223849</v>
      </c>
      <c r="G61" s="30">
        <v>8.9552875827577923E-4</v>
      </c>
    </row>
    <row r="62" spans="1:7">
      <c r="A62" s="24">
        <v>160</v>
      </c>
      <c r="B62" s="24">
        <v>3</v>
      </c>
      <c r="C62" s="27">
        <v>0.76376059963178899</v>
      </c>
      <c r="D62" s="25">
        <v>3210103</v>
      </c>
      <c r="E62" s="26" t="s">
        <v>216</v>
      </c>
      <c r="F62" s="30">
        <v>0.12488766099656434</v>
      </c>
      <c r="G62" s="30">
        <v>8.9123948545356531E-4</v>
      </c>
    </row>
    <row r="63" spans="1:7">
      <c r="A63" s="24">
        <v>290</v>
      </c>
      <c r="B63" s="24">
        <v>9</v>
      </c>
      <c r="C63" s="19">
        <v>8.4902080777128658E-2</v>
      </c>
      <c r="D63" s="25">
        <v>9110288</v>
      </c>
      <c r="E63" s="13" t="s">
        <v>321</v>
      </c>
      <c r="F63" s="19">
        <v>0.9762724574726267</v>
      </c>
      <c r="G63" s="19">
        <v>8.8458396331528527E-4</v>
      </c>
    </row>
    <row r="64" spans="1:7">
      <c r="A64" s="24">
        <v>149</v>
      </c>
      <c r="B64" s="24">
        <v>3</v>
      </c>
      <c r="C64" s="27">
        <v>5.9656910302334228E-2</v>
      </c>
      <c r="D64" s="25">
        <v>3120389</v>
      </c>
      <c r="E64" s="26" t="s">
        <v>457</v>
      </c>
      <c r="F64" s="30">
        <v>1.5545793583731538</v>
      </c>
      <c r="G64" s="30">
        <v>8.328035063868384E-4</v>
      </c>
    </row>
    <row r="65" spans="1:7">
      <c r="A65" s="24">
        <v>333</v>
      </c>
      <c r="B65" s="24">
        <v>11</v>
      </c>
      <c r="C65" s="19">
        <v>0.50439652140057489</v>
      </c>
      <c r="D65" s="25">
        <v>11110312</v>
      </c>
      <c r="E65" s="13" t="s">
        <v>595</v>
      </c>
      <c r="F65" s="19">
        <v>0.16087525976979933</v>
      </c>
      <c r="G65" s="19">
        <v>8.0171614849986275E-4</v>
      </c>
    </row>
    <row r="66" spans="1:7">
      <c r="A66" s="24">
        <v>239</v>
      </c>
      <c r="B66" s="24">
        <v>6</v>
      </c>
      <c r="C66" s="27">
        <v>0.1195893957474711</v>
      </c>
      <c r="D66" s="25">
        <v>6110106</v>
      </c>
      <c r="E66" s="26" t="s">
        <v>274</v>
      </c>
      <c r="F66" s="30">
        <v>0.65244445971157639</v>
      </c>
      <c r="G66" s="30">
        <v>7.8759475920380222E-4</v>
      </c>
    </row>
    <row r="67" spans="1:7">
      <c r="A67" s="24">
        <v>112</v>
      </c>
      <c r="B67" s="24">
        <v>1</v>
      </c>
      <c r="C67" s="27">
        <v>8.4291782527015024E-2</v>
      </c>
      <c r="D67" s="25">
        <v>1220501</v>
      </c>
      <c r="E67" s="26" t="s">
        <v>174</v>
      </c>
      <c r="F67" s="30">
        <v>0.9358241632200226</v>
      </c>
      <c r="G67" s="30">
        <v>7.7066950764381325E-4</v>
      </c>
    </row>
    <row r="68" spans="1:7">
      <c r="A68" s="24">
        <v>379</v>
      </c>
      <c r="B68" s="24">
        <v>12</v>
      </c>
      <c r="C68" s="19">
        <v>0.24077869819078271</v>
      </c>
      <c r="D68" s="25">
        <v>12130404</v>
      </c>
      <c r="E68" s="13" t="s">
        <v>555</v>
      </c>
      <c r="F68" s="19">
        <v>0.32272423182932997</v>
      </c>
      <c r="G68" s="19">
        <v>7.6199497255045726E-4</v>
      </c>
    </row>
    <row r="69" spans="1:7">
      <c r="A69" s="24">
        <v>136</v>
      </c>
      <c r="B69" s="24">
        <v>3</v>
      </c>
      <c r="C69" s="27">
        <v>0.33968744264453521</v>
      </c>
      <c r="D69" s="25">
        <v>3120119</v>
      </c>
      <c r="E69" s="26" t="s">
        <v>194</v>
      </c>
      <c r="F69" s="30">
        <v>0.24944334703047577</v>
      </c>
      <c r="G69" s="30">
        <v>7.4816897199415065E-4</v>
      </c>
    </row>
    <row r="70" spans="1:7">
      <c r="A70" s="24">
        <v>327</v>
      </c>
      <c r="B70" s="24">
        <v>11</v>
      </c>
      <c r="C70" s="19">
        <v>6.4925418630915124E-2</v>
      </c>
      <c r="D70" s="25">
        <v>11110204</v>
      </c>
      <c r="E70" s="13" t="s">
        <v>353</v>
      </c>
      <c r="F70" s="19">
        <v>1.2654119784205609</v>
      </c>
      <c r="G70" s="19">
        <v>7.3548618769769152E-4</v>
      </c>
    </row>
    <row r="71" spans="1:7">
      <c r="A71" s="24">
        <v>210</v>
      </c>
      <c r="B71" s="24">
        <v>5</v>
      </c>
      <c r="C71" s="27">
        <v>8.3103555485226716E-2</v>
      </c>
      <c r="D71" s="25">
        <v>5520306</v>
      </c>
      <c r="E71" s="26" t="s">
        <v>253</v>
      </c>
      <c r="F71" s="30">
        <v>0.97779719031358958</v>
      </c>
      <c r="G71" s="30">
        <v>7.2906945001580549E-4</v>
      </c>
    </row>
    <row r="72" spans="1:7">
      <c r="A72" s="24">
        <v>7</v>
      </c>
      <c r="B72" s="24">
        <v>1</v>
      </c>
      <c r="C72" s="27">
        <v>4.2968005869984782E-2</v>
      </c>
      <c r="D72" s="25">
        <v>1110213</v>
      </c>
      <c r="E72" s="26" t="s">
        <v>107</v>
      </c>
      <c r="F72" s="30">
        <v>1.5466231336383807</v>
      </c>
      <c r="G72" s="30">
        <v>6.9300348378039159E-4</v>
      </c>
    </row>
    <row r="73" spans="1:7">
      <c r="A73" s="24">
        <v>3</v>
      </c>
      <c r="B73" s="24">
        <v>1</v>
      </c>
      <c r="C73" s="27">
        <v>0.49107319380993975</v>
      </c>
      <c r="D73" s="25">
        <v>1110103</v>
      </c>
      <c r="E73" s="26" t="s">
        <v>103</v>
      </c>
      <c r="F73" s="30">
        <v>0.13613744136438122</v>
      </c>
      <c r="G73" s="30">
        <v>6.7537567317244582E-4</v>
      </c>
    </row>
    <row r="74" spans="1:7">
      <c r="A74" s="24">
        <v>108</v>
      </c>
      <c r="B74" s="24">
        <v>1</v>
      </c>
      <c r="C74" s="27">
        <v>0.26068706995119534</v>
      </c>
      <c r="D74" s="25">
        <v>1220102</v>
      </c>
      <c r="E74" s="26" t="s">
        <v>172</v>
      </c>
      <c r="F74" s="30">
        <v>0.24386217339951166</v>
      </c>
      <c r="G74" s="30">
        <v>6.4090518666522461E-4</v>
      </c>
    </row>
    <row r="75" spans="1:7">
      <c r="A75" s="24">
        <v>140</v>
      </c>
      <c r="B75" s="24">
        <v>3</v>
      </c>
      <c r="C75" s="27">
        <v>0.20010728890171087</v>
      </c>
      <c r="D75" s="25">
        <v>3120130</v>
      </c>
      <c r="E75" s="26" t="s">
        <v>198</v>
      </c>
      <c r="F75" s="30">
        <v>0.32300065851043058</v>
      </c>
      <c r="G75" s="30">
        <v>6.1663441150801865E-4</v>
      </c>
    </row>
    <row r="76" spans="1:7">
      <c r="A76" s="24">
        <v>123</v>
      </c>
      <c r="B76" s="24">
        <v>3</v>
      </c>
      <c r="C76" s="27">
        <v>0.44115467276700793</v>
      </c>
      <c r="D76" s="25">
        <v>3120102</v>
      </c>
      <c r="E76" s="26" t="s">
        <v>182</v>
      </c>
      <c r="F76" s="30">
        <v>0.21419099579005341</v>
      </c>
      <c r="G76" s="30">
        <v>6.0124746459319601E-4</v>
      </c>
    </row>
    <row r="77" spans="1:7">
      <c r="A77" s="24">
        <v>310</v>
      </c>
      <c r="B77" s="24">
        <v>9</v>
      </c>
      <c r="C77" s="19">
        <v>1.2491372861341599</v>
      </c>
      <c r="D77" s="25">
        <v>9540188</v>
      </c>
      <c r="E77" s="13" t="s">
        <v>526</v>
      </c>
      <c r="F77" s="19">
        <v>4.5076050145653745E-2</v>
      </c>
      <c r="G77" s="19">
        <v>5.8141950732305586E-4</v>
      </c>
    </row>
    <row r="78" spans="1:7">
      <c r="A78" s="24">
        <v>157</v>
      </c>
      <c r="B78" s="24">
        <v>3</v>
      </c>
      <c r="C78" s="27">
        <v>2.7401461952600157E-2</v>
      </c>
      <c r="D78" s="25">
        <v>3140301</v>
      </c>
      <c r="E78" s="26" t="s">
        <v>213</v>
      </c>
      <c r="F78" s="30">
        <v>2.5460682172342652</v>
      </c>
      <c r="G78" s="30">
        <v>5.6371796844676184E-4</v>
      </c>
    </row>
    <row r="79" spans="1:7">
      <c r="A79" s="24">
        <v>6</v>
      </c>
      <c r="B79" s="24">
        <v>1</v>
      </c>
      <c r="C79" s="27">
        <v>0.19256977865662589</v>
      </c>
      <c r="D79" s="25">
        <v>1110204</v>
      </c>
      <c r="E79" s="26" t="s">
        <v>106</v>
      </c>
      <c r="F79" s="30">
        <v>0.27979685585386438</v>
      </c>
      <c r="G79" s="30">
        <v>5.3225578555660233E-4</v>
      </c>
    </row>
    <row r="80" spans="1:7">
      <c r="A80" s="24">
        <v>248</v>
      </c>
      <c r="B80" s="24">
        <v>6</v>
      </c>
      <c r="C80" s="19">
        <v>4.3162671135045204E-2</v>
      </c>
      <c r="D80" s="25">
        <v>6110167</v>
      </c>
      <c r="E80" s="13" t="s">
        <v>492</v>
      </c>
      <c r="F80" s="19">
        <v>1.0944192270253117</v>
      </c>
      <c r="G80" s="19">
        <v>5.0341595069024485E-4</v>
      </c>
    </row>
    <row r="81" spans="1:7">
      <c r="A81" s="24">
        <v>148</v>
      </c>
      <c r="B81" s="24">
        <v>3</v>
      </c>
      <c r="C81" s="27">
        <v>0.24800241596352754</v>
      </c>
      <c r="D81" s="25">
        <v>3120388</v>
      </c>
      <c r="E81" s="26" t="s">
        <v>204</v>
      </c>
      <c r="F81" s="30">
        <v>0.19441141544631613</v>
      </c>
      <c r="G81" s="30">
        <v>4.9654086101203301E-4</v>
      </c>
    </row>
    <row r="82" spans="1:7">
      <c r="A82" s="24">
        <v>264</v>
      </c>
      <c r="B82" s="24">
        <v>7</v>
      </c>
      <c r="C82" s="19">
        <v>0.21785739067177609</v>
      </c>
      <c r="D82" s="25">
        <v>7230107</v>
      </c>
      <c r="E82" s="13" t="s">
        <v>298</v>
      </c>
      <c r="F82" s="19">
        <v>0.22070918337795398</v>
      </c>
      <c r="G82" s="19">
        <v>4.6784344062019865E-4</v>
      </c>
    </row>
    <row r="83" spans="1:7">
      <c r="A83" s="24">
        <v>356</v>
      </c>
      <c r="B83" s="24">
        <v>12</v>
      </c>
      <c r="C83" s="19">
        <v>8.5276628461539924E-2</v>
      </c>
      <c r="D83" s="25">
        <v>12110102</v>
      </c>
      <c r="E83" s="13" t="s">
        <v>548</v>
      </c>
      <c r="F83" s="19">
        <v>0.51396664955232207</v>
      </c>
      <c r="G83" s="19">
        <v>4.3406695116836801E-4</v>
      </c>
    </row>
    <row r="84" spans="1:7">
      <c r="A84" s="24">
        <v>187</v>
      </c>
      <c r="B84" s="24">
        <v>5</v>
      </c>
      <c r="C84" s="27">
        <v>2.9445593739658195E-2</v>
      </c>
      <c r="D84" s="25">
        <v>5200101</v>
      </c>
      <c r="E84" s="26" t="s">
        <v>235</v>
      </c>
      <c r="F84" s="30">
        <v>1.4957194104401994</v>
      </c>
      <c r="G84" s="30">
        <v>4.3122313293970417E-4</v>
      </c>
    </row>
    <row r="85" spans="1:7">
      <c r="A85" s="24">
        <v>128</v>
      </c>
      <c r="B85" s="24">
        <v>3</v>
      </c>
      <c r="C85" s="27">
        <v>0.98028378524654247</v>
      </c>
      <c r="D85" s="25">
        <v>3120107</v>
      </c>
      <c r="E85" s="26" t="s">
        <v>187</v>
      </c>
      <c r="F85" s="30">
        <v>4.7628560511614459E-2</v>
      </c>
      <c r="G85" s="30">
        <v>4.2953251996192106E-4</v>
      </c>
    </row>
    <row r="86" spans="1:7">
      <c r="A86" s="24">
        <v>171</v>
      </c>
      <c r="B86" s="24">
        <v>4</v>
      </c>
      <c r="C86" s="27">
        <v>1.0439820623611877</v>
      </c>
      <c r="D86" s="25">
        <v>4410101</v>
      </c>
      <c r="E86" s="26" t="s">
        <v>53</v>
      </c>
      <c r="F86" s="30">
        <v>3.9150547140476277E-2</v>
      </c>
      <c r="G86" s="30">
        <v>4.2859269858994115E-4</v>
      </c>
    </row>
    <row r="87" spans="1:7">
      <c r="A87" s="24">
        <v>17</v>
      </c>
      <c r="B87" s="24">
        <v>1</v>
      </c>
      <c r="C87" s="27">
        <v>0.48546297812653916</v>
      </c>
      <c r="D87" s="25">
        <v>1110601</v>
      </c>
      <c r="E87" s="26" t="s">
        <v>114</v>
      </c>
      <c r="F87" s="30">
        <v>9.3399661246307275E-2</v>
      </c>
      <c r="G87" s="30">
        <v>4.225922640078656E-4</v>
      </c>
    </row>
    <row r="88" spans="1:7">
      <c r="A88" s="24">
        <v>28</v>
      </c>
      <c r="B88" s="24">
        <v>1</v>
      </c>
      <c r="C88" s="27">
        <v>9.4892426445808038E-3</v>
      </c>
      <c r="D88" s="25">
        <v>1120901</v>
      </c>
      <c r="E88" s="26" t="s">
        <v>124</v>
      </c>
      <c r="F88" s="30">
        <v>4.5259339994895953</v>
      </c>
      <c r="G88" s="30">
        <v>4.0405916539731316E-4</v>
      </c>
    </row>
    <row r="89" spans="1:7">
      <c r="A89" s="24">
        <v>153</v>
      </c>
      <c r="B89" s="24">
        <v>3</v>
      </c>
      <c r="C89" s="27">
        <v>4.4770910257191675E-2</v>
      </c>
      <c r="D89" s="25">
        <v>3120501</v>
      </c>
      <c r="E89" s="26" t="s">
        <v>459</v>
      </c>
      <c r="F89" s="30">
        <v>0.95487345864033735</v>
      </c>
      <c r="G89" s="30">
        <v>3.9009103576621233E-4</v>
      </c>
    </row>
    <row r="90" spans="1:7">
      <c r="A90" s="24">
        <v>5</v>
      </c>
      <c r="B90" s="24">
        <v>1</v>
      </c>
      <c r="C90" s="27">
        <v>0.20183040690386492</v>
      </c>
      <c r="D90" s="25">
        <v>1110203</v>
      </c>
      <c r="E90" s="26" t="s">
        <v>105</v>
      </c>
      <c r="F90" s="30">
        <v>0.19370633399431458</v>
      </c>
      <c r="G90" s="30">
        <v>3.8816677552765778E-4</v>
      </c>
    </row>
    <row r="91" spans="1:7">
      <c r="A91" s="24">
        <v>155</v>
      </c>
      <c r="B91" s="24">
        <v>3</v>
      </c>
      <c r="C91" s="27">
        <v>7.2072848821885305E-2</v>
      </c>
      <c r="D91" s="25">
        <v>3130102</v>
      </c>
      <c r="E91" s="26" t="s">
        <v>211</v>
      </c>
      <c r="F91" s="30">
        <v>0.5573232031958808</v>
      </c>
      <c r="G91" s="30">
        <v>3.6666723192972054E-4</v>
      </c>
    </row>
    <row r="92" spans="1:7">
      <c r="A92" s="24">
        <v>10</v>
      </c>
      <c r="B92" s="24">
        <v>1</v>
      </c>
      <c r="C92" s="27">
        <v>0.10087827595662101</v>
      </c>
      <c r="D92" s="25">
        <v>1110221</v>
      </c>
      <c r="E92" s="26" t="s">
        <v>425</v>
      </c>
      <c r="F92" s="30">
        <v>0.44702192873218305</v>
      </c>
      <c r="G92" s="30">
        <v>3.6324899914028168E-4</v>
      </c>
    </row>
    <row r="93" spans="1:7">
      <c r="A93" s="24">
        <v>359</v>
      </c>
      <c r="B93" s="24">
        <v>12</v>
      </c>
      <c r="C93" s="19">
        <v>2.4134111979623545E-2</v>
      </c>
      <c r="D93" s="25">
        <v>12110204</v>
      </c>
      <c r="E93" s="13" t="s">
        <v>549</v>
      </c>
      <c r="F93" s="19">
        <v>1.3812795032444258</v>
      </c>
      <c r="G93" s="19">
        <v>3.4473587851212013E-4</v>
      </c>
    </row>
    <row r="94" spans="1:7">
      <c r="A94" s="24">
        <v>31</v>
      </c>
      <c r="B94" s="24">
        <v>1</v>
      </c>
      <c r="C94" s="27">
        <v>0.10835351646239404</v>
      </c>
      <c r="D94" s="25">
        <v>1121007</v>
      </c>
      <c r="E94" s="26" t="s">
        <v>11</v>
      </c>
      <c r="F94" s="30">
        <v>0.33451004692419684</v>
      </c>
      <c r="G94" s="30">
        <v>3.4081058550259355E-4</v>
      </c>
    </row>
    <row r="95" spans="1:7">
      <c r="A95" s="24">
        <v>60</v>
      </c>
      <c r="B95" s="24">
        <v>1</v>
      </c>
      <c r="C95" s="27">
        <v>1.9522861872976197E-2</v>
      </c>
      <c r="D95" s="25">
        <v>1170101</v>
      </c>
      <c r="E95" s="26" t="s">
        <v>26</v>
      </c>
      <c r="F95" s="30">
        <v>1.3633816275069988</v>
      </c>
      <c r="G95" s="30">
        <v>3.3636186935407514E-4</v>
      </c>
    </row>
    <row r="96" spans="1:7">
      <c r="A96" s="24">
        <v>151</v>
      </c>
      <c r="B96" s="24">
        <v>3</v>
      </c>
      <c r="C96" s="27">
        <v>3.5689693219800402E-2</v>
      </c>
      <c r="D96" s="25">
        <v>3120391</v>
      </c>
      <c r="E96" s="26" t="s">
        <v>458</v>
      </c>
      <c r="F96" s="30">
        <v>0.96107398501368291</v>
      </c>
      <c r="G96" s="30">
        <v>3.3455966507467719E-4</v>
      </c>
    </row>
    <row r="97" spans="1:7">
      <c r="A97" s="24">
        <v>385</v>
      </c>
      <c r="B97" s="24">
        <v>12</v>
      </c>
      <c r="C97" s="19">
        <v>2.5926758191807509E-2</v>
      </c>
      <c r="D97" s="25">
        <v>12320401</v>
      </c>
      <c r="E97" s="13" t="s">
        <v>405</v>
      </c>
      <c r="F97" s="19">
        <v>1.5382472517904366</v>
      </c>
      <c r="G97" s="19">
        <v>3.2939364422457222E-4</v>
      </c>
    </row>
    <row r="98" spans="1:7">
      <c r="A98" s="24">
        <v>161</v>
      </c>
      <c r="B98" s="24">
        <v>3</v>
      </c>
      <c r="C98" s="27">
        <v>0.2511993399817673</v>
      </c>
      <c r="D98" s="25">
        <v>3210104</v>
      </c>
      <c r="E98" s="26" t="s">
        <v>462</v>
      </c>
      <c r="F98" s="30">
        <v>0.13435862567661161</v>
      </c>
      <c r="G98" s="30">
        <v>3.0481273467385404E-4</v>
      </c>
    </row>
    <row r="99" spans="1:7">
      <c r="A99" s="24">
        <v>216</v>
      </c>
      <c r="B99" s="24">
        <v>5</v>
      </c>
      <c r="C99" s="27">
        <v>2.2578995340020919E-2</v>
      </c>
      <c r="D99" s="25">
        <v>5610109</v>
      </c>
      <c r="E99" s="26" t="s">
        <v>63</v>
      </c>
      <c r="F99" s="30">
        <v>1.397554453749339</v>
      </c>
      <c r="G99" s="30">
        <v>2.8971375610540483E-4</v>
      </c>
    </row>
    <row r="100" spans="1:7">
      <c r="A100" s="24">
        <v>269</v>
      </c>
      <c r="B100" s="24">
        <v>7</v>
      </c>
      <c r="C100" s="19">
        <v>0.45163728011298243</v>
      </c>
      <c r="D100" s="25">
        <v>7320101</v>
      </c>
      <c r="E100" s="13" t="s">
        <v>506</v>
      </c>
      <c r="F100" s="19">
        <v>6.170775020182262E-2</v>
      </c>
      <c r="G100" s="19">
        <v>2.7093226458030671E-4</v>
      </c>
    </row>
    <row r="101" spans="1:7">
      <c r="A101" s="24">
        <v>121</v>
      </c>
      <c r="B101" s="24">
        <v>3</v>
      </c>
      <c r="C101" s="27">
        <v>3.4464745321390378E-2</v>
      </c>
      <c r="D101" s="25">
        <v>3110101</v>
      </c>
      <c r="E101" s="26" t="s">
        <v>45</v>
      </c>
      <c r="F101" s="30">
        <v>0.75103426243141591</v>
      </c>
      <c r="G101" s="30">
        <v>2.6241859981189416E-4</v>
      </c>
    </row>
    <row r="102" spans="1:7">
      <c r="A102" s="24">
        <v>74</v>
      </c>
      <c r="B102" s="24">
        <v>1</v>
      </c>
      <c r="C102" s="27">
        <v>2.9853807736972871E-2</v>
      </c>
      <c r="D102" s="25">
        <v>1170124</v>
      </c>
      <c r="E102" s="26" t="s">
        <v>40</v>
      </c>
      <c r="F102" s="30">
        <v>0.77232748511188998</v>
      </c>
      <c r="G102" s="30">
        <v>2.5963909165990123E-4</v>
      </c>
    </row>
    <row r="103" spans="1:7">
      <c r="A103" s="24">
        <v>57</v>
      </c>
      <c r="B103" s="24">
        <v>1</v>
      </c>
      <c r="C103" s="27">
        <v>0.12155785392061812</v>
      </c>
      <c r="D103" s="25">
        <v>1160170</v>
      </c>
      <c r="E103" s="26" t="s">
        <v>437</v>
      </c>
      <c r="F103" s="30">
        <v>0.20810000349960056</v>
      </c>
      <c r="G103" s="30">
        <v>2.5387534860291442E-4</v>
      </c>
    </row>
    <row r="104" spans="1:7">
      <c r="A104" s="24">
        <v>358</v>
      </c>
      <c r="B104" s="24">
        <v>12</v>
      </c>
      <c r="C104" s="19">
        <v>6.9657779426061814E-2</v>
      </c>
      <c r="D104" s="25">
        <v>12110201</v>
      </c>
      <c r="E104" s="13" t="s">
        <v>381</v>
      </c>
      <c r="F104" s="19">
        <v>0.3443098498231878</v>
      </c>
      <c r="G104" s="19">
        <v>2.4181616275718843E-4</v>
      </c>
    </row>
    <row r="105" spans="1:7">
      <c r="A105" s="24">
        <v>190</v>
      </c>
      <c r="B105" s="24">
        <v>5</v>
      </c>
      <c r="C105" s="27">
        <v>6.6219226200600029E-2</v>
      </c>
      <c r="D105" s="25">
        <v>5200206</v>
      </c>
      <c r="E105" s="26" t="s">
        <v>238</v>
      </c>
      <c r="F105" s="30">
        <v>0.36676256293652898</v>
      </c>
      <c r="G105" s="30">
        <v>2.3243431195346385E-4</v>
      </c>
    </row>
    <row r="106" spans="1:7">
      <c r="A106" s="24">
        <v>211</v>
      </c>
      <c r="B106" s="24">
        <v>5</v>
      </c>
      <c r="C106" s="27">
        <v>1.3539193402497528E-2</v>
      </c>
      <c r="D106" s="25">
        <v>5520320</v>
      </c>
      <c r="E106" s="26" t="s">
        <v>254</v>
      </c>
      <c r="F106" s="30">
        <v>1.9517142108450569</v>
      </c>
      <c r="G106" s="30">
        <v>2.3145853021286209E-4</v>
      </c>
    </row>
    <row r="107" spans="1:7">
      <c r="A107" s="24">
        <v>334</v>
      </c>
      <c r="B107" s="24">
        <v>11</v>
      </c>
      <c r="C107" s="19">
        <v>0.23970988846304159</v>
      </c>
      <c r="D107" s="25">
        <v>11110313</v>
      </c>
      <c r="E107" s="13" t="s">
        <v>75</v>
      </c>
      <c r="F107" s="19">
        <v>8.8203965813593577E-2</v>
      </c>
      <c r="G107" s="19">
        <v>2.3015425336163074E-4</v>
      </c>
    </row>
    <row r="108" spans="1:7">
      <c r="A108" s="24">
        <v>344</v>
      </c>
      <c r="B108" s="24">
        <v>11</v>
      </c>
      <c r="C108" s="19">
        <v>0.38474287492333192</v>
      </c>
      <c r="D108" s="25">
        <v>11110401</v>
      </c>
      <c r="E108" s="13" t="s">
        <v>368</v>
      </c>
      <c r="F108" s="19">
        <v>5.5291341967600438E-2</v>
      </c>
      <c r="G108" s="19">
        <v>2.2057985286082075E-4</v>
      </c>
    </row>
    <row r="109" spans="1:7">
      <c r="A109" s="24">
        <v>117</v>
      </c>
      <c r="B109" s="24">
        <v>2</v>
      </c>
      <c r="C109" s="27">
        <v>9.3856947783184513E-2</v>
      </c>
      <c r="D109" s="25">
        <v>2120101</v>
      </c>
      <c r="E109" s="26" t="s">
        <v>44</v>
      </c>
      <c r="F109" s="30">
        <v>0.23891779546116876</v>
      </c>
      <c r="G109" s="30">
        <v>2.1657807271861627E-4</v>
      </c>
    </row>
    <row r="110" spans="1:7">
      <c r="A110" s="24">
        <v>317</v>
      </c>
      <c r="B110" s="24">
        <v>10</v>
      </c>
      <c r="C110" s="19">
        <v>5.5020611065627834E-2</v>
      </c>
      <c r="D110" s="25">
        <v>10400103</v>
      </c>
      <c r="E110" s="13" t="s">
        <v>530</v>
      </c>
      <c r="F110" s="19">
        <v>0.39316233160993086</v>
      </c>
      <c r="G110" s="19">
        <v>2.1377078565775582E-4</v>
      </c>
    </row>
    <row r="111" spans="1:7">
      <c r="A111" s="24">
        <v>388</v>
      </c>
      <c r="B111" s="24">
        <v>12</v>
      </c>
      <c r="C111" s="19">
        <v>0.10682127704984325</v>
      </c>
      <c r="D111" s="25">
        <v>12400107</v>
      </c>
      <c r="E111" s="13" t="s">
        <v>560</v>
      </c>
      <c r="F111" s="19">
        <v>0.16982685937327879</v>
      </c>
      <c r="G111" s="19">
        <v>1.9667752877906581E-4</v>
      </c>
    </row>
    <row r="112" spans="1:7">
      <c r="A112" s="24">
        <v>88</v>
      </c>
      <c r="B112" s="24">
        <v>1</v>
      </c>
      <c r="C112" s="27">
        <v>5.3427991592985113E-2</v>
      </c>
      <c r="D112" s="25">
        <v>1170401</v>
      </c>
      <c r="E112" s="26" t="s">
        <v>442</v>
      </c>
      <c r="F112" s="30">
        <v>0.36525517263676921</v>
      </c>
      <c r="G112" s="30">
        <v>1.8951599288648729E-4</v>
      </c>
    </row>
    <row r="113" spans="1:7">
      <c r="A113" s="24">
        <v>383</v>
      </c>
      <c r="B113" s="24">
        <v>12</v>
      </c>
      <c r="C113" s="19">
        <v>0.24280363108203129</v>
      </c>
      <c r="D113" s="25">
        <v>12320107</v>
      </c>
      <c r="E113" s="13" t="s">
        <v>403</v>
      </c>
      <c r="F113" s="19">
        <v>8.7381636726768797E-2</v>
      </c>
      <c r="G113" s="19">
        <v>1.8791509056313374E-4</v>
      </c>
    </row>
    <row r="114" spans="1:7">
      <c r="A114" s="24">
        <v>300</v>
      </c>
      <c r="B114" s="24">
        <v>9</v>
      </c>
      <c r="C114" s="19">
        <v>0.10868730078211181</v>
      </c>
      <c r="D114" s="25">
        <v>9410102</v>
      </c>
      <c r="E114" s="13" t="s">
        <v>71</v>
      </c>
      <c r="F114" s="19">
        <v>0.14873020283041605</v>
      </c>
      <c r="G114" s="19">
        <v>1.7762395616024773E-4</v>
      </c>
    </row>
    <row r="115" spans="1:7">
      <c r="A115" s="24">
        <v>45</v>
      </c>
      <c r="B115" s="24">
        <v>1</v>
      </c>
      <c r="C115" s="27">
        <v>0.36180169686441382</v>
      </c>
      <c r="D115" s="25">
        <v>1150101</v>
      </c>
      <c r="E115" s="26" t="s">
        <v>134</v>
      </c>
      <c r="F115" s="30">
        <v>5.1035491165540847E-2</v>
      </c>
      <c r="G115" s="30">
        <v>1.7453317201573745E-4</v>
      </c>
    </row>
    <row r="116" spans="1:7">
      <c r="A116" s="24">
        <v>363</v>
      </c>
      <c r="B116" s="24">
        <v>12</v>
      </c>
      <c r="C116" s="19">
        <v>8.7485406907616518E-3</v>
      </c>
      <c r="D116" s="25">
        <v>12130188</v>
      </c>
      <c r="E116" s="13" t="s">
        <v>385</v>
      </c>
      <c r="F116" s="19">
        <v>2.0536687647894958</v>
      </c>
      <c r="G116" s="19">
        <v>1.7386019940843927E-4</v>
      </c>
    </row>
    <row r="117" spans="1:7">
      <c r="A117" s="24">
        <v>209</v>
      </c>
      <c r="B117" s="24">
        <v>5</v>
      </c>
      <c r="C117" s="27">
        <v>9.350819673835345E-3</v>
      </c>
      <c r="D117" s="25">
        <v>5520305</v>
      </c>
      <c r="E117" s="26" t="s">
        <v>252</v>
      </c>
      <c r="F117" s="30">
        <v>1.7177575178112914</v>
      </c>
      <c r="G117" s="30">
        <v>1.5171422537985869E-4</v>
      </c>
    </row>
    <row r="118" spans="1:7">
      <c r="A118" s="24">
        <v>162</v>
      </c>
      <c r="B118" s="24">
        <v>3</v>
      </c>
      <c r="C118" s="27">
        <v>1.1952271671691191E-2</v>
      </c>
      <c r="D118" s="25">
        <v>3220101</v>
      </c>
      <c r="E118" s="26" t="s">
        <v>463</v>
      </c>
      <c r="F118" s="30">
        <v>1.2203559675846964</v>
      </c>
      <c r="G118" s="30">
        <v>1.4657921796910794E-4</v>
      </c>
    </row>
    <row r="119" spans="1:7">
      <c r="A119" s="24">
        <v>368</v>
      </c>
      <c r="B119" s="24">
        <v>12</v>
      </c>
      <c r="C119" s="19">
        <v>3.6671681796111737E-2</v>
      </c>
      <c r="D119" s="25">
        <v>12130209</v>
      </c>
      <c r="E119" s="13" t="s">
        <v>389</v>
      </c>
      <c r="F119" s="19">
        <v>0.42447513486054689</v>
      </c>
      <c r="G119" s="19">
        <v>1.4606064662583181E-4</v>
      </c>
    </row>
    <row r="120" spans="1:7">
      <c r="A120" s="24">
        <v>316</v>
      </c>
      <c r="B120" s="24">
        <v>10</v>
      </c>
      <c r="C120" s="19">
        <v>1.2997695677251797</v>
      </c>
      <c r="D120" s="25">
        <v>10400101</v>
      </c>
      <c r="E120" s="13" t="s">
        <v>74</v>
      </c>
      <c r="F120" s="19">
        <v>8.6665861649848352E-3</v>
      </c>
      <c r="G120" s="19">
        <v>1.3419477154313236E-4</v>
      </c>
    </row>
    <row r="121" spans="1:7">
      <c r="A121" s="24">
        <v>197</v>
      </c>
      <c r="B121" s="24">
        <v>5</v>
      </c>
      <c r="C121" s="27">
        <v>1.5332962104735974E-2</v>
      </c>
      <c r="D121" s="25">
        <v>5310305</v>
      </c>
      <c r="E121" s="26" t="s">
        <v>60</v>
      </c>
      <c r="F121" s="30">
        <v>0.96784666205813608</v>
      </c>
      <c r="G121" s="30">
        <v>1.3342961481710243E-4</v>
      </c>
    </row>
    <row r="122" spans="1:7">
      <c r="A122" s="24">
        <v>138</v>
      </c>
      <c r="B122" s="24">
        <v>3</v>
      </c>
      <c r="C122" s="27">
        <v>4.3652588480188145E-2</v>
      </c>
      <c r="D122" s="25">
        <v>3120123</v>
      </c>
      <c r="E122" s="26" t="s">
        <v>454</v>
      </c>
      <c r="F122" s="30">
        <v>0.33075039172809628</v>
      </c>
      <c r="G122" s="30">
        <v>1.3214864561196253E-4</v>
      </c>
    </row>
    <row r="123" spans="1:7">
      <c r="A123" s="24">
        <v>122</v>
      </c>
      <c r="B123" s="24">
        <v>3</v>
      </c>
      <c r="C123" s="27">
        <v>0.24393854418061012</v>
      </c>
      <c r="D123" s="25">
        <v>3120101</v>
      </c>
      <c r="E123" s="26" t="s">
        <v>451</v>
      </c>
      <c r="F123" s="30">
        <v>5.2394801132771285E-2</v>
      </c>
      <c r="G123" s="30">
        <v>1.2600275229155636E-4</v>
      </c>
    </row>
    <row r="124" spans="1:7">
      <c r="A124" s="24">
        <v>320</v>
      </c>
      <c r="B124" s="24">
        <v>10</v>
      </c>
      <c r="C124" s="19">
        <v>0.17763230034434502</v>
      </c>
      <c r="D124" s="25">
        <v>10500102</v>
      </c>
      <c r="E124" s="13" t="s">
        <v>533</v>
      </c>
      <c r="F124" s="19">
        <v>6.3366181638269126E-2</v>
      </c>
      <c r="G124" s="19">
        <v>1.2270153339904329E-4</v>
      </c>
    </row>
    <row r="125" spans="1:7">
      <c r="A125" s="24">
        <v>152</v>
      </c>
      <c r="B125" s="24">
        <v>3</v>
      </c>
      <c r="C125" s="27">
        <v>2.4256576103296349E-2</v>
      </c>
      <c r="D125" s="25">
        <v>3120402</v>
      </c>
      <c r="E125" s="26" t="s">
        <v>208</v>
      </c>
      <c r="F125" s="30">
        <v>0.4788408222598628</v>
      </c>
      <c r="G125" s="30">
        <v>1.1673724945200104E-4</v>
      </c>
    </row>
    <row r="126" spans="1:7">
      <c r="A126" s="24">
        <v>12</v>
      </c>
      <c r="B126" s="24">
        <v>1</v>
      </c>
      <c r="C126" s="27">
        <v>4.1389146481820849E-2</v>
      </c>
      <c r="D126" s="25">
        <v>1110302</v>
      </c>
      <c r="E126" s="26" t="s">
        <v>426</v>
      </c>
      <c r="F126" s="30">
        <v>0.28212270063370237</v>
      </c>
      <c r="G126" s="30">
        <v>1.1158882825306725E-4</v>
      </c>
    </row>
    <row r="127" spans="1:7">
      <c r="A127" s="24">
        <v>113</v>
      </c>
      <c r="B127" s="24">
        <v>1</v>
      </c>
      <c r="C127" s="27">
        <v>1.111891372663238E-2</v>
      </c>
      <c r="D127" s="25">
        <v>1220601</v>
      </c>
      <c r="E127" s="26" t="s">
        <v>450</v>
      </c>
      <c r="F127" s="30">
        <v>1.0444129093973187</v>
      </c>
      <c r="G127" s="30">
        <v>1.1130476036991768E-4</v>
      </c>
    </row>
    <row r="128" spans="1:7">
      <c r="A128" s="24">
        <v>243</v>
      </c>
      <c r="B128" s="24">
        <v>6</v>
      </c>
      <c r="C128" s="19">
        <v>2.8859566975766849E-2</v>
      </c>
      <c r="D128" s="25">
        <v>6110125</v>
      </c>
      <c r="E128" s="13" t="s">
        <v>490</v>
      </c>
      <c r="F128" s="19">
        <v>0.39683570403732382</v>
      </c>
      <c r="G128" s="19">
        <v>1.0897998915075817E-4</v>
      </c>
    </row>
    <row r="129" spans="1:7">
      <c r="A129" s="24">
        <v>163</v>
      </c>
      <c r="B129" s="24">
        <v>4</v>
      </c>
      <c r="C129" s="27">
        <v>3.0872381903007855</v>
      </c>
      <c r="D129" s="25">
        <v>4110101</v>
      </c>
      <c r="E129" s="26" t="s">
        <v>49</v>
      </c>
      <c r="F129" s="30">
        <v>3.3899049591168406E-3</v>
      </c>
      <c r="G129" s="30">
        <v>1.0728642704266921E-4</v>
      </c>
    </row>
    <row r="130" spans="1:7">
      <c r="A130" s="24">
        <v>227</v>
      </c>
      <c r="B130" s="24">
        <v>5</v>
      </c>
      <c r="C130" s="27">
        <v>1.2373288228835117E-2</v>
      </c>
      <c r="D130" s="25">
        <v>5610288</v>
      </c>
      <c r="E130" s="26" t="s">
        <v>266</v>
      </c>
      <c r="F130" s="30">
        <v>0.85885407055248386</v>
      </c>
      <c r="G130" s="30">
        <v>9.9380663738564707E-5</v>
      </c>
    </row>
    <row r="131" spans="1:7">
      <c r="A131" s="24">
        <v>134</v>
      </c>
      <c r="B131" s="24">
        <v>3</v>
      </c>
      <c r="C131" s="27">
        <v>9.4045123248142709E-2</v>
      </c>
      <c r="D131" s="25">
        <v>3120114</v>
      </c>
      <c r="E131" s="26" t="s">
        <v>192</v>
      </c>
      <c r="F131" s="30">
        <v>0.1097528008394022</v>
      </c>
      <c r="G131" s="30">
        <v>9.5091486049523751E-5</v>
      </c>
    </row>
    <row r="132" spans="1:7">
      <c r="A132" s="24">
        <v>380</v>
      </c>
      <c r="B132" s="24">
        <v>12</v>
      </c>
      <c r="C132" s="19">
        <v>1.066307124109386E-2</v>
      </c>
      <c r="D132" s="25">
        <v>12130406</v>
      </c>
      <c r="E132" s="13" t="s">
        <v>556</v>
      </c>
      <c r="F132" s="19">
        <v>0.87557497772643433</v>
      </c>
      <c r="G132" s="19">
        <v>9.4265539176968392E-5</v>
      </c>
    </row>
    <row r="133" spans="1:7">
      <c r="A133" s="24">
        <v>331</v>
      </c>
      <c r="B133" s="24">
        <v>11</v>
      </c>
      <c r="C133" s="19">
        <v>4.2178988162475624E-2</v>
      </c>
      <c r="D133" s="25">
        <v>11110310</v>
      </c>
      <c r="E133" s="13" t="s">
        <v>594</v>
      </c>
      <c r="F133" s="19">
        <v>0.20184346378311346</v>
      </c>
      <c r="G133" s="19">
        <v>8.7756236843275099E-5</v>
      </c>
    </row>
    <row r="134" spans="1:7">
      <c r="A134" s="24">
        <v>26</v>
      </c>
      <c r="B134" s="24">
        <v>1</v>
      </c>
      <c r="C134" s="27">
        <v>1.8017471234301891E-2</v>
      </c>
      <c r="D134" s="25">
        <v>1120803</v>
      </c>
      <c r="E134" s="26" t="s">
        <v>122</v>
      </c>
      <c r="F134" s="30">
        <v>0.48781140054896532</v>
      </c>
      <c r="G134" s="30">
        <v>8.7010297033589709E-5</v>
      </c>
    </row>
    <row r="135" spans="1:7">
      <c r="A135" s="24">
        <v>35</v>
      </c>
      <c r="B135" s="24">
        <v>1</v>
      </c>
      <c r="C135" s="27">
        <v>8.2367023188178831E-2</v>
      </c>
      <c r="D135" s="25">
        <v>1130105</v>
      </c>
      <c r="E135" s="26" t="s">
        <v>129</v>
      </c>
      <c r="F135" s="30">
        <v>9.4020484518364533E-2</v>
      </c>
      <c r="G135" s="30">
        <v>7.8867176272191372E-5</v>
      </c>
    </row>
    <row r="136" spans="1:7">
      <c r="A136" s="24">
        <v>63</v>
      </c>
      <c r="B136" s="24">
        <v>1</v>
      </c>
      <c r="C136" s="27">
        <v>1.1663726440345873E-3</v>
      </c>
      <c r="D136" s="25">
        <v>1170104</v>
      </c>
      <c r="E136" s="26" t="s">
        <v>144</v>
      </c>
      <c r="F136" s="30">
        <v>5.198944085905266</v>
      </c>
      <c r="G136" s="30">
        <v>7.293771109448322E-5</v>
      </c>
    </row>
    <row r="137" spans="1:7">
      <c r="A137" s="24">
        <v>253</v>
      </c>
      <c r="B137" s="24">
        <v>6</v>
      </c>
      <c r="C137" s="19">
        <v>5.3290382786613646E-2</v>
      </c>
      <c r="D137" s="25">
        <v>6210102</v>
      </c>
      <c r="E137" s="13" t="s">
        <v>496</v>
      </c>
      <c r="F137" s="19">
        <v>0.12510394170044403</v>
      </c>
      <c r="G137" s="19">
        <v>7.2717287355283654E-5</v>
      </c>
    </row>
    <row r="138" spans="1:7">
      <c r="A138" s="24">
        <v>341</v>
      </c>
      <c r="B138" s="24">
        <v>11</v>
      </c>
      <c r="C138" s="19">
        <v>5.6070037255102753E-3</v>
      </c>
      <c r="D138" s="25">
        <v>11110321</v>
      </c>
      <c r="E138" s="13" t="s">
        <v>365</v>
      </c>
      <c r="F138" s="19">
        <v>1.3469407344218975</v>
      </c>
      <c r="G138" s="19">
        <v>7.0352655304567439E-5</v>
      </c>
    </row>
    <row r="139" spans="1:7">
      <c r="A139" s="24">
        <v>221</v>
      </c>
      <c r="B139" s="24">
        <v>5</v>
      </c>
      <c r="C139" s="27">
        <v>7.7629362594781343E-2</v>
      </c>
      <c r="D139" s="25">
        <v>5610119</v>
      </c>
      <c r="E139" s="26" t="s">
        <v>481</v>
      </c>
      <c r="F139" s="30">
        <v>8.6981969298394191E-2</v>
      </c>
      <c r="G139" s="30">
        <v>6.5385082413025594E-5</v>
      </c>
    </row>
    <row r="140" spans="1:7">
      <c r="A140" s="24">
        <v>133</v>
      </c>
      <c r="B140" s="24">
        <v>3</v>
      </c>
      <c r="C140" s="27">
        <v>3.6043518417172064E-2</v>
      </c>
      <c r="D140" s="25">
        <v>3120112</v>
      </c>
      <c r="E140" s="26" t="s">
        <v>191</v>
      </c>
      <c r="F140" s="30">
        <v>0.15618977630516007</v>
      </c>
      <c r="G140" s="30">
        <v>5.3317810241093204E-5</v>
      </c>
    </row>
    <row r="141" spans="1:7">
      <c r="A141" s="24">
        <v>365</v>
      </c>
      <c r="B141" s="24">
        <v>12</v>
      </c>
      <c r="C141" s="19">
        <v>8.9451637190199593E-2</v>
      </c>
      <c r="D141" s="25">
        <v>12130202</v>
      </c>
      <c r="E141" s="13" t="s">
        <v>387</v>
      </c>
      <c r="F141" s="19">
        <v>5.7325057556378844E-2</v>
      </c>
      <c r="G141" s="19">
        <v>5.0487310667355122E-5</v>
      </c>
    </row>
    <row r="142" spans="1:7">
      <c r="A142" s="24">
        <v>142</v>
      </c>
      <c r="B142" s="24">
        <v>3</v>
      </c>
      <c r="C142" s="27">
        <v>4.560894404738345E-2</v>
      </c>
      <c r="D142" s="25">
        <v>3120202</v>
      </c>
      <c r="E142" s="26" t="s">
        <v>47</v>
      </c>
      <c r="F142" s="30">
        <v>0.11655449929772743</v>
      </c>
      <c r="G142" s="30">
        <v>4.9773716162506488E-5</v>
      </c>
    </row>
    <row r="143" spans="1:7">
      <c r="A143" s="24">
        <v>16</v>
      </c>
      <c r="B143" s="24">
        <v>1</v>
      </c>
      <c r="C143" s="27">
        <v>7.1446817148788193E-3</v>
      </c>
      <c r="D143" s="25">
        <v>1110505</v>
      </c>
      <c r="E143" s="26" t="s">
        <v>113</v>
      </c>
      <c r="F143" s="30">
        <v>0.59746622227911939</v>
      </c>
      <c r="G143" s="30">
        <v>4.2709501584215169E-5</v>
      </c>
    </row>
    <row r="144" spans="1:7">
      <c r="A144" s="24">
        <v>193</v>
      </c>
      <c r="B144" s="24">
        <v>5</v>
      </c>
      <c r="C144" s="27">
        <v>7.3647424151465746E-2</v>
      </c>
      <c r="D144" s="25">
        <v>5200304</v>
      </c>
      <c r="E144" s="26" t="s">
        <v>57</v>
      </c>
      <c r="F144" s="30">
        <v>5.6241174112869885E-2</v>
      </c>
      <c r="G144" s="30">
        <v>3.7927153129535322E-5</v>
      </c>
    </row>
    <row r="145" spans="1:7">
      <c r="A145" s="24">
        <v>338</v>
      </c>
      <c r="B145" s="24">
        <v>11</v>
      </c>
      <c r="C145" s="19">
        <v>0.14347224832009736</v>
      </c>
      <c r="D145" s="25">
        <v>11110317</v>
      </c>
      <c r="E145" s="13" t="s">
        <v>76</v>
      </c>
      <c r="F145" s="19">
        <v>2.4374994668274752E-2</v>
      </c>
      <c r="G145" s="19">
        <v>3.6864895265099296E-5</v>
      </c>
    </row>
    <row r="146" spans="1:7">
      <c r="A146" s="24">
        <v>203</v>
      </c>
      <c r="B146" s="24">
        <v>5</v>
      </c>
      <c r="C146" s="27">
        <v>4.790854428037122E-3</v>
      </c>
      <c r="D146" s="25">
        <v>5400105</v>
      </c>
      <c r="E146" s="26" t="s">
        <v>474</v>
      </c>
      <c r="F146" s="30">
        <v>0.83670732308178675</v>
      </c>
      <c r="G146" s="30">
        <v>3.5768008897835479E-5</v>
      </c>
    </row>
    <row r="147" spans="1:7">
      <c r="A147" s="24">
        <v>191</v>
      </c>
      <c r="B147" s="24">
        <v>5</v>
      </c>
      <c r="C147" s="27">
        <v>2.3891539365433899E-3</v>
      </c>
      <c r="D147" s="25">
        <v>5200210</v>
      </c>
      <c r="E147" s="26" t="s">
        <v>58</v>
      </c>
      <c r="F147" s="30">
        <v>1.3782503249878619</v>
      </c>
      <c r="G147" s="30">
        <v>3.415131445504955E-5</v>
      </c>
    </row>
    <row r="148" spans="1:7">
      <c r="A148" s="24">
        <v>126</v>
      </c>
      <c r="B148" s="24">
        <v>3</v>
      </c>
      <c r="C148" s="27">
        <v>3.264347886383934E-3</v>
      </c>
      <c r="D148" s="25">
        <v>3120105</v>
      </c>
      <c r="E148" s="26" t="s">
        <v>185</v>
      </c>
      <c r="F148" s="30">
        <v>1.0037148388406969</v>
      </c>
      <c r="G148" s="30">
        <v>3.1920915419442403E-5</v>
      </c>
    </row>
    <row r="149" spans="1:7">
      <c r="A149" s="24">
        <v>201</v>
      </c>
      <c r="B149" s="24">
        <v>5</v>
      </c>
      <c r="C149" s="27">
        <v>1.7624187154923962E-2</v>
      </c>
      <c r="D149" s="25">
        <v>5400101</v>
      </c>
      <c r="E149" s="26" t="s">
        <v>244</v>
      </c>
      <c r="F149" s="30">
        <v>0.1832527501460568</v>
      </c>
      <c r="G149" s="30">
        <v>3.0818321057201375E-5</v>
      </c>
    </row>
    <row r="150" spans="1:7">
      <c r="A150" s="24">
        <v>169</v>
      </c>
      <c r="B150" s="24">
        <v>4</v>
      </c>
      <c r="C150" s="27">
        <v>4.6213553640767286E-3</v>
      </c>
      <c r="D150" s="25">
        <v>4310188</v>
      </c>
      <c r="E150" s="26" t="s">
        <v>221</v>
      </c>
      <c r="F150" s="30">
        <v>0.79901646353410793</v>
      </c>
      <c r="G150" s="30">
        <v>2.9860614634021896E-5</v>
      </c>
    </row>
    <row r="151" spans="1:7">
      <c r="A151" s="24">
        <v>238</v>
      </c>
      <c r="B151" s="24">
        <v>6</v>
      </c>
      <c r="C151" s="27">
        <v>3.4458038654083104E-2</v>
      </c>
      <c r="D151" s="25">
        <v>6110105</v>
      </c>
      <c r="E151" s="26" t="s">
        <v>488</v>
      </c>
      <c r="F151" s="30">
        <v>8.0672888518340535E-2</v>
      </c>
      <c r="G151" s="30">
        <v>2.9060924538337364E-5</v>
      </c>
    </row>
    <row r="152" spans="1:7">
      <c r="A152" s="24">
        <v>62</v>
      </c>
      <c r="B152" s="24">
        <v>1</v>
      </c>
      <c r="C152" s="27">
        <v>5.5375266570640614E-4</v>
      </c>
      <c r="D152" s="25">
        <v>1170103</v>
      </c>
      <c r="E152" s="26" t="s">
        <v>439</v>
      </c>
      <c r="F152" s="30">
        <v>3.6614606127725491</v>
      </c>
      <c r="G152" s="30">
        <v>2.8206627957414407E-5</v>
      </c>
    </row>
    <row r="153" spans="1:7">
      <c r="A153" s="24">
        <v>124</v>
      </c>
      <c r="B153" s="24">
        <v>3</v>
      </c>
      <c r="C153" s="27">
        <v>3.6853356031435733E-2</v>
      </c>
      <c r="D153" s="25">
        <v>3120103</v>
      </c>
      <c r="E153" s="26" t="s">
        <v>183</v>
      </c>
      <c r="F153" s="30">
        <v>8.074268019366837E-2</v>
      </c>
      <c r="G153" s="30">
        <v>2.8032058444496213E-5</v>
      </c>
    </row>
    <row r="154" spans="1:7">
      <c r="A154" s="24">
        <v>116</v>
      </c>
      <c r="B154" s="24">
        <v>2</v>
      </c>
      <c r="C154" s="27">
        <v>5.5978916621686452E-3</v>
      </c>
      <c r="D154" s="25">
        <v>2110113</v>
      </c>
      <c r="E154" s="26" t="s">
        <v>177</v>
      </c>
      <c r="F154" s="30">
        <v>0.45616977569988837</v>
      </c>
      <c r="G154" s="30">
        <v>2.6084490559790597E-5</v>
      </c>
    </row>
    <row r="155" spans="1:7">
      <c r="A155" s="24">
        <v>176</v>
      </c>
      <c r="B155" s="24">
        <v>4</v>
      </c>
      <c r="C155" s="27">
        <v>3.1397939806669774E-3</v>
      </c>
      <c r="D155" s="25">
        <v>4520202</v>
      </c>
      <c r="E155" s="26" t="s">
        <v>469</v>
      </c>
      <c r="F155" s="30">
        <v>0.89242759927776749</v>
      </c>
      <c r="G155" s="30">
        <v>2.5927520698038575E-5</v>
      </c>
    </row>
    <row r="156" spans="1:7">
      <c r="A156" s="24">
        <v>301</v>
      </c>
      <c r="B156" s="24">
        <v>9</v>
      </c>
      <c r="C156" s="19">
        <v>0.17664480835963028</v>
      </c>
      <c r="D156" s="25">
        <v>9410110</v>
      </c>
      <c r="E156" s="13" t="s">
        <v>72</v>
      </c>
      <c r="F156" s="19">
        <v>1.2764807125620337E-2</v>
      </c>
      <c r="G156" s="19">
        <v>2.1158871431297703E-5</v>
      </c>
    </row>
    <row r="157" spans="1:7">
      <c r="A157" s="24">
        <v>352</v>
      </c>
      <c r="B157" s="24">
        <v>11</v>
      </c>
      <c r="C157" s="19">
        <v>0.30924898235453835</v>
      </c>
      <c r="D157" s="25">
        <v>11110807</v>
      </c>
      <c r="E157" s="13" t="s">
        <v>546</v>
      </c>
      <c r="F157" s="19">
        <v>5.1090964348521339E-3</v>
      </c>
      <c r="G157" s="19">
        <v>1.5982861590009672E-5</v>
      </c>
    </row>
    <row r="158" spans="1:7">
      <c r="A158" s="24">
        <v>205</v>
      </c>
      <c r="B158" s="24">
        <v>5</v>
      </c>
      <c r="C158" s="27">
        <v>1.7927936300108072E-3</v>
      </c>
      <c r="D158" s="25">
        <v>5400288</v>
      </c>
      <c r="E158" s="26" t="s">
        <v>476</v>
      </c>
      <c r="F158" s="30">
        <v>0.67598717521222262</v>
      </c>
      <c r="G158" s="30">
        <v>1.1916866504389702E-5</v>
      </c>
    </row>
    <row r="159" spans="1:7">
      <c r="A159" s="24">
        <v>261</v>
      </c>
      <c r="B159" s="24">
        <v>7</v>
      </c>
      <c r="C159" s="19">
        <v>8.8306948481179634E-2</v>
      </c>
      <c r="D159" s="25">
        <v>7210101</v>
      </c>
      <c r="E159" s="13" t="s">
        <v>503</v>
      </c>
      <c r="F159" s="19">
        <v>1.3002770713987921E-2</v>
      </c>
      <c r="G159" s="19">
        <v>1.1353677667072534E-5</v>
      </c>
    </row>
    <row r="160" spans="1:7">
      <c r="A160" s="24">
        <v>223</v>
      </c>
      <c r="B160" s="24">
        <v>5</v>
      </c>
      <c r="C160" s="27">
        <v>0.18829301552122243</v>
      </c>
      <c r="D160" s="25">
        <v>5610188</v>
      </c>
      <c r="E160" s="26" t="s">
        <v>263</v>
      </c>
      <c r="F160" s="30">
        <v>3.3340336867748732E-3</v>
      </c>
      <c r="G160" s="30">
        <v>5.8815180199430024E-6</v>
      </c>
    </row>
    <row r="161" spans="1:7">
      <c r="A161" s="24">
        <v>297</v>
      </c>
      <c r="B161" s="24">
        <v>9</v>
      </c>
      <c r="C161" s="19">
        <v>2.1084890568215008E-2</v>
      </c>
      <c r="D161" s="25">
        <v>9320101</v>
      </c>
      <c r="E161" s="13" t="s">
        <v>328</v>
      </c>
      <c r="F161" s="19">
        <v>2.7621312187431357E-2</v>
      </c>
      <c r="G161" s="19">
        <v>4.9420771806716737E-6</v>
      </c>
    </row>
    <row r="162" spans="1:7">
      <c r="A162" s="24">
        <v>303</v>
      </c>
      <c r="B162" s="24">
        <v>9</v>
      </c>
      <c r="C162" s="19">
        <v>3.6645951716155041E-2</v>
      </c>
      <c r="D162" s="25">
        <v>9410188</v>
      </c>
      <c r="E162" s="13" t="s">
        <v>522</v>
      </c>
      <c r="F162" s="19">
        <v>7.400755642361645E-3</v>
      </c>
      <c r="G162" s="19">
        <v>3.0580583066588516E-6</v>
      </c>
    </row>
    <row r="163" spans="1:7">
      <c r="A163" s="24">
        <v>183</v>
      </c>
      <c r="B163" s="24">
        <v>5</v>
      </c>
      <c r="C163" s="27">
        <v>2.89275786269476E-3</v>
      </c>
      <c r="D163" s="25">
        <v>5110188</v>
      </c>
      <c r="E163" s="26" t="s">
        <v>470</v>
      </c>
      <c r="F163" s="30">
        <v>7.9528061796119154E-2</v>
      </c>
      <c r="G163" s="30">
        <v>2.152484904229864E-6</v>
      </c>
    </row>
    <row r="164" spans="1:7">
      <c r="A164" s="24">
        <v>1</v>
      </c>
      <c r="B164" s="24">
        <v>1</v>
      </c>
      <c r="C164" s="27">
        <v>1.9372140105453113</v>
      </c>
      <c r="D164" s="25">
        <v>1110101</v>
      </c>
      <c r="E164" s="26" t="s">
        <v>4</v>
      </c>
      <c r="F164" s="30">
        <v>0</v>
      </c>
      <c r="G164" s="30">
        <v>0</v>
      </c>
    </row>
    <row r="165" spans="1:7">
      <c r="A165" s="24">
        <v>4</v>
      </c>
      <c r="B165" s="24">
        <v>1</v>
      </c>
      <c r="C165" s="27">
        <v>8.2983581382400085E-2</v>
      </c>
      <c r="D165" s="25">
        <v>1110201</v>
      </c>
      <c r="E165" s="26" t="s">
        <v>423</v>
      </c>
      <c r="F165" s="30">
        <v>0</v>
      </c>
      <c r="G165" s="30">
        <v>0</v>
      </c>
    </row>
    <row r="166" spans="1:7">
      <c r="A166" s="24">
        <v>13</v>
      </c>
      <c r="B166" s="24">
        <v>1</v>
      </c>
      <c r="C166" s="27">
        <v>4.8388217611940107E-3</v>
      </c>
      <c r="D166" s="25">
        <v>1110306</v>
      </c>
      <c r="E166" s="26" t="s">
        <v>7</v>
      </c>
      <c r="F166" s="30">
        <v>0</v>
      </c>
      <c r="G166" s="30">
        <v>0</v>
      </c>
    </row>
    <row r="167" spans="1:7">
      <c r="A167" s="24">
        <v>54</v>
      </c>
      <c r="B167" s="24">
        <v>1</v>
      </c>
      <c r="C167" s="27">
        <v>2.8187186962042783E-3</v>
      </c>
      <c r="D167" s="25">
        <v>1160164</v>
      </c>
      <c r="E167" s="26" t="s">
        <v>137</v>
      </c>
      <c r="F167" s="30">
        <v>0</v>
      </c>
      <c r="G167" s="30">
        <v>0</v>
      </c>
    </row>
    <row r="168" spans="1:7">
      <c r="A168" s="24">
        <v>61</v>
      </c>
      <c r="B168" s="24">
        <v>1</v>
      </c>
      <c r="C168" s="27">
        <v>1.8156314721722265E-2</v>
      </c>
      <c r="D168" s="25">
        <v>1170102</v>
      </c>
      <c r="E168" s="26" t="s">
        <v>142</v>
      </c>
      <c r="F168" s="30">
        <v>0</v>
      </c>
      <c r="G168" s="30">
        <v>0</v>
      </c>
    </row>
    <row r="169" spans="1:7">
      <c r="A169" s="24">
        <v>83</v>
      </c>
      <c r="B169" s="24">
        <v>1</v>
      </c>
      <c r="C169" s="27">
        <v>5.3716421424330708E-3</v>
      </c>
      <c r="D169" s="25">
        <v>1170137</v>
      </c>
      <c r="E169" s="26" t="s">
        <v>153</v>
      </c>
      <c r="F169" s="30">
        <v>0</v>
      </c>
      <c r="G169" s="30">
        <v>0</v>
      </c>
    </row>
    <row r="170" spans="1:7">
      <c r="A170" s="24">
        <v>89</v>
      </c>
      <c r="B170" s="24">
        <v>1</v>
      </c>
      <c r="C170" s="27">
        <v>7.4512527168320339E-2</v>
      </c>
      <c r="D170" s="25">
        <v>1170402</v>
      </c>
      <c r="E170" s="26" t="s">
        <v>443</v>
      </c>
      <c r="F170" s="30">
        <v>0</v>
      </c>
      <c r="G170" s="30">
        <v>0</v>
      </c>
    </row>
    <row r="171" spans="1:7">
      <c r="A171" s="24">
        <v>96</v>
      </c>
      <c r="B171" s="24">
        <v>1</v>
      </c>
      <c r="C171" s="27">
        <v>4.0364823610181282E-2</v>
      </c>
      <c r="D171" s="25">
        <v>1180403</v>
      </c>
      <c r="E171" s="26" t="s">
        <v>38</v>
      </c>
      <c r="F171" s="30">
        <v>0</v>
      </c>
      <c r="G171" s="30">
        <v>0</v>
      </c>
    </row>
    <row r="172" spans="1:7">
      <c r="A172" s="24">
        <v>114</v>
      </c>
      <c r="B172" s="24">
        <v>2</v>
      </c>
      <c r="C172" s="27">
        <v>1.1959852303586767E-2</v>
      </c>
      <c r="D172" s="25">
        <v>2110102</v>
      </c>
      <c r="E172" s="26" t="s">
        <v>43</v>
      </c>
      <c r="F172" s="30">
        <v>0</v>
      </c>
      <c r="G172" s="30">
        <v>0</v>
      </c>
    </row>
    <row r="173" spans="1:7">
      <c r="A173" s="24">
        <v>145</v>
      </c>
      <c r="B173" s="24">
        <v>3</v>
      </c>
      <c r="C173" s="27">
        <v>5.7905152870376215E-3</v>
      </c>
      <c r="D173" s="25">
        <v>3120301</v>
      </c>
      <c r="E173" s="26" t="s">
        <v>201</v>
      </c>
      <c r="F173" s="30">
        <v>0</v>
      </c>
      <c r="G173" s="30">
        <v>0</v>
      </c>
    </row>
    <row r="174" spans="1:7">
      <c r="A174" s="24">
        <v>174</v>
      </c>
      <c r="B174" s="24">
        <v>4</v>
      </c>
      <c r="C174" s="27">
        <v>0.1165461574264426</v>
      </c>
      <c r="D174" s="25">
        <v>4520101</v>
      </c>
      <c r="E174" s="26" t="s">
        <v>225</v>
      </c>
      <c r="F174" s="30">
        <v>0</v>
      </c>
      <c r="G174" s="30">
        <v>0</v>
      </c>
    </row>
    <row r="175" spans="1:7">
      <c r="A175" s="24">
        <v>175</v>
      </c>
      <c r="B175" s="24">
        <v>4</v>
      </c>
      <c r="C175" s="27">
        <v>0.42155752807208635</v>
      </c>
      <c r="D175" s="25">
        <v>4520201</v>
      </c>
      <c r="E175" s="26" t="s">
        <v>226</v>
      </c>
      <c r="F175" s="30">
        <v>0</v>
      </c>
      <c r="G175" s="30">
        <v>0</v>
      </c>
    </row>
    <row r="176" spans="1:7">
      <c r="A176" s="24">
        <v>186</v>
      </c>
      <c r="B176" s="24">
        <v>5</v>
      </c>
      <c r="C176" s="27">
        <v>7.7256106575129234E-3</v>
      </c>
      <c r="D176" s="25">
        <v>5110408</v>
      </c>
      <c r="E176" s="26" t="s">
        <v>234</v>
      </c>
      <c r="F176" s="30">
        <v>0</v>
      </c>
      <c r="G176" s="30">
        <v>0</v>
      </c>
    </row>
    <row r="177" spans="1:7">
      <c r="A177" s="24">
        <v>242</v>
      </c>
      <c r="B177" s="24">
        <v>6</v>
      </c>
      <c r="C177" s="27">
        <v>4.1694249523313584E-3</v>
      </c>
      <c r="D177" s="25">
        <v>6110122</v>
      </c>
      <c r="E177" s="26" t="s">
        <v>277</v>
      </c>
      <c r="F177" s="30">
        <v>0</v>
      </c>
      <c r="G177" s="30">
        <v>0</v>
      </c>
    </row>
    <row r="178" spans="1:7">
      <c r="A178" s="24">
        <v>245</v>
      </c>
      <c r="B178" s="24">
        <v>6</v>
      </c>
      <c r="C178" s="19">
        <v>1.2440055521307629E-2</v>
      </c>
      <c r="D178" s="25">
        <v>6110145</v>
      </c>
      <c r="E178" s="13" t="s">
        <v>280</v>
      </c>
      <c r="F178" s="19">
        <v>0</v>
      </c>
      <c r="G178" s="19">
        <v>0</v>
      </c>
    </row>
    <row r="179" spans="1:7">
      <c r="A179" s="24">
        <v>262</v>
      </c>
      <c r="B179" s="24">
        <v>7</v>
      </c>
      <c r="C179" s="19">
        <v>1.2735311227120678</v>
      </c>
      <c r="D179" s="25">
        <v>7220101</v>
      </c>
      <c r="E179" s="13" t="s">
        <v>69</v>
      </c>
      <c r="F179" s="19">
        <v>0</v>
      </c>
      <c r="G179" s="19">
        <v>0</v>
      </c>
    </row>
    <row r="180" spans="1:7">
      <c r="A180" s="24">
        <v>263</v>
      </c>
      <c r="B180" s="24">
        <v>7</v>
      </c>
      <c r="C180" s="19">
        <v>9.9739581001602851E-2</v>
      </c>
      <c r="D180" s="25">
        <v>7220103</v>
      </c>
      <c r="E180" s="13" t="s">
        <v>297</v>
      </c>
      <c r="F180" s="19">
        <v>0</v>
      </c>
      <c r="G180" s="19">
        <v>0</v>
      </c>
    </row>
    <row r="181" spans="1:7">
      <c r="A181" s="24">
        <v>266</v>
      </c>
      <c r="B181" s="24">
        <v>7</v>
      </c>
      <c r="C181" s="19">
        <v>1.4526212560566627E-3</v>
      </c>
      <c r="D181" s="25">
        <v>7230109</v>
      </c>
      <c r="E181" s="13" t="s">
        <v>300</v>
      </c>
      <c r="F181" s="19">
        <v>0</v>
      </c>
      <c r="G181" s="19">
        <v>0</v>
      </c>
    </row>
    <row r="182" spans="1:7">
      <c r="A182" s="24">
        <v>270</v>
      </c>
      <c r="B182" s="24">
        <v>7</v>
      </c>
      <c r="C182" s="19">
        <v>2.3824571133586008</v>
      </c>
      <c r="D182" s="25">
        <v>7320102</v>
      </c>
      <c r="E182" s="13" t="s">
        <v>507</v>
      </c>
      <c r="F182" s="19">
        <v>0</v>
      </c>
      <c r="G182" s="19">
        <v>0</v>
      </c>
    </row>
    <row r="183" spans="1:7">
      <c r="A183" s="24">
        <v>271</v>
      </c>
      <c r="B183" s="24">
        <v>7</v>
      </c>
      <c r="C183" s="19">
        <v>1.5453283014477193</v>
      </c>
      <c r="D183" s="25">
        <v>7320103</v>
      </c>
      <c r="E183" s="13" t="s">
        <v>305</v>
      </c>
      <c r="F183" s="19">
        <v>0</v>
      </c>
      <c r="G183" s="19">
        <v>0</v>
      </c>
    </row>
    <row r="184" spans="1:7">
      <c r="A184" s="24">
        <v>277</v>
      </c>
      <c r="B184" s="24">
        <v>7</v>
      </c>
      <c r="C184" s="19">
        <v>6.4399432128318099E-2</v>
      </c>
      <c r="D184" s="25">
        <v>7320401</v>
      </c>
      <c r="E184" s="13" t="s">
        <v>310</v>
      </c>
      <c r="F184" s="19">
        <v>0</v>
      </c>
      <c r="G184" s="19">
        <v>0</v>
      </c>
    </row>
    <row r="185" spans="1:7">
      <c r="A185" s="24">
        <v>278</v>
      </c>
      <c r="B185" s="24">
        <v>7</v>
      </c>
      <c r="C185" s="19">
        <v>7.5658468517399921E-2</v>
      </c>
      <c r="D185" s="25">
        <v>7320601</v>
      </c>
      <c r="E185" s="13" t="s">
        <v>311</v>
      </c>
      <c r="F185" s="19">
        <v>0</v>
      </c>
      <c r="G185" s="19">
        <v>0</v>
      </c>
    </row>
    <row r="186" spans="1:7">
      <c r="A186" s="24">
        <v>279</v>
      </c>
      <c r="B186" s="24">
        <v>7</v>
      </c>
      <c r="C186" s="19">
        <v>3.7898694217299231E-2</v>
      </c>
      <c r="D186" s="25">
        <v>7320801</v>
      </c>
      <c r="E186" s="13" t="s">
        <v>509</v>
      </c>
      <c r="F186" s="19">
        <v>0</v>
      </c>
      <c r="G186" s="19">
        <v>0</v>
      </c>
    </row>
    <row r="187" spans="1:7">
      <c r="A187" s="24">
        <v>283</v>
      </c>
      <c r="B187" s="24">
        <v>8</v>
      </c>
      <c r="C187" s="19">
        <v>0.31623215538935984</v>
      </c>
      <c r="D187" s="25">
        <v>8300201</v>
      </c>
      <c r="E187" s="13" t="s">
        <v>512</v>
      </c>
      <c r="F187" s="19">
        <v>0</v>
      </c>
      <c r="G187" s="19">
        <v>0</v>
      </c>
    </row>
    <row r="188" spans="1:7">
      <c r="A188" s="24">
        <v>284</v>
      </c>
      <c r="B188" s="24">
        <v>8</v>
      </c>
      <c r="C188" s="19">
        <v>2.7255750588782752</v>
      </c>
      <c r="D188" s="25">
        <v>8300302</v>
      </c>
      <c r="E188" s="13" t="s">
        <v>513</v>
      </c>
      <c r="F188" s="19">
        <v>0</v>
      </c>
      <c r="G188" s="19">
        <v>0</v>
      </c>
    </row>
    <row r="189" spans="1:7">
      <c r="A189" s="24">
        <v>285</v>
      </c>
      <c r="B189" s="24">
        <v>8</v>
      </c>
      <c r="C189" s="19">
        <v>0.79791495683576918</v>
      </c>
      <c r="D189" s="25">
        <v>8300388</v>
      </c>
      <c r="E189" s="13" t="s">
        <v>514</v>
      </c>
      <c r="F189" s="19">
        <v>0</v>
      </c>
      <c r="G189" s="19">
        <v>0</v>
      </c>
    </row>
    <row r="190" spans="1:7">
      <c r="A190" s="24">
        <v>286</v>
      </c>
      <c r="B190" s="24">
        <v>8</v>
      </c>
      <c r="C190" s="19">
        <v>0.39621517998236161</v>
      </c>
      <c r="D190" s="25">
        <v>8300402</v>
      </c>
      <c r="E190" s="13" t="s">
        <v>318</v>
      </c>
      <c r="F190" s="19">
        <v>0</v>
      </c>
      <c r="G190" s="19">
        <v>0</v>
      </c>
    </row>
    <row r="191" spans="1:7">
      <c r="A191" s="24">
        <v>287</v>
      </c>
      <c r="B191" s="24">
        <v>8</v>
      </c>
      <c r="C191" s="19">
        <v>6.4649900826153281E-2</v>
      </c>
      <c r="D191" s="25">
        <v>8300601</v>
      </c>
      <c r="E191" s="13" t="s">
        <v>515</v>
      </c>
      <c r="F191" s="19">
        <v>0</v>
      </c>
      <c r="G191" s="19">
        <v>0</v>
      </c>
    </row>
    <row r="192" spans="1:7">
      <c r="A192" s="24">
        <v>288</v>
      </c>
      <c r="B192" s="24">
        <v>8</v>
      </c>
      <c r="C192" s="19">
        <v>0.21919907512451811</v>
      </c>
      <c r="D192" s="25">
        <v>8300801</v>
      </c>
      <c r="E192" s="13" t="s">
        <v>516</v>
      </c>
      <c r="F192" s="19">
        <v>0</v>
      </c>
      <c r="G192" s="19">
        <v>0</v>
      </c>
    </row>
    <row r="193" spans="1:7">
      <c r="A193" s="24">
        <v>291</v>
      </c>
      <c r="B193" s="24">
        <v>9</v>
      </c>
      <c r="C193" s="19">
        <v>4.2166624407637887E-3</v>
      </c>
      <c r="D193" s="25">
        <v>9120101</v>
      </c>
      <c r="E193" s="13" t="s">
        <v>517</v>
      </c>
      <c r="F193" s="19">
        <v>0</v>
      </c>
      <c r="G193" s="19">
        <v>0</v>
      </c>
    </row>
    <row r="194" spans="1:7">
      <c r="A194" s="24">
        <v>295</v>
      </c>
      <c r="B194" s="24">
        <v>9</v>
      </c>
      <c r="C194" s="19">
        <v>3.4417056245972327E-2</v>
      </c>
      <c r="D194" s="25">
        <v>9310103</v>
      </c>
      <c r="E194" s="13" t="s">
        <v>326</v>
      </c>
      <c r="F194" s="19">
        <v>0</v>
      </c>
      <c r="G194" s="19">
        <v>0</v>
      </c>
    </row>
    <row r="195" spans="1:7">
      <c r="A195" s="24">
        <v>302</v>
      </c>
      <c r="B195" s="24">
        <v>9</v>
      </c>
      <c r="C195" s="19">
        <v>1.383336355281304E-2</v>
      </c>
      <c r="D195" s="25">
        <v>9410111</v>
      </c>
      <c r="E195" s="13" t="s">
        <v>521</v>
      </c>
      <c r="F195" s="19">
        <v>0</v>
      </c>
      <c r="G195" s="19">
        <v>0</v>
      </c>
    </row>
    <row r="196" spans="1:7">
      <c r="A196" s="24">
        <v>305</v>
      </c>
      <c r="B196" s="24">
        <v>9</v>
      </c>
      <c r="C196" s="19">
        <v>1.1492017122838512</v>
      </c>
      <c r="D196" s="25">
        <v>9420301</v>
      </c>
      <c r="E196" s="13" t="s">
        <v>523</v>
      </c>
      <c r="F196" s="19">
        <v>0</v>
      </c>
      <c r="G196" s="19">
        <v>0</v>
      </c>
    </row>
    <row r="197" spans="1:7">
      <c r="A197" s="24">
        <v>306</v>
      </c>
      <c r="B197" s="24">
        <v>9</v>
      </c>
      <c r="C197" s="19">
        <v>1.4482715266750788E-4</v>
      </c>
      <c r="D197" s="25">
        <v>9420407</v>
      </c>
      <c r="E197" s="13" t="s">
        <v>524</v>
      </c>
      <c r="F197" s="19">
        <v>0</v>
      </c>
      <c r="G197" s="19">
        <v>0</v>
      </c>
    </row>
    <row r="198" spans="1:7">
      <c r="A198" s="24">
        <v>309</v>
      </c>
      <c r="B198" s="24">
        <v>9</v>
      </c>
      <c r="C198" s="19">
        <v>1.4504906501435926E-3</v>
      </c>
      <c r="D198" s="25">
        <v>9520102</v>
      </c>
      <c r="E198" s="13" t="s">
        <v>338</v>
      </c>
      <c r="F198" s="19">
        <v>0</v>
      </c>
      <c r="G198" s="19">
        <v>0</v>
      </c>
    </row>
    <row r="199" spans="1:7">
      <c r="A199" s="24">
        <v>319</v>
      </c>
      <c r="B199" s="24">
        <v>10</v>
      </c>
      <c r="C199" s="19">
        <v>0.18981838365633691</v>
      </c>
      <c r="D199" s="25">
        <v>10400107</v>
      </c>
      <c r="E199" s="13" t="s">
        <v>532</v>
      </c>
      <c r="F199" s="19">
        <v>0</v>
      </c>
      <c r="G199" s="19">
        <v>0</v>
      </c>
    </row>
    <row r="200" spans="1:7">
      <c r="A200" s="24">
        <v>337</v>
      </c>
      <c r="B200" s="24">
        <v>11</v>
      </c>
      <c r="C200" s="19">
        <v>2.1896995021118745E-2</v>
      </c>
      <c r="D200" s="25">
        <v>11110316</v>
      </c>
      <c r="E200" s="13" t="s">
        <v>362</v>
      </c>
      <c r="F200" s="19">
        <v>0</v>
      </c>
      <c r="G200" s="19">
        <v>0</v>
      </c>
    </row>
    <row r="201" spans="1:7">
      <c r="A201" s="24">
        <v>339</v>
      </c>
      <c r="B201" s="24">
        <v>11</v>
      </c>
      <c r="C201" s="19">
        <v>3.0286901151946832E-2</v>
      </c>
      <c r="D201" s="25">
        <v>11110318</v>
      </c>
      <c r="E201" s="13" t="s">
        <v>363</v>
      </c>
      <c r="F201" s="19">
        <v>0</v>
      </c>
      <c r="G201" s="19">
        <v>0</v>
      </c>
    </row>
    <row r="202" spans="1:7">
      <c r="A202" s="24">
        <v>340</v>
      </c>
      <c r="B202" s="24">
        <v>11</v>
      </c>
      <c r="C202" s="19">
        <v>3.5442212988766715E-2</v>
      </c>
      <c r="D202" s="25">
        <v>11110320</v>
      </c>
      <c r="E202" s="13" t="s">
        <v>364</v>
      </c>
      <c r="F202" s="19">
        <v>0</v>
      </c>
      <c r="G202" s="19">
        <v>0</v>
      </c>
    </row>
    <row r="203" spans="1:7">
      <c r="A203" s="24">
        <v>345</v>
      </c>
      <c r="B203" s="24">
        <v>11</v>
      </c>
      <c r="C203" s="19">
        <v>1.9921937657987198E-3</v>
      </c>
      <c r="D203" s="25">
        <v>11110502</v>
      </c>
      <c r="E203" s="13" t="s">
        <v>369</v>
      </c>
      <c r="F203" s="19">
        <v>0</v>
      </c>
      <c r="G203" s="19">
        <v>0</v>
      </c>
    </row>
    <row r="204" spans="1:7">
      <c r="A204" s="24">
        <v>347</v>
      </c>
      <c r="B204" s="24">
        <v>11</v>
      </c>
      <c r="C204" s="19">
        <v>1.9176849275357906E-2</v>
      </c>
      <c r="D204" s="25">
        <v>11110702</v>
      </c>
      <c r="E204" s="13" t="s">
        <v>541</v>
      </c>
      <c r="F204" s="19">
        <v>0</v>
      </c>
      <c r="G204" s="19">
        <v>0</v>
      </c>
    </row>
    <row r="205" spans="1:7">
      <c r="A205" s="24">
        <v>350</v>
      </c>
      <c r="B205" s="24">
        <v>11</v>
      </c>
      <c r="C205" s="19">
        <v>1.0077850084587784E-3</v>
      </c>
      <c r="D205" s="25">
        <v>11110803</v>
      </c>
      <c r="E205" s="13" t="s">
        <v>544</v>
      </c>
      <c r="F205" s="19">
        <v>0</v>
      </c>
      <c r="G205" s="19">
        <v>0</v>
      </c>
    </row>
    <row r="206" spans="1:7">
      <c r="A206" s="24">
        <v>354</v>
      </c>
      <c r="B206" s="24">
        <v>11</v>
      </c>
      <c r="C206" s="19">
        <v>5.7945594093408999E-2</v>
      </c>
      <c r="D206" s="25">
        <v>11110812</v>
      </c>
      <c r="E206" s="13" t="s">
        <v>162</v>
      </c>
      <c r="F206" s="19">
        <v>0</v>
      </c>
      <c r="G206" s="19">
        <v>0</v>
      </c>
    </row>
    <row r="207" spans="1:7">
      <c r="A207" s="24">
        <v>360</v>
      </c>
      <c r="B207" s="24">
        <v>12</v>
      </c>
      <c r="C207" s="19">
        <v>6.3180374359898733E-2</v>
      </c>
      <c r="D207" s="25">
        <v>12110205</v>
      </c>
      <c r="E207" s="13" t="s">
        <v>550</v>
      </c>
      <c r="F207" s="19">
        <v>0</v>
      </c>
      <c r="G207" s="19">
        <v>0</v>
      </c>
    </row>
    <row r="208" spans="1:7">
      <c r="A208" s="24">
        <v>393</v>
      </c>
      <c r="B208" s="24">
        <v>12</v>
      </c>
      <c r="C208" s="19">
        <v>6.3779075010747088E-2</v>
      </c>
      <c r="D208" s="25">
        <v>12700105</v>
      </c>
      <c r="E208" s="13" t="s">
        <v>79</v>
      </c>
      <c r="F208" s="19">
        <v>0</v>
      </c>
      <c r="G208" s="19">
        <v>0</v>
      </c>
    </row>
    <row r="209" spans="1:7">
      <c r="A209" s="24">
        <v>394</v>
      </c>
      <c r="B209" s="24">
        <v>12</v>
      </c>
      <c r="C209" s="19">
        <v>3.8445454064486566E-2</v>
      </c>
      <c r="D209" s="25">
        <v>12700106</v>
      </c>
      <c r="E209" s="13" t="s">
        <v>563</v>
      </c>
      <c r="F209" s="19">
        <v>0</v>
      </c>
      <c r="G209" s="19">
        <v>0</v>
      </c>
    </row>
    <row r="210" spans="1:7">
      <c r="A210" s="24">
        <v>395</v>
      </c>
      <c r="B210" s="24">
        <v>12</v>
      </c>
      <c r="C210" s="19">
        <v>1.3366310689021357E-2</v>
      </c>
      <c r="D210" s="25">
        <v>12700108</v>
      </c>
      <c r="E210" s="13" t="s">
        <v>564</v>
      </c>
      <c r="F210" s="19">
        <v>0</v>
      </c>
      <c r="G210" s="19">
        <v>0</v>
      </c>
    </row>
    <row r="211" spans="1:7">
      <c r="A211" s="24">
        <v>396</v>
      </c>
      <c r="B211" s="24">
        <v>12</v>
      </c>
      <c r="C211" s="19">
        <v>1.6012701002756091E-2</v>
      </c>
      <c r="D211" s="25">
        <v>12700110</v>
      </c>
      <c r="E211" s="13" t="s">
        <v>565</v>
      </c>
      <c r="F211" s="19">
        <v>0</v>
      </c>
      <c r="G211" s="19">
        <v>0</v>
      </c>
    </row>
    <row r="212" spans="1:7">
      <c r="A212" s="24">
        <v>397</v>
      </c>
      <c r="B212" s="24">
        <v>12</v>
      </c>
      <c r="C212" s="19">
        <v>7.4305315965982185E-4</v>
      </c>
      <c r="D212" s="25">
        <v>12700113</v>
      </c>
      <c r="E212" s="13" t="s">
        <v>416</v>
      </c>
      <c r="F212" s="19">
        <v>0</v>
      </c>
      <c r="G212" s="19">
        <v>0</v>
      </c>
    </row>
    <row r="213" spans="1:7">
      <c r="A213" s="24">
        <v>231</v>
      </c>
      <c r="B213" s="24">
        <v>5</v>
      </c>
      <c r="C213" s="27">
        <v>5.3157533740885353E-2</v>
      </c>
      <c r="D213" s="25">
        <v>5610488</v>
      </c>
      <c r="E213" s="26" t="s">
        <v>483</v>
      </c>
      <c r="F213" s="30">
        <v>-9.6362296583829554E-3</v>
      </c>
      <c r="G213" s="30">
        <v>-4.8717737092610961E-6</v>
      </c>
    </row>
    <row r="214" spans="1:7">
      <c r="A214" s="24">
        <v>389</v>
      </c>
      <c r="B214" s="24">
        <v>12</v>
      </c>
      <c r="C214" s="19">
        <v>6.8891660749294273E-2</v>
      </c>
      <c r="D214" s="25">
        <v>12530101</v>
      </c>
      <c r="E214" s="13" t="s">
        <v>409</v>
      </c>
      <c r="F214" s="19">
        <v>-8.3330396775105342E-3</v>
      </c>
      <c r="G214" s="19">
        <v>-5.5534985754921531E-6</v>
      </c>
    </row>
    <row r="215" spans="1:7">
      <c r="A215" s="24">
        <v>343</v>
      </c>
      <c r="B215" s="24">
        <v>11</v>
      </c>
      <c r="C215" s="19">
        <v>2.7425623391093577E-4</v>
      </c>
      <c r="D215" s="25">
        <v>11110323</v>
      </c>
      <c r="E215" s="13" t="s">
        <v>367</v>
      </c>
      <c r="F215" s="19">
        <v>-2.5872549366759867</v>
      </c>
      <c r="G215" s="19">
        <v>-6.2559624901501535E-6</v>
      </c>
    </row>
    <row r="216" spans="1:7">
      <c r="A216" s="24">
        <v>315</v>
      </c>
      <c r="B216" s="24">
        <v>10</v>
      </c>
      <c r="C216" s="19">
        <v>0.12348506168360693</v>
      </c>
      <c r="D216" s="25">
        <v>10300101</v>
      </c>
      <c r="E216" s="13" t="s">
        <v>529</v>
      </c>
      <c r="F216" s="19">
        <v>-4.8502725650267919E-3</v>
      </c>
      <c r="G216" s="19">
        <v>-6.7416177290860062E-6</v>
      </c>
    </row>
    <row r="217" spans="1:7">
      <c r="A217" s="24">
        <v>376</v>
      </c>
      <c r="B217" s="24">
        <v>12</v>
      </c>
      <c r="C217" s="19">
        <v>2.0467462188841182E-3</v>
      </c>
      <c r="D217" s="25">
        <v>12130308</v>
      </c>
      <c r="E217" s="13" t="s">
        <v>553</v>
      </c>
      <c r="F217" s="19">
        <v>-0.33217157493391491</v>
      </c>
      <c r="G217" s="19">
        <v>-6.7795758956514858E-6</v>
      </c>
    </row>
    <row r="218" spans="1:7">
      <c r="A218" s="24">
        <v>206</v>
      </c>
      <c r="B218" s="24">
        <v>5</v>
      </c>
      <c r="C218" s="27">
        <v>0.15207964600027241</v>
      </c>
      <c r="D218" s="25">
        <v>5400301</v>
      </c>
      <c r="E218" s="26" t="s">
        <v>249</v>
      </c>
      <c r="F218" s="30">
        <v>-6.5717169261958475E-3</v>
      </c>
      <c r="G218" s="30">
        <v>-9.8865326925955714E-6</v>
      </c>
    </row>
    <row r="219" spans="1:7">
      <c r="A219" s="24">
        <v>204</v>
      </c>
      <c r="B219" s="24">
        <v>5</v>
      </c>
      <c r="C219" s="27">
        <v>1.6539668040472359E-3</v>
      </c>
      <c r="D219" s="25">
        <v>5400188</v>
      </c>
      <c r="E219" s="26" t="s">
        <v>475</v>
      </c>
      <c r="F219" s="30">
        <v>-0.69941374930568845</v>
      </c>
      <c r="G219" s="30">
        <v>-1.2125303454144948E-5</v>
      </c>
    </row>
    <row r="220" spans="1:7">
      <c r="A220" s="24">
        <v>294</v>
      </c>
      <c r="B220" s="24">
        <v>9</v>
      </c>
      <c r="C220" s="19">
        <v>3.9090637631471001E-3</v>
      </c>
      <c r="D220" s="25">
        <v>9140188</v>
      </c>
      <c r="E220" s="13" t="s">
        <v>325</v>
      </c>
      <c r="F220" s="19">
        <v>-0.49462982728361027</v>
      </c>
      <c r="G220" s="19">
        <v>-1.5879356614482893E-5</v>
      </c>
    </row>
    <row r="221" spans="1:7">
      <c r="A221" s="24">
        <v>289</v>
      </c>
      <c r="B221" s="24">
        <v>9</v>
      </c>
      <c r="C221" s="19">
        <v>0.84149405730669469</v>
      </c>
      <c r="D221" s="25">
        <v>9110101</v>
      </c>
      <c r="E221" s="13" t="s">
        <v>70</v>
      </c>
      <c r="F221" s="19">
        <v>-2.3131614680704793E-3</v>
      </c>
      <c r="G221" s="19">
        <v>-1.724670681027712E-5</v>
      </c>
    </row>
    <row r="222" spans="1:7">
      <c r="A222" s="24">
        <v>87</v>
      </c>
      <c r="B222" s="24">
        <v>1</v>
      </c>
      <c r="C222" s="27">
        <v>3.4192837922391566E-3</v>
      </c>
      <c r="D222" s="25">
        <v>1170303</v>
      </c>
      <c r="E222" s="26" t="s">
        <v>36</v>
      </c>
      <c r="F222" s="30">
        <v>-0.8862589138649235</v>
      </c>
      <c r="G222" s="30">
        <v>-2.4343837492845277E-5</v>
      </c>
    </row>
    <row r="223" spans="1:7">
      <c r="A223" s="24">
        <v>184</v>
      </c>
      <c r="B223" s="24">
        <v>5</v>
      </c>
      <c r="C223" s="27">
        <v>5.0497843681183508E-3</v>
      </c>
      <c r="D223" s="25">
        <v>5110190</v>
      </c>
      <c r="E223" s="26" t="s">
        <v>232</v>
      </c>
      <c r="F223" s="30">
        <v>-0.51575859196867357</v>
      </c>
      <c r="G223" s="30">
        <v>-2.5137629327058436E-5</v>
      </c>
    </row>
    <row r="224" spans="1:7">
      <c r="A224" s="24">
        <v>9</v>
      </c>
      <c r="B224" s="24">
        <v>1</v>
      </c>
      <c r="C224" s="27">
        <v>5.9573134846317176E-2</v>
      </c>
      <c r="D224" s="25">
        <v>1110216</v>
      </c>
      <c r="E224" s="26" t="s">
        <v>424</v>
      </c>
      <c r="F224" s="30">
        <v>-4.4731269270614771E-2</v>
      </c>
      <c r="G224" s="30">
        <v>-2.6041300064497186E-5</v>
      </c>
    </row>
    <row r="225" spans="1:7">
      <c r="A225" s="24">
        <v>254</v>
      </c>
      <c r="B225" s="24">
        <v>6</v>
      </c>
      <c r="C225" s="19">
        <v>0.18379287766477156</v>
      </c>
      <c r="D225" s="25">
        <v>6210105</v>
      </c>
      <c r="E225" s="13" t="s">
        <v>497</v>
      </c>
      <c r="F225" s="19">
        <v>-1.1393307072682379E-2</v>
      </c>
      <c r="G225" s="19">
        <v>-2.6618663755986625E-5</v>
      </c>
    </row>
    <row r="226" spans="1:7">
      <c r="A226" s="24">
        <v>98</v>
      </c>
      <c r="B226" s="24">
        <v>1</v>
      </c>
      <c r="C226" s="27">
        <v>5.1518723582004246E-2</v>
      </c>
      <c r="D226" s="25">
        <v>1190101</v>
      </c>
      <c r="E226" s="26" t="s">
        <v>39</v>
      </c>
      <c r="F226" s="30">
        <v>-5.2170211189883631E-2</v>
      </c>
      <c r="G226" s="30">
        <v>-2.6963712052098459E-5</v>
      </c>
    </row>
    <row r="227" spans="1:7">
      <c r="A227" s="24">
        <v>156</v>
      </c>
      <c r="B227" s="24">
        <v>3</v>
      </c>
      <c r="C227" s="27">
        <v>2.7456213133064698E-2</v>
      </c>
      <c r="D227" s="25">
        <v>3130201</v>
      </c>
      <c r="E227" s="26" t="s">
        <v>460</v>
      </c>
      <c r="F227" s="30">
        <v>-9.2186915689485005E-2</v>
      </c>
      <c r="G227" s="30">
        <v>-2.7072163956577652E-5</v>
      </c>
    </row>
    <row r="228" spans="1:7">
      <c r="A228" s="24">
        <v>91</v>
      </c>
      <c r="B228" s="24">
        <v>1</v>
      </c>
      <c r="C228" s="27">
        <v>1.1056952450089148E-2</v>
      </c>
      <c r="D228" s="25">
        <v>1170502</v>
      </c>
      <c r="E228" s="26" t="s">
        <v>445</v>
      </c>
      <c r="F228" s="30">
        <v>-0.27320220835103104</v>
      </c>
      <c r="G228" s="30">
        <v>-2.846310719819E-5</v>
      </c>
    </row>
    <row r="229" spans="1:7">
      <c r="A229" s="24">
        <v>2</v>
      </c>
      <c r="B229" s="24">
        <v>1</v>
      </c>
      <c r="C229" s="27">
        <v>0.23435322481397033</v>
      </c>
      <c r="D229" s="25">
        <v>1110102</v>
      </c>
      <c r="E229" s="26" t="s">
        <v>5</v>
      </c>
      <c r="F229" s="30">
        <v>-1.2022834188729625E-2</v>
      </c>
      <c r="G229" s="30">
        <v>-2.8805016097051317E-5</v>
      </c>
    </row>
    <row r="230" spans="1:7">
      <c r="A230" s="24">
        <v>111</v>
      </c>
      <c r="B230" s="24">
        <v>1</v>
      </c>
      <c r="C230" s="27">
        <v>5.6023985399213431E-4</v>
      </c>
      <c r="D230" s="25">
        <v>1220401</v>
      </c>
      <c r="E230" s="26" t="s">
        <v>42</v>
      </c>
      <c r="F230" s="30">
        <v>-5.5177562982769324</v>
      </c>
      <c r="G230" s="30">
        <v>-2.8811104625029966E-5</v>
      </c>
    </row>
    <row r="231" spans="1:7">
      <c r="A231" s="24">
        <v>213</v>
      </c>
      <c r="B231" s="24">
        <v>5</v>
      </c>
      <c r="C231" s="27">
        <v>5.0860940792782682E-3</v>
      </c>
      <c r="D231" s="25">
        <v>5520323</v>
      </c>
      <c r="E231" s="26" t="s">
        <v>479</v>
      </c>
      <c r="F231" s="30">
        <v>-0.67143873596178238</v>
      </c>
      <c r="G231" s="30">
        <v>-3.0010734901806584E-5</v>
      </c>
    </row>
    <row r="232" spans="1:7">
      <c r="A232" s="24">
        <v>73</v>
      </c>
      <c r="B232" s="24">
        <v>1</v>
      </c>
      <c r="C232" s="27">
        <v>4.497617882313891E-2</v>
      </c>
      <c r="D232" s="25">
        <v>1170123</v>
      </c>
      <c r="E232" s="26" t="s">
        <v>30</v>
      </c>
      <c r="F232" s="30">
        <v>-9.0968078258291118E-2</v>
      </c>
      <c r="G232" s="30">
        <v>-3.1859078807240045E-5</v>
      </c>
    </row>
    <row r="233" spans="1:7">
      <c r="A233" s="24">
        <v>32</v>
      </c>
      <c r="B233" s="24">
        <v>1</v>
      </c>
      <c r="C233" s="27">
        <v>2.9600106101155066E-3</v>
      </c>
      <c r="D233" s="25">
        <v>1121010</v>
      </c>
      <c r="E233" s="26" t="s">
        <v>126</v>
      </c>
      <c r="F233" s="30">
        <v>-1.2763744480222106</v>
      </c>
      <c r="G233" s="30">
        <v>-3.2090823403131234E-5</v>
      </c>
    </row>
    <row r="234" spans="1:7">
      <c r="A234" s="24">
        <v>212</v>
      </c>
      <c r="B234" s="24">
        <v>5</v>
      </c>
      <c r="C234" s="27">
        <v>2.507562273917107E-3</v>
      </c>
      <c r="D234" s="25">
        <v>5520321</v>
      </c>
      <c r="E234" s="26" t="s">
        <v>255</v>
      </c>
      <c r="F234" s="30">
        <v>-1.5595605877668284</v>
      </c>
      <c r="G234" s="30">
        <v>-3.5220326780199314E-5</v>
      </c>
    </row>
    <row r="235" spans="1:7">
      <c r="A235" s="24">
        <v>207</v>
      </c>
      <c r="B235" s="24">
        <v>5</v>
      </c>
      <c r="C235" s="27">
        <v>2.5999072587807098E-3</v>
      </c>
      <c r="D235" s="25">
        <v>5400303</v>
      </c>
      <c r="E235" s="26" t="s">
        <v>477</v>
      </c>
      <c r="F235" s="30">
        <v>-1.3649431104992393</v>
      </c>
      <c r="G235" s="30">
        <v>-3.6559137001060629E-5</v>
      </c>
    </row>
    <row r="236" spans="1:7">
      <c r="A236" s="24">
        <v>29</v>
      </c>
      <c r="B236" s="24">
        <v>1</v>
      </c>
      <c r="C236" s="27">
        <v>9.8929708656019077E-2</v>
      </c>
      <c r="D236" s="25">
        <v>1121001</v>
      </c>
      <c r="E236" s="26" t="s">
        <v>429</v>
      </c>
      <c r="F236" s="30">
        <v>-4.0420203038282754E-2</v>
      </c>
      <c r="G236" s="30">
        <v>-3.8261261101932506E-5</v>
      </c>
    </row>
    <row r="237" spans="1:7">
      <c r="A237" s="24">
        <v>23</v>
      </c>
      <c r="B237" s="24">
        <v>1</v>
      </c>
      <c r="C237" s="27">
        <v>5.2614491578125318E-3</v>
      </c>
      <c r="D237" s="25">
        <v>1120501</v>
      </c>
      <c r="E237" s="26" t="s">
        <v>9</v>
      </c>
      <c r="F237" s="30">
        <v>-0.74335394852886871</v>
      </c>
      <c r="G237" s="30">
        <v>-3.9820495061999961E-5</v>
      </c>
    </row>
    <row r="238" spans="1:7">
      <c r="A238" s="24">
        <v>97</v>
      </c>
      <c r="B238" s="24">
        <v>1</v>
      </c>
      <c r="C238" s="27">
        <v>0.34743602920307515</v>
      </c>
      <c r="D238" s="25">
        <v>1180502</v>
      </c>
      <c r="E238" s="26" t="s">
        <v>162</v>
      </c>
      <c r="F238" s="30">
        <v>-1.2202557174167961E-2</v>
      </c>
      <c r="G238" s="30">
        <v>-4.2016360728023595E-5</v>
      </c>
    </row>
    <row r="239" spans="1:7">
      <c r="A239" s="24">
        <v>86</v>
      </c>
      <c r="B239" s="24">
        <v>1</v>
      </c>
      <c r="C239" s="27">
        <v>3.1562396143566171E-3</v>
      </c>
      <c r="D239" s="25">
        <v>1170301</v>
      </c>
      <c r="E239" s="26" t="s">
        <v>37</v>
      </c>
      <c r="F239" s="30">
        <v>-1.6981996338720995</v>
      </c>
      <c r="G239" s="30">
        <v>-4.3455536527155145E-5</v>
      </c>
    </row>
    <row r="240" spans="1:7">
      <c r="A240" s="24">
        <v>181</v>
      </c>
      <c r="B240" s="24">
        <v>5</v>
      </c>
      <c r="C240" s="27">
        <v>1.8150973305377151E-2</v>
      </c>
      <c r="D240" s="25">
        <v>5110115</v>
      </c>
      <c r="E240" s="26" t="s">
        <v>230</v>
      </c>
      <c r="F240" s="30">
        <v>-0.27805356884479382</v>
      </c>
      <c r="G240" s="30">
        <v>-4.4547380832193308E-5</v>
      </c>
    </row>
    <row r="241" spans="1:7">
      <c r="A241" s="24">
        <v>384</v>
      </c>
      <c r="B241" s="24">
        <v>12</v>
      </c>
      <c r="C241" s="19">
        <v>1.0758169158691745E-2</v>
      </c>
      <c r="D241" s="25">
        <v>12320111</v>
      </c>
      <c r="E241" s="13" t="s">
        <v>404</v>
      </c>
      <c r="F241" s="19">
        <v>-0.62158404209790019</v>
      </c>
      <c r="G241" s="19">
        <v>-4.8032016629819101E-5</v>
      </c>
    </row>
    <row r="242" spans="1:7">
      <c r="A242" s="24">
        <v>208</v>
      </c>
      <c r="B242" s="24">
        <v>5</v>
      </c>
      <c r="C242" s="27">
        <v>2.8259650775320128E-2</v>
      </c>
      <c r="D242" s="25">
        <v>5400403</v>
      </c>
      <c r="E242" s="26" t="s">
        <v>478</v>
      </c>
      <c r="F242" s="30">
        <v>-0.16885396132192421</v>
      </c>
      <c r="G242" s="30">
        <v>-4.8053992410462865E-5</v>
      </c>
    </row>
    <row r="243" spans="1:7">
      <c r="A243" s="24">
        <v>90</v>
      </c>
      <c r="B243" s="24">
        <v>1</v>
      </c>
      <c r="C243" s="27">
        <v>3.968979204577474E-3</v>
      </c>
      <c r="D243" s="25">
        <v>1170404</v>
      </c>
      <c r="E243" s="26" t="s">
        <v>444</v>
      </c>
      <c r="F243" s="30">
        <v>-1.3497244787302853</v>
      </c>
      <c r="G243" s="30">
        <v>-4.8500452750583768E-5</v>
      </c>
    </row>
    <row r="244" spans="1:7">
      <c r="A244" s="24">
        <v>93</v>
      </c>
      <c r="B244" s="24">
        <v>1</v>
      </c>
      <c r="C244" s="27">
        <v>1.2112199748142658E-2</v>
      </c>
      <c r="D244" s="25">
        <v>1180201</v>
      </c>
      <c r="E244" s="26" t="s">
        <v>159</v>
      </c>
      <c r="F244" s="30">
        <v>-0.44216853291604297</v>
      </c>
      <c r="G244" s="30">
        <v>-5.2985224400685149E-5</v>
      </c>
    </row>
    <row r="245" spans="1:7">
      <c r="A245" s="24">
        <v>188</v>
      </c>
      <c r="B245" s="24">
        <v>5</v>
      </c>
      <c r="C245" s="27">
        <v>4.1031751967368687E-3</v>
      </c>
      <c r="D245" s="25">
        <v>5200203</v>
      </c>
      <c r="E245" s="26" t="s">
        <v>236</v>
      </c>
      <c r="F245" s="30">
        <v>-1.3796063677777304</v>
      </c>
      <c r="G245" s="30">
        <v>-5.3625851703128328E-5</v>
      </c>
    </row>
    <row r="246" spans="1:7">
      <c r="A246" s="24">
        <v>118</v>
      </c>
      <c r="B246" s="24">
        <v>2</v>
      </c>
      <c r="C246" s="27">
        <v>1.4127875417992677E-2</v>
      </c>
      <c r="D246" s="25">
        <v>2120102</v>
      </c>
      <c r="E246" s="26" t="s">
        <v>178</v>
      </c>
      <c r="F246" s="30">
        <v>-0.47045354364182446</v>
      </c>
      <c r="G246" s="30">
        <v>-5.7915790458159245E-5</v>
      </c>
    </row>
    <row r="247" spans="1:7">
      <c r="A247" s="24">
        <v>120</v>
      </c>
      <c r="B247" s="24">
        <v>2</v>
      </c>
      <c r="C247" s="27">
        <v>8.8421498725494041E-2</v>
      </c>
      <c r="D247" s="25">
        <v>2200101</v>
      </c>
      <c r="E247" s="26" t="s">
        <v>180</v>
      </c>
      <c r="F247" s="30">
        <v>-6.084876755807489E-2</v>
      </c>
      <c r="G247" s="30">
        <v>-5.8464804441295113E-5</v>
      </c>
    </row>
    <row r="248" spans="1:7">
      <c r="A248" s="24">
        <v>370</v>
      </c>
      <c r="B248" s="24">
        <v>12</v>
      </c>
      <c r="C248" s="19">
        <v>2.3942713769214335E-2</v>
      </c>
      <c r="D248" s="25">
        <v>12130301</v>
      </c>
      <c r="E248" s="13" t="s">
        <v>391</v>
      </c>
      <c r="F248" s="19">
        <v>-0.25532998776864879</v>
      </c>
      <c r="G248" s="19">
        <v>-5.8540054841681935E-5</v>
      </c>
    </row>
    <row r="249" spans="1:7">
      <c r="A249" s="24">
        <v>33</v>
      </c>
      <c r="B249" s="24">
        <v>1</v>
      </c>
      <c r="C249" s="27">
        <v>1.0411282796256034E-2</v>
      </c>
      <c r="D249" s="25">
        <v>1121101</v>
      </c>
      <c r="E249" s="26" t="s">
        <v>127</v>
      </c>
      <c r="F249" s="30">
        <v>-0.62599174884137021</v>
      </c>
      <c r="G249" s="30">
        <v>-6.2121631420591631E-5</v>
      </c>
    </row>
    <row r="250" spans="1:7">
      <c r="A250" s="24">
        <v>342</v>
      </c>
      <c r="B250" s="24">
        <v>11</v>
      </c>
      <c r="C250" s="19">
        <v>7.5360477671586809E-2</v>
      </c>
      <c r="D250" s="25">
        <v>11110322</v>
      </c>
      <c r="E250" s="13" t="s">
        <v>366</v>
      </c>
      <c r="F250" s="19">
        <v>-7.9331357563028337E-2</v>
      </c>
      <c r="G250" s="19">
        <v>-6.2183563166036697E-5</v>
      </c>
    </row>
    <row r="251" spans="1:7">
      <c r="A251" s="24">
        <v>127</v>
      </c>
      <c r="B251" s="24">
        <v>3</v>
      </c>
      <c r="C251" s="27">
        <v>3.0286170575851666E-3</v>
      </c>
      <c r="D251" s="25">
        <v>3120106</v>
      </c>
      <c r="E251" s="26" t="s">
        <v>452</v>
      </c>
      <c r="F251" s="30">
        <v>-2.1844533337296412</v>
      </c>
      <c r="G251" s="30">
        <v>-6.2783568570932806E-5</v>
      </c>
    </row>
    <row r="252" spans="1:7">
      <c r="A252" s="24">
        <v>192</v>
      </c>
      <c r="B252" s="24">
        <v>5</v>
      </c>
      <c r="C252" s="27">
        <v>0.12318746195954008</v>
      </c>
      <c r="D252" s="25">
        <v>5200288</v>
      </c>
      <c r="E252" s="26" t="s">
        <v>473</v>
      </c>
      <c r="F252" s="30">
        <v>-5.1259497241129548E-2</v>
      </c>
      <c r="G252" s="30">
        <v>-6.4323109948340607E-5</v>
      </c>
    </row>
    <row r="253" spans="1:7">
      <c r="A253" s="24">
        <v>308</v>
      </c>
      <c r="B253" s="24">
        <v>9</v>
      </c>
      <c r="C253" s="19">
        <v>9.2298275474451703E-3</v>
      </c>
      <c r="D253" s="25">
        <v>9510188</v>
      </c>
      <c r="E253" s="13" t="s">
        <v>337</v>
      </c>
      <c r="F253" s="19">
        <v>-0.75273193812833705</v>
      </c>
      <c r="G253" s="19">
        <v>-7.1457723131295407E-5</v>
      </c>
    </row>
    <row r="254" spans="1:7">
      <c r="A254" s="24">
        <v>172</v>
      </c>
      <c r="B254" s="24">
        <v>4</v>
      </c>
      <c r="C254" s="27">
        <v>6.6536652746891953E-2</v>
      </c>
      <c r="D254" s="25">
        <v>4440301</v>
      </c>
      <c r="E254" s="26" t="s">
        <v>467</v>
      </c>
      <c r="F254" s="30">
        <v>-0.10143172626746466</v>
      </c>
      <c r="G254" s="30">
        <v>-7.2416285753725172E-5</v>
      </c>
    </row>
    <row r="255" spans="1:7">
      <c r="A255" s="24">
        <v>198</v>
      </c>
      <c r="B255" s="24">
        <v>5</v>
      </c>
      <c r="C255" s="27">
        <v>6.4699776018317572E-3</v>
      </c>
      <c r="D255" s="25">
        <v>5310306</v>
      </c>
      <c r="E255" s="26" t="s">
        <v>61</v>
      </c>
      <c r="F255" s="30">
        <v>-1.2737617048251049</v>
      </c>
      <c r="G255" s="30">
        <v>-7.7978441454931791E-5</v>
      </c>
    </row>
    <row r="256" spans="1:7">
      <c r="A256" s="24">
        <v>214</v>
      </c>
      <c r="B256" s="24">
        <v>5</v>
      </c>
      <c r="C256" s="27">
        <v>2.7298138378869959E-2</v>
      </c>
      <c r="D256" s="25">
        <v>5520388</v>
      </c>
      <c r="E256" s="26" t="s">
        <v>257</v>
      </c>
      <c r="F256" s="30">
        <v>-0.28033251116692526</v>
      </c>
      <c r="G256" s="30">
        <v>-7.844326251221396E-5</v>
      </c>
    </row>
    <row r="257" spans="1:7">
      <c r="A257" s="24">
        <v>125</v>
      </c>
      <c r="B257" s="24">
        <v>3</v>
      </c>
      <c r="C257" s="27">
        <v>0.2568232794805832</v>
      </c>
      <c r="D257" s="25">
        <v>3120104</v>
      </c>
      <c r="E257" s="26" t="s">
        <v>184</v>
      </c>
      <c r="F257" s="30">
        <v>-3.210421709185507E-2</v>
      </c>
      <c r="G257" s="30">
        <v>-7.9109385525531642E-5</v>
      </c>
    </row>
    <row r="258" spans="1:7">
      <c r="A258" s="24">
        <v>47</v>
      </c>
      <c r="B258" s="24">
        <v>1</v>
      </c>
      <c r="C258" s="27">
        <v>4.5505223006363704E-3</v>
      </c>
      <c r="D258" s="25">
        <v>1160121</v>
      </c>
      <c r="E258" s="26" t="s">
        <v>21</v>
      </c>
      <c r="F258" s="30">
        <v>-1.8505460474509738</v>
      </c>
      <c r="G258" s="30">
        <v>-8.1868154629122301E-5</v>
      </c>
    </row>
    <row r="259" spans="1:7">
      <c r="A259" s="24">
        <v>43</v>
      </c>
      <c r="B259" s="24">
        <v>1</v>
      </c>
      <c r="C259" s="27">
        <v>4.4499412124484702E-2</v>
      </c>
      <c r="D259" s="25">
        <v>1140301</v>
      </c>
      <c r="E259" s="26" t="s">
        <v>432</v>
      </c>
      <c r="F259" s="30">
        <v>-0.17549307672063419</v>
      </c>
      <c r="G259" s="30">
        <v>-8.3290301576588419E-5</v>
      </c>
    </row>
    <row r="260" spans="1:7">
      <c r="A260" s="24">
        <v>30</v>
      </c>
      <c r="B260" s="24">
        <v>1</v>
      </c>
      <c r="C260" s="27">
        <v>6.8001181356069251E-2</v>
      </c>
      <c r="D260" s="25">
        <v>1121004</v>
      </c>
      <c r="E260" s="26" t="s">
        <v>10</v>
      </c>
      <c r="F260" s="30">
        <v>-0.12898719383340751</v>
      </c>
      <c r="G260" s="30">
        <v>-8.5016494389593907E-5</v>
      </c>
    </row>
    <row r="261" spans="1:7">
      <c r="A261" s="24">
        <v>351</v>
      </c>
      <c r="B261" s="24">
        <v>11</v>
      </c>
      <c r="C261" s="19">
        <v>1.8453947553333457E-2</v>
      </c>
      <c r="D261" s="25">
        <v>11110806</v>
      </c>
      <c r="E261" s="13" t="s">
        <v>545</v>
      </c>
      <c r="F261" s="19">
        <v>-0.41977034027348425</v>
      </c>
      <c r="G261" s="19">
        <v>-9.3846572345968832E-5</v>
      </c>
    </row>
    <row r="262" spans="1:7">
      <c r="A262" s="24">
        <v>260</v>
      </c>
      <c r="B262" s="24">
        <v>7</v>
      </c>
      <c r="C262" s="19">
        <v>0.14972476890473782</v>
      </c>
      <c r="D262" s="25">
        <v>7120101</v>
      </c>
      <c r="E262" s="13" t="s">
        <v>295</v>
      </c>
      <c r="F262" s="19">
        <v>-6.7307805143612676E-2</v>
      </c>
      <c r="G262" s="19">
        <v>-9.7486465606832218E-5</v>
      </c>
    </row>
    <row r="263" spans="1:7">
      <c r="A263" s="24">
        <v>99</v>
      </c>
      <c r="B263" s="24">
        <v>1</v>
      </c>
      <c r="C263" s="27">
        <v>0.40919033134600818</v>
      </c>
      <c r="D263" s="25">
        <v>1190102</v>
      </c>
      <c r="E263" s="26" t="s">
        <v>163</v>
      </c>
      <c r="F263" s="30">
        <v>-2.3653105998666657E-2</v>
      </c>
      <c r="G263" s="30">
        <v>-9.994080831190223E-5</v>
      </c>
    </row>
    <row r="264" spans="1:7">
      <c r="A264" s="24">
        <v>115</v>
      </c>
      <c r="B264" s="24">
        <v>2</v>
      </c>
      <c r="C264" s="27">
        <v>1.510133644370616E-2</v>
      </c>
      <c r="D264" s="25">
        <v>2110103</v>
      </c>
      <c r="E264" s="26" t="s">
        <v>176</v>
      </c>
      <c r="F264" s="30">
        <v>-0.816975138845355</v>
      </c>
      <c r="G264" s="30">
        <v>-1.0680010587066157E-4</v>
      </c>
    </row>
    <row r="265" spans="1:7">
      <c r="A265" s="24">
        <v>135</v>
      </c>
      <c r="B265" s="24">
        <v>3</v>
      </c>
      <c r="C265" s="27">
        <v>0.19548437282776468</v>
      </c>
      <c r="D265" s="25">
        <v>3120116</v>
      </c>
      <c r="E265" s="26" t="s">
        <v>193</v>
      </c>
      <c r="F265" s="30">
        <v>-5.3608213349498612E-2</v>
      </c>
      <c r="G265" s="30">
        <v>-1.0932798657760071E-4</v>
      </c>
    </row>
    <row r="266" spans="1:7">
      <c r="A266" s="24">
        <v>229</v>
      </c>
      <c r="B266" s="24">
        <v>5</v>
      </c>
      <c r="C266" s="27">
        <v>7.353969839882922E-2</v>
      </c>
      <c r="D266" s="25">
        <v>5610415</v>
      </c>
      <c r="E266" s="26" t="s">
        <v>482</v>
      </c>
      <c r="F266" s="30">
        <v>-0.15618332475093588</v>
      </c>
      <c r="G266" s="30">
        <v>-1.1014518119120352E-4</v>
      </c>
    </row>
    <row r="267" spans="1:7">
      <c r="A267" s="24">
        <v>66</v>
      </c>
      <c r="B267" s="24">
        <v>1</v>
      </c>
      <c r="C267" s="27">
        <v>1.7819780473190876E-2</v>
      </c>
      <c r="D267" s="25">
        <v>1170111</v>
      </c>
      <c r="E267" s="26" t="s">
        <v>440</v>
      </c>
      <c r="F267" s="30">
        <v>-0.7765781476735234</v>
      </c>
      <c r="G267" s="30">
        <v>-1.1131256129638099E-4</v>
      </c>
    </row>
    <row r="268" spans="1:7">
      <c r="A268" s="24">
        <v>36</v>
      </c>
      <c r="B268" s="24">
        <v>1</v>
      </c>
      <c r="C268" s="27">
        <v>4.8845727971394456E-2</v>
      </c>
      <c r="D268" s="25">
        <v>1140101</v>
      </c>
      <c r="E268" s="26" t="s">
        <v>12</v>
      </c>
      <c r="F268" s="30">
        <v>-0.24212271698583754</v>
      </c>
      <c r="G268" s="30">
        <v>-1.1450713581613374E-4</v>
      </c>
    </row>
    <row r="269" spans="1:7">
      <c r="A269" s="24">
        <v>225</v>
      </c>
      <c r="B269" s="24">
        <v>5</v>
      </c>
      <c r="C269" s="27">
        <v>6.9541382033095331E-2</v>
      </c>
      <c r="D269" s="25">
        <v>5610202</v>
      </c>
      <c r="E269" s="26" t="s">
        <v>265</v>
      </c>
      <c r="F269" s="30">
        <v>-0.18686629422401957</v>
      </c>
      <c r="G269" s="30">
        <v>-1.1923697071707219E-4</v>
      </c>
    </row>
    <row r="270" spans="1:7">
      <c r="A270" s="24">
        <v>353</v>
      </c>
      <c r="B270" s="24">
        <v>11</v>
      </c>
      <c r="C270" s="19">
        <v>5.0889159155876065E-2</v>
      </c>
      <c r="D270" s="25">
        <v>11110811</v>
      </c>
      <c r="E270" s="13" t="s">
        <v>377</v>
      </c>
      <c r="F270" s="19">
        <v>-0.2284477128458029</v>
      </c>
      <c r="G270" s="19">
        <v>-1.2049824733955397E-4</v>
      </c>
    </row>
    <row r="271" spans="1:7">
      <c r="A271" s="24">
        <v>8</v>
      </c>
      <c r="B271" s="24">
        <v>1</v>
      </c>
      <c r="C271" s="27">
        <v>2.5840413497644404E-2</v>
      </c>
      <c r="D271" s="25">
        <v>1110214</v>
      </c>
      <c r="E271" s="26" t="s">
        <v>108</v>
      </c>
      <c r="F271" s="30">
        <v>-0.47576230971700939</v>
      </c>
      <c r="G271" s="30">
        <v>-1.3076588382981023E-4</v>
      </c>
    </row>
    <row r="272" spans="1:7">
      <c r="A272" s="24">
        <v>164</v>
      </c>
      <c r="B272" s="24">
        <v>4</v>
      </c>
      <c r="C272" s="27">
        <v>0.32852467143806929</v>
      </c>
      <c r="D272" s="25">
        <v>4310104</v>
      </c>
      <c r="E272" s="26" t="s">
        <v>592</v>
      </c>
      <c r="F272" s="30">
        <v>-5.0880850323820059E-2</v>
      </c>
      <c r="G272" s="30">
        <v>-1.341560523106072E-4</v>
      </c>
    </row>
    <row r="273" spans="1:7">
      <c r="A273" s="24">
        <v>202</v>
      </c>
      <c r="B273" s="24">
        <v>5</v>
      </c>
      <c r="C273" s="27">
        <v>2.4346786946625419E-2</v>
      </c>
      <c r="D273" s="25">
        <v>5400104</v>
      </c>
      <c r="E273" s="26" t="s">
        <v>245</v>
      </c>
      <c r="F273" s="30">
        <v>-0.55782465305741491</v>
      </c>
      <c r="G273" s="30">
        <v>-1.3853065965775818E-4</v>
      </c>
    </row>
    <row r="274" spans="1:7">
      <c r="A274" s="24">
        <v>386</v>
      </c>
      <c r="B274" s="24">
        <v>12</v>
      </c>
      <c r="C274" s="19">
        <v>8.4202546326040736E-3</v>
      </c>
      <c r="D274" s="25">
        <v>12320403</v>
      </c>
      <c r="E274" s="13" t="s">
        <v>406</v>
      </c>
      <c r="F274" s="19">
        <v>-1.8983148402229144</v>
      </c>
      <c r="G274" s="19">
        <v>-1.5214936486328224E-4</v>
      </c>
    </row>
    <row r="275" spans="1:7">
      <c r="A275" s="24">
        <v>274</v>
      </c>
      <c r="B275" s="24">
        <v>7</v>
      </c>
      <c r="C275" s="19">
        <v>8.0639983081280786E-2</v>
      </c>
      <c r="D275" s="25">
        <v>7320203</v>
      </c>
      <c r="E275" s="13" t="s">
        <v>308</v>
      </c>
      <c r="F275" s="19">
        <v>-0.16855525593432175</v>
      </c>
      <c r="G275" s="19">
        <v>-1.5387727007478241E-4</v>
      </c>
    </row>
    <row r="276" spans="1:7">
      <c r="A276" s="24">
        <v>222</v>
      </c>
      <c r="B276" s="24">
        <v>5</v>
      </c>
      <c r="C276" s="27">
        <v>2.6732365056393498E-2</v>
      </c>
      <c r="D276" s="25">
        <v>5610120</v>
      </c>
      <c r="E276" s="26" t="s">
        <v>262</v>
      </c>
      <c r="F276" s="30">
        <v>-0.63566816694605732</v>
      </c>
      <c r="G276" s="30">
        <v>-1.6848479027609014E-4</v>
      </c>
    </row>
    <row r="277" spans="1:7">
      <c r="A277" s="24">
        <v>143</v>
      </c>
      <c r="B277" s="24">
        <v>3</v>
      </c>
      <c r="C277" s="27">
        <v>2.164509339883847E-2</v>
      </c>
      <c r="D277" s="25">
        <v>3120203</v>
      </c>
      <c r="E277" s="26" t="s">
        <v>455</v>
      </c>
      <c r="F277" s="30">
        <v>-0.86510786057981681</v>
      </c>
      <c r="G277" s="30">
        <v>-1.7378742247253716E-4</v>
      </c>
    </row>
    <row r="278" spans="1:7">
      <c r="A278" s="24">
        <v>182</v>
      </c>
      <c r="B278" s="24">
        <v>5</v>
      </c>
      <c r="C278" s="27">
        <v>0.28032838662338611</v>
      </c>
      <c r="D278" s="25">
        <v>5110120</v>
      </c>
      <c r="E278" s="26" t="s">
        <v>55</v>
      </c>
      <c r="F278" s="30">
        <v>-6.4235370967646865E-2</v>
      </c>
      <c r="G278" s="30">
        <v>-1.7494319632130445E-4</v>
      </c>
    </row>
    <row r="279" spans="1:7">
      <c r="A279" s="24">
        <v>240</v>
      </c>
      <c r="B279" s="24">
        <v>6</v>
      </c>
      <c r="C279" s="27">
        <v>4.3462960427438885E-2</v>
      </c>
      <c r="D279" s="25">
        <v>6110108</v>
      </c>
      <c r="E279" s="26" t="s">
        <v>489</v>
      </c>
      <c r="F279" s="30">
        <v>-0.4178120452433487</v>
      </c>
      <c r="G279" s="30">
        <v>-1.8083299093391865E-4</v>
      </c>
    </row>
    <row r="280" spans="1:7">
      <c r="A280" s="24">
        <v>95</v>
      </c>
      <c r="B280" s="24">
        <v>1</v>
      </c>
      <c r="C280" s="27">
        <v>6.3836188242229058E-2</v>
      </c>
      <c r="D280" s="25">
        <v>1180402</v>
      </c>
      <c r="E280" s="26" t="s">
        <v>161</v>
      </c>
      <c r="F280" s="30">
        <v>-0.28931894366643895</v>
      </c>
      <c r="G280" s="30">
        <v>-1.8375986048945429E-4</v>
      </c>
    </row>
    <row r="281" spans="1:7">
      <c r="A281" s="24">
        <v>234</v>
      </c>
      <c r="B281" s="24">
        <v>5</v>
      </c>
      <c r="C281" s="27">
        <v>4.8693275836277569E-2</v>
      </c>
      <c r="D281" s="25">
        <v>5620110</v>
      </c>
      <c r="E281" s="26" t="s">
        <v>68</v>
      </c>
      <c r="F281" s="30">
        <v>-0.39684201064015268</v>
      </c>
      <c r="G281" s="30">
        <v>-1.9047398470941652E-4</v>
      </c>
    </row>
    <row r="282" spans="1:7">
      <c r="A282" s="24">
        <v>102</v>
      </c>
      <c r="B282" s="24">
        <v>1</v>
      </c>
      <c r="C282" s="27">
        <v>4.9182493733116804E-2</v>
      </c>
      <c r="D282" s="25">
        <v>1199901</v>
      </c>
      <c r="E282" s="26" t="s">
        <v>166</v>
      </c>
      <c r="F282" s="30">
        <v>-0.41208725316261852</v>
      </c>
      <c r="G282" s="30">
        <v>-1.9164469447833295E-4</v>
      </c>
    </row>
    <row r="283" spans="1:7">
      <c r="A283" s="24">
        <v>349</v>
      </c>
      <c r="B283" s="24">
        <v>11</v>
      </c>
      <c r="C283" s="19">
        <v>0.27869275968940121</v>
      </c>
      <c r="D283" s="25">
        <v>11110802</v>
      </c>
      <c r="E283" s="13" t="s">
        <v>543</v>
      </c>
      <c r="F283" s="19">
        <v>-7.0542985508215139E-2</v>
      </c>
      <c r="G283" s="19">
        <v>-1.9654015636672996E-4</v>
      </c>
    </row>
    <row r="284" spans="1:7">
      <c r="A284" s="24">
        <v>298</v>
      </c>
      <c r="B284" s="24">
        <v>9</v>
      </c>
      <c r="C284" s="19">
        <v>0.10327601660661363</v>
      </c>
      <c r="D284" s="25">
        <v>9340201</v>
      </c>
      <c r="E284" s="13" t="s">
        <v>520</v>
      </c>
      <c r="F284" s="19">
        <v>-0.21108612682629868</v>
      </c>
      <c r="G284" s="19">
        <v>-2.0903029583288409E-4</v>
      </c>
    </row>
    <row r="285" spans="1:7">
      <c r="A285" s="24">
        <v>246</v>
      </c>
      <c r="B285" s="24">
        <v>6</v>
      </c>
      <c r="C285" s="19">
        <v>6.8047225300643416E-2</v>
      </c>
      <c r="D285" s="25">
        <v>6110164</v>
      </c>
      <c r="E285" s="13" t="s">
        <v>281</v>
      </c>
      <c r="F285" s="19">
        <v>-0.30668177505678296</v>
      </c>
      <c r="G285" s="19">
        <v>-2.1938088851674377E-4</v>
      </c>
    </row>
    <row r="286" spans="1:7">
      <c r="A286" s="24">
        <v>228</v>
      </c>
      <c r="B286" s="24">
        <v>5</v>
      </c>
      <c r="C286" s="27">
        <v>1.4591813886578864E-2</v>
      </c>
      <c r="D286" s="25">
        <v>5610303</v>
      </c>
      <c r="E286" s="26" t="s">
        <v>67</v>
      </c>
      <c r="F286" s="30">
        <v>-1.7651104534699202</v>
      </c>
      <c r="G286" s="30">
        <v>-2.2164857978617173E-4</v>
      </c>
    </row>
    <row r="287" spans="1:7">
      <c r="A287" s="24">
        <v>105</v>
      </c>
      <c r="B287" s="24">
        <v>1</v>
      </c>
      <c r="C287" s="27">
        <v>3.6105462937608579E-2</v>
      </c>
      <c r="D287" s="25">
        <v>1210203</v>
      </c>
      <c r="E287" s="26" t="s">
        <v>169</v>
      </c>
      <c r="F287" s="30">
        <v>-0.52163912324862949</v>
      </c>
      <c r="G287" s="30">
        <v>-2.2351062287953512E-4</v>
      </c>
    </row>
    <row r="288" spans="1:7">
      <c r="A288" s="24">
        <v>104</v>
      </c>
      <c r="B288" s="24">
        <v>1</v>
      </c>
      <c r="C288" s="27">
        <v>4.4406414213498106E-2</v>
      </c>
      <c r="D288" s="25">
        <v>1210201</v>
      </c>
      <c r="E288" s="26" t="s">
        <v>448</v>
      </c>
      <c r="F288" s="30">
        <v>-0.47099874042968448</v>
      </c>
      <c r="G288" s="30">
        <v>-2.2819565001993682E-4</v>
      </c>
    </row>
    <row r="289" spans="1:7">
      <c r="A289" s="24">
        <v>387</v>
      </c>
      <c r="B289" s="24">
        <v>12</v>
      </c>
      <c r="C289" s="19">
        <v>1.3108741704258972E-2</v>
      </c>
      <c r="D289" s="25">
        <v>12320602</v>
      </c>
      <c r="E289" s="13" t="s">
        <v>559</v>
      </c>
      <c r="F289" s="19">
        <v>-1.6238445285959191</v>
      </c>
      <c r="G289" s="19">
        <v>-2.2864144442730664E-4</v>
      </c>
    </row>
    <row r="290" spans="1:7">
      <c r="A290" s="24">
        <v>377</v>
      </c>
      <c r="B290" s="24">
        <v>12</v>
      </c>
      <c r="C290" s="19">
        <v>0.16248453566466733</v>
      </c>
      <c r="D290" s="25">
        <v>12130310</v>
      </c>
      <c r="E290" s="13" t="s">
        <v>397</v>
      </c>
      <c r="F290" s="19">
        <v>-0.16808803014670692</v>
      </c>
      <c r="G290" s="19">
        <v>-2.4002927493096499E-4</v>
      </c>
    </row>
    <row r="291" spans="1:7">
      <c r="A291" s="24">
        <v>65</v>
      </c>
      <c r="B291" s="24">
        <v>1</v>
      </c>
      <c r="C291" s="27">
        <v>1.3466275488899199E-2</v>
      </c>
      <c r="D291" s="25">
        <v>1170110</v>
      </c>
      <c r="E291" s="26" t="s">
        <v>29</v>
      </c>
      <c r="F291" s="30">
        <v>-1.9847258354861452</v>
      </c>
      <c r="G291" s="30">
        <v>-2.4660888073607667E-4</v>
      </c>
    </row>
    <row r="292" spans="1:7">
      <c r="A292" s="24">
        <v>39</v>
      </c>
      <c r="B292" s="24">
        <v>1</v>
      </c>
      <c r="C292" s="27">
        <v>3.2200577247430071E-2</v>
      </c>
      <c r="D292" s="25">
        <v>1140104</v>
      </c>
      <c r="E292" s="26" t="s">
        <v>14</v>
      </c>
      <c r="F292" s="30">
        <v>-0.79758470633320977</v>
      </c>
      <c r="G292" s="30">
        <v>-2.5644794193713005E-4</v>
      </c>
    </row>
    <row r="293" spans="1:7">
      <c r="A293" s="24">
        <v>147</v>
      </c>
      <c r="B293" s="24">
        <v>3</v>
      </c>
      <c r="C293" s="27">
        <v>3.3142341914359504E-2</v>
      </c>
      <c r="D293" s="25">
        <v>3120306</v>
      </c>
      <c r="E293" s="26" t="s">
        <v>203</v>
      </c>
      <c r="F293" s="30">
        <v>-0.91523827991201179</v>
      </c>
      <c r="G293" s="30">
        <v>-2.6164754482431885E-4</v>
      </c>
    </row>
    <row r="294" spans="1:7">
      <c r="A294" s="24">
        <v>150</v>
      </c>
      <c r="B294" s="24">
        <v>3</v>
      </c>
      <c r="C294" s="27">
        <v>0.11617847776782157</v>
      </c>
      <c r="D294" s="25">
        <v>3120390</v>
      </c>
      <c r="E294" s="26" t="s">
        <v>206</v>
      </c>
      <c r="F294" s="30">
        <v>-0.24859338911572548</v>
      </c>
      <c r="G294" s="30">
        <v>-2.7277052436124391E-4</v>
      </c>
    </row>
    <row r="295" spans="1:7">
      <c r="A295" s="24">
        <v>166</v>
      </c>
      <c r="B295" s="24">
        <v>4</v>
      </c>
      <c r="C295" s="27">
        <v>3.074149065306812E-2</v>
      </c>
      <c r="D295" s="25">
        <v>4310110</v>
      </c>
      <c r="E295" s="26" t="s">
        <v>52</v>
      </c>
      <c r="F295" s="30">
        <v>-1.1291803386661803</v>
      </c>
      <c r="G295" s="30">
        <v>-2.730916942117129E-4</v>
      </c>
    </row>
    <row r="296" spans="1:7">
      <c r="A296" s="24">
        <v>366</v>
      </c>
      <c r="B296" s="24">
        <v>12</v>
      </c>
      <c r="C296" s="19">
        <v>0.17371444711087508</v>
      </c>
      <c r="D296" s="25">
        <v>12130204</v>
      </c>
      <c r="E296" s="13" t="s">
        <v>388</v>
      </c>
      <c r="F296" s="19">
        <v>-0.17867986839941175</v>
      </c>
      <c r="G296" s="19">
        <v>-2.7991874159888287E-4</v>
      </c>
    </row>
    <row r="297" spans="1:7">
      <c r="A297" s="24">
        <v>224</v>
      </c>
      <c r="B297" s="24">
        <v>5</v>
      </c>
      <c r="C297" s="27">
        <v>1.3205197238271682E-2</v>
      </c>
      <c r="D297" s="25">
        <v>5610201</v>
      </c>
      <c r="E297" s="26" t="s">
        <v>264</v>
      </c>
      <c r="F297" s="30">
        <v>-2.5439336625396325</v>
      </c>
      <c r="G297" s="30">
        <v>-2.8106357512392707E-4</v>
      </c>
    </row>
    <row r="298" spans="1:7">
      <c r="A298" s="24">
        <v>362</v>
      </c>
      <c r="B298" s="24">
        <v>12</v>
      </c>
      <c r="C298" s="19">
        <v>0.16629870235379673</v>
      </c>
      <c r="D298" s="25">
        <v>12130110</v>
      </c>
      <c r="E298" s="13" t="s">
        <v>77</v>
      </c>
      <c r="F298" s="19">
        <v>-0.17094535301312996</v>
      </c>
      <c r="G298" s="19">
        <v>-2.8238792509085862E-4</v>
      </c>
    </row>
    <row r="299" spans="1:7">
      <c r="A299" s="24">
        <v>144</v>
      </c>
      <c r="B299" s="24">
        <v>3</v>
      </c>
      <c r="C299" s="27">
        <v>2.1543008524825713E-2</v>
      </c>
      <c r="D299" s="25">
        <v>3120204</v>
      </c>
      <c r="E299" s="26" t="s">
        <v>48</v>
      </c>
      <c r="F299" s="30">
        <v>-1.4295855822513803</v>
      </c>
      <c r="G299" s="30">
        <v>-2.8249961152582533E-4</v>
      </c>
    </row>
    <row r="300" spans="1:7">
      <c r="A300" s="24">
        <v>249</v>
      </c>
      <c r="B300" s="24">
        <v>6</v>
      </c>
      <c r="C300" s="19">
        <v>8.6451434152590573E-2</v>
      </c>
      <c r="D300" s="25">
        <v>6120104</v>
      </c>
      <c r="E300" s="13" t="s">
        <v>493</v>
      </c>
      <c r="F300" s="19">
        <v>-0.36658660289112799</v>
      </c>
      <c r="G300" s="19">
        <v>-2.8599461684764265E-4</v>
      </c>
    </row>
    <row r="301" spans="1:7">
      <c r="A301" s="24">
        <v>179</v>
      </c>
      <c r="B301" s="24">
        <v>5</v>
      </c>
      <c r="C301" s="27">
        <v>7.1392940917760245E-2</v>
      </c>
      <c r="D301" s="25">
        <v>5110113</v>
      </c>
      <c r="E301" s="26" t="s">
        <v>229</v>
      </c>
      <c r="F301" s="30">
        <v>-0.47786574193392495</v>
      </c>
      <c r="G301" s="30">
        <v>-3.0823068206354984E-4</v>
      </c>
    </row>
    <row r="302" spans="1:7">
      <c r="A302" s="24">
        <v>101</v>
      </c>
      <c r="B302" s="24">
        <v>1</v>
      </c>
      <c r="C302" s="27">
        <v>1.7616231222096591E-2</v>
      </c>
      <c r="D302" s="25">
        <v>1190203</v>
      </c>
      <c r="E302" s="26" t="s">
        <v>165</v>
      </c>
      <c r="F302" s="30">
        <v>-2.0168664972112671</v>
      </c>
      <c r="G302" s="30">
        <v>-3.3074520230087545E-4</v>
      </c>
    </row>
    <row r="303" spans="1:7">
      <c r="A303" s="24">
        <v>107</v>
      </c>
      <c r="B303" s="24">
        <v>1</v>
      </c>
      <c r="C303" s="27">
        <v>9.990403360173418E-2</v>
      </c>
      <c r="D303" s="25">
        <v>1210302</v>
      </c>
      <c r="E303" s="26" t="s">
        <v>171</v>
      </c>
      <c r="F303" s="30">
        <v>-0.35486461047180562</v>
      </c>
      <c r="G303" s="30">
        <v>-3.4023569527558313E-4</v>
      </c>
    </row>
    <row r="304" spans="1:7">
      <c r="A304" s="24">
        <v>251</v>
      </c>
      <c r="B304" s="24">
        <v>6</v>
      </c>
      <c r="C304" s="19">
        <v>3.5013229730453004E-2</v>
      </c>
      <c r="D304" s="25">
        <v>6130107</v>
      </c>
      <c r="E304" s="13" t="s">
        <v>286</v>
      </c>
      <c r="F304" s="19">
        <v>-0.90137165119895668</v>
      </c>
      <c r="G304" s="19">
        <v>-3.6609433950095526E-4</v>
      </c>
    </row>
    <row r="305" spans="1:7">
      <c r="A305" s="24">
        <v>332</v>
      </c>
      <c r="B305" s="24">
        <v>11</v>
      </c>
      <c r="C305" s="19">
        <v>0.15725023185268505</v>
      </c>
      <c r="D305" s="25">
        <v>11110311</v>
      </c>
      <c r="E305" s="13" t="s">
        <v>358</v>
      </c>
      <c r="F305" s="19">
        <v>-0.24820674075856086</v>
      </c>
      <c r="G305" s="19">
        <v>-3.8328948408991972E-4</v>
      </c>
    </row>
    <row r="306" spans="1:7">
      <c r="A306" s="24">
        <v>375</v>
      </c>
      <c r="B306" s="24">
        <v>12</v>
      </c>
      <c r="C306" s="19">
        <v>0.14900321036714115</v>
      </c>
      <c r="D306" s="25">
        <v>12130307</v>
      </c>
      <c r="E306" s="13" t="s">
        <v>395</v>
      </c>
      <c r="F306" s="19">
        <v>-0.24229796771966239</v>
      </c>
      <c r="G306" s="19">
        <v>-3.90632343956134E-4</v>
      </c>
    </row>
    <row r="307" spans="1:7">
      <c r="A307" s="24">
        <v>94</v>
      </c>
      <c r="B307" s="24">
        <v>1</v>
      </c>
      <c r="C307" s="27">
        <v>6.403862538169075E-2</v>
      </c>
      <c r="D307" s="25">
        <v>1180401</v>
      </c>
      <c r="E307" s="26" t="s">
        <v>160</v>
      </c>
      <c r="F307" s="30">
        <v>-0.55639390633511754</v>
      </c>
      <c r="G307" s="30">
        <v>-4.0168150009140782E-4</v>
      </c>
    </row>
    <row r="308" spans="1:7">
      <c r="A308" s="24">
        <v>130</v>
      </c>
      <c r="B308" s="24">
        <v>3</v>
      </c>
      <c r="C308" s="27">
        <v>4.8386539271490114E-2</v>
      </c>
      <c r="D308" s="25">
        <v>3120109</v>
      </c>
      <c r="E308" s="26" t="s">
        <v>453</v>
      </c>
      <c r="F308" s="30">
        <v>-1.0197929268388806</v>
      </c>
      <c r="G308" s="30">
        <v>-4.0950468773458184E-4</v>
      </c>
    </row>
    <row r="309" spans="1:7">
      <c r="A309" s="24">
        <v>70</v>
      </c>
      <c r="B309" s="24">
        <v>1</v>
      </c>
      <c r="C309" s="27">
        <v>0.10908697920600352</v>
      </c>
      <c r="D309" s="25">
        <v>1170120</v>
      </c>
      <c r="E309" s="26" t="s">
        <v>24</v>
      </c>
      <c r="F309" s="30">
        <v>-0.37112812513226956</v>
      </c>
      <c r="G309" s="30">
        <v>-4.238359409791948E-4</v>
      </c>
    </row>
    <row r="310" spans="1:7">
      <c r="A310" s="24">
        <v>382</v>
      </c>
      <c r="B310" s="24">
        <v>12</v>
      </c>
      <c r="C310" s="19">
        <v>7.2813627946656009E-2</v>
      </c>
      <c r="D310" s="25">
        <v>12130409</v>
      </c>
      <c r="E310" s="13" t="s">
        <v>558</v>
      </c>
      <c r="F310" s="19">
        <v>-0.79762404685076449</v>
      </c>
      <c r="G310" s="19">
        <v>-4.2592525740572842E-4</v>
      </c>
    </row>
    <row r="311" spans="1:7">
      <c r="A311" s="24">
        <v>69</v>
      </c>
      <c r="B311" s="24">
        <v>1</v>
      </c>
      <c r="C311" s="27">
        <v>1.8867163744325056E-2</v>
      </c>
      <c r="D311" s="25">
        <v>1170117</v>
      </c>
      <c r="E311" s="26" t="s">
        <v>148</v>
      </c>
      <c r="F311" s="30">
        <v>-2.1832025701482571</v>
      </c>
      <c r="G311" s="30">
        <v>-4.2964525286273057E-4</v>
      </c>
    </row>
    <row r="312" spans="1:7">
      <c r="A312" s="24">
        <v>259</v>
      </c>
      <c r="B312" s="24">
        <v>7</v>
      </c>
      <c r="C312" s="19">
        <v>0.48192932858282295</v>
      </c>
      <c r="D312" s="25">
        <v>7110188</v>
      </c>
      <c r="E312" s="13" t="s">
        <v>502</v>
      </c>
      <c r="F312" s="19">
        <v>-9.8459016573138047E-2</v>
      </c>
      <c r="G312" s="19">
        <v>-4.3016049454226626E-4</v>
      </c>
    </row>
    <row r="313" spans="1:7">
      <c r="A313" s="24">
        <v>40</v>
      </c>
      <c r="B313" s="24">
        <v>1</v>
      </c>
      <c r="C313" s="27">
        <v>0.17788039965034355</v>
      </c>
      <c r="D313" s="25">
        <v>1140107</v>
      </c>
      <c r="E313" s="26" t="s">
        <v>15</v>
      </c>
      <c r="F313" s="30">
        <v>-0.27107192443828199</v>
      </c>
      <c r="G313" s="30">
        <v>-4.544848297189671E-4</v>
      </c>
    </row>
    <row r="314" spans="1:7">
      <c r="A314" s="24">
        <v>373</v>
      </c>
      <c r="B314" s="24">
        <v>12</v>
      </c>
      <c r="C314" s="19">
        <v>0.42363016797452474</v>
      </c>
      <c r="D314" s="25">
        <v>12130305</v>
      </c>
      <c r="E314" s="13" t="s">
        <v>394</v>
      </c>
      <c r="F314" s="19">
        <v>-0.11840242399776546</v>
      </c>
      <c r="G314" s="19">
        <v>-4.6088434828266486E-4</v>
      </c>
    </row>
    <row r="315" spans="1:7">
      <c r="A315" s="24">
        <v>268</v>
      </c>
      <c r="B315" s="24">
        <v>7</v>
      </c>
      <c r="C315" s="19">
        <v>5.0924642894871607E-2</v>
      </c>
      <c r="D315" s="25">
        <v>7240188</v>
      </c>
      <c r="E315" s="13" t="s">
        <v>302</v>
      </c>
      <c r="F315" s="19">
        <v>-0.93617106294116015</v>
      </c>
      <c r="G315" s="19">
        <v>-4.6137238185284322E-4</v>
      </c>
    </row>
    <row r="316" spans="1:7">
      <c r="A316" s="24">
        <v>267</v>
      </c>
      <c r="B316" s="24">
        <v>7</v>
      </c>
      <c r="C316" s="19">
        <v>0.12967418381768672</v>
      </c>
      <c r="D316" s="25">
        <v>7230189</v>
      </c>
      <c r="E316" s="13" t="s">
        <v>505</v>
      </c>
      <c r="F316" s="19">
        <v>-0.4067305838322377</v>
      </c>
      <c r="G316" s="19">
        <v>-5.1718705936153533E-4</v>
      </c>
    </row>
    <row r="317" spans="1:7">
      <c r="A317" s="24">
        <v>52</v>
      </c>
      <c r="B317" s="24">
        <v>1</v>
      </c>
      <c r="C317" s="27">
        <v>9.0496836558246335E-2</v>
      </c>
      <c r="D317" s="25">
        <v>1160162</v>
      </c>
      <c r="E317" s="26" t="s">
        <v>22</v>
      </c>
      <c r="F317" s="30">
        <v>-0.5974515168339356</v>
      </c>
      <c r="G317" s="30">
        <v>-5.2932415933862743E-4</v>
      </c>
    </row>
    <row r="318" spans="1:7">
      <c r="A318" s="24">
        <v>167</v>
      </c>
      <c r="B318" s="24">
        <v>4</v>
      </c>
      <c r="C318" s="27">
        <v>3.7995657275098398E-2</v>
      </c>
      <c r="D318" s="25">
        <v>4310114</v>
      </c>
      <c r="E318" s="26" t="s">
        <v>220</v>
      </c>
      <c r="F318" s="30">
        <v>-1.644581459300809</v>
      </c>
      <c r="G318" s="30">
        <v>-5.4300860161957847E-4</v>
      </c>
    </row>
    <row r="319" spans="1:7">
      <c r="A319" s="24">
        <v>46</v>
      </c>
      <c r="B319" s="24">
        <v>1</v>
      </c>
      <c r="C319" s="27">
        <v>0.26079106160659138</v>
      </c>
      <c r="D319" s="25">
        <v>1150201</v>
      </c>
      <c r="E319" s="26" t="s">
        <v>135</v>
      </c>
      <c r="F319" s="30">
        <v>-0.20620638019583915</v>
      </c>
      <c r="G319" s="30">
        <v>-5.5767548496863317E-4</v>
      </c>
    </row>
    <row r="320" spans="1:7">
      <c r="A320" s="24">
        <v>346</v>
      </c>
      <c r="B320" s="24">
        <v>11</v>
      </c>
      <c r="C320" s="19">
        <v>0.17871756449406717</v>
      </c>
      <c r="D320" s="25">
        <v>11110701</v>
      </c>
      <c r="E320" s="13" t="s">
        <v>179</v>
      </c>
      <c r="F320" s="19">
        <v>-0.30683356280900576</v>
      </c>
      <c r="G320" s="19">
        <v>-5.7724772406394956E-4</v>
      </c>
    </row>
    <row r="321" spans="1:7">
      <c r="A321" s="24">
        <v>237</v>
      </c>
      <c r="B321" s="24">
        <v>6</v>
      </c>
      <c r="C321" s="27">
        <v>9.2320970258480559E-2</v>
      </c>
      <c r="D321" s="25">
        <v>6110103</v>
      </c>
      <c r="E321" s="26" t="s">
        <v>487</v>
      </c>
      <c r="F321" s="30">
        <v>-0.62444297943554661</v>
      </c>
      <c r="G321" s="30">
        <v>-5.9062422001611827E-4</v>
      </c>
    </row>
    <row r="322" spans="1:7">
      <c r="A322" s="24">
        <v>196</v>
      </c>
      <c r="B322" s="24">
        <v>5</v>
      </c>
      <c r="C322" s="27">
        <v>0.22644142093659689</v>
      </c>
      <c r="D322" s="25">
        <v>5310304</v>
      </c>
      <c r="E322" s="26" t="s">
        <v>59</v>
      </c>
      <c r="F322" s="30">
        <v>-0.26943550016800266</v>
      </c>
      <c r="G322" s="30">
        <v>-5.925150884841221E-4</v>
      </c>
    </row>
    <row r="323" spans="1:7">
      <c r="A323" s="24">
        <v>371</v>
      </c>
      <c r="B323" s="24">
        <v>12</v>
      </c>
      <c r="C323" s="19">
        <v>0.21249750284699268</v>
      </c>
      <c r="D323" s="25">
        <v>12130303</v>
      </c>
      <c r="E323" s="13" t="s">
        <v>392</v>
      </c>
      <c r="F323" s="19">
        <v>-0.30276242786457797</v>
      </c>
      <c r="G323" s="19">
        <v>-6.0616452172924484E-4</v>
      </c>
    </row>
    <row r="324" spans="1:7">
      <c r="A324" s="24">
        <v>230</v>
      </c>
      <c r="B324" s="24">
        <v>5</v>
      </c>
      <c r="C324" s="27">
        <v>4.6030214230396764E-2</v>
      </c>
      <c r="D324" s="25">
        <v>5610416</v>
      </c>
      <c r="E324" s="26" t="s">
        <v>66</v>
      </c>
      <c r="F324" s="30">
        <v>-1.4729000464602904</v>
      </c>
      <c r="G324" s="30">
        <v>-6.0845228611432016E-4</v>
      </c>
    </row>
    <row r="325" spans="1:7">
      <c r="A325" s="24">
        <v>226</v>
      </c>
      <c r="B325" s="24">
        <v>5</v>
      </c>
      <c r="C325" s="27">
        <v>7.1227075825377587E-2</v>
      </c>
      <c r="D325" s="25">
        <v>5610203</v>
      </c>
      <c r="E325" s="26" t="s">
        <v>65</v>
      </c>
      <c r="F325" s="30">
        <v>-0.96837045517985665</v>
      </c>
      <c r="G325" s="30">
        <v>-6.3120482974200211E-4</v>
      </c>
    </row>
    <row r="326" spans="1:7">
      <c r="A326" s="24">
        <v>159</v>
      </c>
      <c r="B326" s="24">
        <v>3</v>
      </c>
      <c r="C326" s="27">
        <v>0.32130291541319095</v>
      </c>
      <c r="D326" s="25">
        <v>3210102</v>
      </c>
      <c r="E326" s="26" t="s">
        <v>461</v>
      </c>
      <c r="F326" s="30">
        <v>-0.22322600310191731</v>
      </c>
      <c r="G326" s="30">
        <v>-6.6606536257240328E-4</v>
      </c>
    </row>
    <row r="327" spans="1:7">
      <c r="A327" s="24">
        <v>48</v>
      </c>
      <c r="B327" s="24">
        <v>1</v>
      </c>
      <c r="C327" s="27">
        <v>9.1761387264642363E-3</v>
      </c>
      <c r="D327" s="25">
        <v>1160141</v>
      </c>
      <c r="E327" s="26" t="s">
        <v>434</v>
      </c>
      <c r="F327" s="30">
        <v>-4.701542081642895</v>
      </c>
      <c r="G327" s="30">
        <v>-6.6706188336141694E-4</v>
      </c>
    </row>
    <row r="328" spans="1:7">
      <c r="A328" s="24">
        <v>154</v>
      </c>
      <c r="B328" s="24">
        <v>3</v>
      </c>
      <c r="C328" s="27">
        <v>6.0427624264352914E-2</v>
      </c>
      <c r="D328" s="25">
        <v>3130101</v>
      </c>
      <c r="E328" s="26" t="s">
        <v>210</v>
      </c>
      <c r="F328" s="30">
        <v>-1.2074085867977535</v>
      </c>
      <c r="G328" s="30">
        <v>-6.8877975776704512E-4</v>
      </c>
    </row>
    <row r="329" spans="1:7">
      <c r="A329" s="24">
        <v>21</v>
      </c>
      <c r="B329" s="24">
        <v>1</v>
      </c>
      <c r="C329" s="27">
        <v>0.18186071757440786</v>
      </c>
      <c r="D329" s="25">
        <v>1120201</v>
      </c>
      <c r="E329" s="26" t="s">
        <v>118</v>
      </c>
      <c r="F329" s="30">
        <v>-0.41059016807891702</v>
      </c>
      <c r="G329" s="30">
        <v>-6.8972100613804506E-4</v>
      </c>
    </row>
    <row r="330" spans="1:7">
      <c r="A330" s="24">
        <v>180</v>
      </c>
      <c r="B330" s="24">
        <v>5</v>
      </c>
      <c r="C330" s="27">
        <v>0.14645373598973407</v>
      </c>
      <c r="D330" s="25">
        <v>5110114</v>
      </c>
      <c r="E330" s="26" t="s">
        <v>56</v>
      </c>
      <c r="F330" s="30">
        <v>-0.5227347156818607</v>
      </c>
      <c r="G330" s="30">
        <v>-7.0600363259735392E-4</v>
      </c>
    </row>
    <row r="331" spans="1:7">
      <c r="A331" s="24">
        <v>189</v>
      </c>
      <c r="B331" s="24">
        <v>5</v>
      </c>
      <c r="C331" s="27">
        <v>7.7574035822107201E-2</v>
      </c>
      <c r="D331" s="25">
        <v>5200204</v>
      </c>
      <c r="E331" s="26" t="s">
        <v>472</v>
      </c>
      <c r="F331" s="30">
        <v>-0.95195517876652813</v>
      </c>
      <c r="G331" s="30">
        <v>-7.3115353411361207E-4</v>
      </c>
    </row>
    <row r="332" spans="1:7">
      <c r="A332" s="24">
        <v>335</v>
      </c>
      <c r="B332" s="24">
        <v>11</v>
      </c>
      <c r="C332" s="19">
        <v>0.12250900801574156</v>
      </c>
      <c r="D332" s="25">
        <v>11110314</v>
      </c>
      <c r="E332" s="13" t="s">
        <v>539</v>
      </c>
      <c r="F332" s="19">
        <v>-0.58830340843828433</v>
      </c>
      <c r="G332" s="19">
        <v>-7.3828614949830555E-4</v>
      </c>
    </row>
    <row r="333" spans="1:7">
      <c r="A333" s="24">
        <v>217</v>
      </c>
      <c r="B333" s="24">
        <v>5</v>
      </c>
      <c r="C333" s="27">
        <v>5.6332220027080777E-2</v>
      </c>
      <c r="D333" s="25">
        <v>5610111</v>
      </c>
      <c r="E333" s="26" t="s">
        <v>64</v>
      </c>
      <c r="F333" s="30">
        <v>-1.5455346593661989</v>
      </c>
      <c r="G333" s="30">
        <v>-7.3864318458387638E-4</v>
      </c>
    </row>
    <row r="334" spans="1:7">
      <c r="A334" s="24">
        <v>76</v>
      </c>
      <c r="B334" s="24">
        <v>1</v>
      </c>
      <c r="C334" s="27">
        <v>1.7455274513252971E-2</v>
      </c>
      <c r="D334" s="25">
        <v>1170128</v>
      </c>
      <c r="E334" s="26" t="s">
        <v>33</v>
      </c>
      <c r="F334" s="30">
        <v>-4.0488338873916119</v>
      </c>
      <c r="G334" s="30">
        <v>-7.3965654395803714E-4</v>
      </c>
    </row>
    <row r="335" spans="1:7">
      <c r="A335" s="24">
        <v>199</v>
      </c>
      <c r="B335" s="24">
        <v>5</v>
      </c>
      <c r="C335" s="27">
        <v>3.3627121974127108E-2</v>
      </c>
      <c r="D335" s="25">
        <v>5310505</v>
      </c>
      <c r="E335" s="26" t="s">
        <v>242</v>
      </c>
      <c r="F335" s="30">
        <v>-2.3164557060469049</v>
      </c>
      <c r="G335" s="30">
        <v>-7.5657561185680806E-4</v>
      </c>
    </row>
    <row r="336" spans="1:7">
      <c r="A336" s="24">
        <v>361</v>
      </c>
      <c r="B336" s="24">
        <v>12</v>
      </c>
      <c r="C336" s="19">
        <v>0.1655780764389494</v>
      </c>
      <c r="D336" s="25">
        <v>12130106</v>
      </c>
      <c r="E336" s="13" t="s">
        <v>551</v>
      </c>
      <c r="F336" s="19">
        <v>-0.50110013835615863</v>
      </c>
      <c r="G336" s="19">
        <v>-7.841247739265977E-4</v>
      </c>
    </row>
    <row r="337" spans="1:7">
      <c r="A337" s="24">
        <v>378</v>
      </c>
      <c r="B337" s="24">
        <v>12</v>
      </c>
      <c r="C337" s="19">
        <v>0.72307045993417529</v>
      </c>
      <c r="D337" s="25">
        <v>12130403</v>
      </c>
      <c r="E337" s="13" t="s">
        <v>554</v>
      </c>
      <c r="F337" s="19">
        <v>-0.1426941573905105</v>
      </c>
      <c r="G337" s="19">
        <v>-8.3208163528923336E-4</v>
      </c>
    </row>
    <row r="338" spans="1:7">
      <c r="A338" s="24">
        <v>41</v>
      </c>
      <c r="B338" s="24">
        <v>1</v>
      </c>
      <c r="C338" s="27">
        <v>0.18136466059121817</v>
      </c>
      <c r="D338" s="25">
        <v>1140108</v>
      </c>
      <c r="E338" s="26" t="s">
        <v>431</v>
      </c>
      <c r="F338" s="30">
        <v>-0.48427918820327376</v>
      </c>
      <c r="G338" s="30">
        <v>-8.477830927271201E-4</v>
      </c>
    </row>
    <row r="339" spans="1:7">
      <c r="A339" s="24">
        <v>256</v>
      </c>
      <c r="B339" s="24">
        <v>6</v>
      </c>
      <c r="C339" s="19">
        <v>0.21819371937822984</v>
      </c>
      <c r="D339" s="25">
        <v>6230101</v>
      </c>
      <c r="E339" s="13" t="s">
        <v>499</v>
      </c>
      <c r="F339" s="19">
        <v>-0.35591478268613974</v>
      </c>
      <c r="G339" s="19">
        <v>-8.7031644934783866E-4</v>
      </c>
    </row>
    <row r="340" spans="1:7">
      <c r="A340" s="24">
        <v>178</v>
      </c>
      <c r="B340" s="24">
        <v>5</v>
      </c>
      <c r="C340" s="27">
        <v>7.0963856327110039E-2</v>
      </c>
      <c r="D340" s="25">
        <v>5110112</v>
      </c>
      <c r="E340" s="26" t="s">
        <v>228</v>
      </c>
      <c r="F340" s="30">
        <v>-1.2922945481729231</v>
      </c>
      <c r="G340" s="30">
        <v>-8.9820409551954203E-4</v>
      </c>
    </row>
    <row r="341" spans="1:7">
      <c r="A341" s="24">
        <v>369</v>
      </c>
      <c r="B341" s="24">
        <v>12</v>
      </c>
      <c r="C341" s="19">
        <v>0.27883228017534134</v>
      </c>
      <c r="D341" s="25">
        <v>12130212</v>
      </c>
      <c r="E341" s="13" t="s">
        <v>552</v>
      </c>
      <c r="F341" s="19">
        <v>-0.34242257922787456</v>
      </c>
      <c r="G341" s="19">
        <v>-9.113871855753802E-4</v>
      </c>
    </row>
    <row r="342" spans="1:7">
      <c r="A342" s="24">
        <v>38</v>
      </c>
      <c r="B342" s="24">
        <v>1</v>
      </c>
      <c r="C342" s="27">
        <v>0.35064477880425415</v>
      </c>
      <c r="D342" s="25">
        <v>1140103</v>
      </c>
      <c r="E342" s="26" t="s">
        <v>13</v>
      </c>
      <c r="F342" s="30">
        <v>-0.28777109335776929</v>
      </c>
      <c r="G342" s="30">
        <v>-9.2779424632510703E-4</v>
      </c>
    </row>
    <row r="343" spans="1:7">
      <c r="A343" s="24">
        <v>194</v>
      </c>
      <c r="B343" s="24">
        <v>5</v>
      </c>
      <c r="C343" s="27">
        <v>0.38234835683230278</v>
      </c>
      <c r="D343" s="25">
        <v>5310188</v>
      </c>
      <c r="E343" s="26" t="s">
        <v>240</v>
      </c>
      <c r="F343" s="30">
        <v>-0.25787815537873238</v>
      </c>
      <c r="G343" s="30">
        <v>-9.3148865093797557E-4</v>
      </c>
    </row>
    <row r="344" spans="1:7">
      <c r="A344" s="24">
        <v>215</v>
      </c>
      <c r="B344" s="24">
        <v>5</v>
      </c>
      <c r="C344" s="27">
        <v>8.9339785906829644E-2</v>
      </c>
      <c r="D344" s="25">
        <v>5610102</v>
      </c>
      <c r="E344" s="26" t="s">
        <v>258</v>
      </c>
      <c r="F344" s="30">
        <v>-1.2126769180388686</v>
      </c>
      <c r="G344" s="30">
        <v>-9.8185000518292271E-4</v>
      </c>
    </row>
    <row r="345" spans="1:7">
      <c r="A345" s="24">
        <v>220</v>
      </c>
      <c r="B345" s="24">
        <v>5</v>
      </c>
      <c r="C345" s="27">
        <v>0.81001877620908835</v>
      </c>
      <c r="D345" s="25">
        <v>5610118</v>
      </c>
      <c r="E345" s="26" t="s">
        <v>260</v>
      </c>
      <c r="F345" s="30">
        <v>-0.13815916950966622</v>
      </c>
      <c r="G345" s="30">
        <v>-9.9455923652282227E-4</v>
      </c>
    </row>
    <row r="346" spans="1:7">
      <c r="A346" s="24">
        <v>85</v>
      </c>
      <c r="B346" s="24">
        <v>1</v>
      </c>
      <c r="C346" s="27">
        <v>4.3382138762243887E-2</v>
      </c>
      <c r="D346" s="25">
        <v>1170208</v>
      </c>
      <c r="E346" s="26" t="s">
        <v>35</v>
      </c>
      <c r="F346" s="30">
        <v>-2.4430536015449977</v>
      </c>
      <c r="G346" s="30">
        <v>-1.005519918735986E-3</v>
      </c>
    </row>
    <row r="347" spans="1:7">
      <c r="A347" s="24">
        <v>137</v>
      </c>
      <c r="B347" s="24">
        <v>3</v>
      </c>
      <c r="C347" s="27">
        <v>8.4554314515285584E-2</v>
      </c>
      <c r="D347" s="25">
        <v>3120122</v>
      </c>
      <c r="E347" s="26" t="s">
        <v>195</v>
      </c>
      <c r="F347" s="30">
        <v>-1.3376826206573877</v>
      </c>
      <c r="G347" s="30">
        <v>-1.0574015023086941E-3</v>
      </c>
    </row>
    <row r="348" spans="1:7">
      <c r="A348" s="24">
        <v>292</v>
      </c>
      <c r="B348" s="24">
        <v>9</v>
      </c>
      <c r="C348" s="19">
        <v>0.24801730164147806</v>
      </c>
      <c r="D348" s="25">
        <v>9130188</v>
      </c>
      <c r="E348" s="13" t="s">
        <v>518</v>
      </c>
      <c r="F348" s="19">
        <v>-0.42787816048412974</v>
      </c>
      <c r="G348" s="19">
        <v>-1.0747946191899341E-3</v>
      </c>
    </row>
    <row r="349" spans="1:7">
      <c r="A349" s="24">
        <v>15</v>
      </c>
      <c r="B349" s="24">
        <v>1</v>
      </c>
      <c r="C349" s="27">
        <v>0.22754721248486029</v>
      </c>
      <c r="D349" s="25">
        <v>1110502</v>
      </c>
      <c r="E349" s="26" t="s">
        <v>427</v>
      </c>
      <c r="F349" s="30">
        <v>-0.56748896882914401</v>
      </c>
      <c r="G349" s="30">
        <v>-1.0874494343110664E-3</v>
      </c>
    </row>
    <row r="350" spans="1:7">
      <c r="A350" s="24">
        <v>170</v>
      </c>
      <c r="B350" s="24">
        <v>4</v>
      </c>
      <c r="C350" s="27">
        <v>0.60811838001927065</v>
      </c>
      <c r="D350" s="25">
        <v>4320101</v>
      </c>
      <c r="E350" s="26" t="s">
        <v>222</v>
      </c>
      <c r="F350" s="30">
        <v>-0.18598672950707051</v>
      </c>
      <c r="G350" s="30">
        <v>-1.1126955155426675E-3</v>
      </c>
    </row>
    <row r="351" spans="1:7">
      <c r="A351" s="24">
        <v>304</v>
      </c>
      <c r="B351" s="24">
        <v>9</v>
      </c>
      <c r="C351" s="19">
        <v>0.43980621336710929</v>
      </c>
      <c r="D351" s="25">
        <v>9420188</v>
      </c>
      <c r="E351" s="13" t="s">
        <v>333</v>
      </c>
      <c r="F351" s="19">
        <v>-0.25304399940769828</v>
      </c>
      <c r="G351" s="19">
        <v>-1.1425840042188077E-3</v>
      </c>
    </row>
    <row r="352" spans="1:7">
      <c r="A352" s="24">
        <v>139</v>
      </c>
      <c r="B352" s="24">
        <v>3</v>
      </c>
      <c r="C352" s="27">
        <v>0.17527505656444059</v>
      </c>
      <c r="D352" s="25">
        <v>3120129</v>
      </c>
      <c r="E352" s="26" t="s">
        <v>197</v>
      </c>
      <c r="F352" s="30">
        <v>-0.75276326558345596</v>
      </c>
      <c r="G352" s="30">
        <v>-1.1842115553558881E-3</v>
      </c>
    </row>
    <row r="353" spans="1:7">
      <c r="A353" s="24">
        <v>106</v>
      </c>
      <c r="B353" s="24">
        <v>1</v>
      </c>
      <c r="C353" s="27">
        <v>1.6487762176980472E-2</v>
      </c>
      <c r="D353" s="25">
        <v>1210288</v>
      </c>
      <c r="E353" s="26" t="s">
        <v>449</v>
      </c>
      <c r="F353" s="30">
        <v>-6.5511985534062127</v>
      </c>
      <c r="G353" s="30">
        <v>-1.1852700078903271E-3</v>
      </c>
    </row>
    <row r="354" spans="1:7">
      <c r="A354" s="24">
        <v>103</v>
      </c>
      <c r="B354" s="24">
        <v>1</v>
      </c>
      <c r="C354" s="27">
        <v>0.1500497297396515</v>
      </c>
      <c r="D354" s="25">
        <v>1210101</v>
      </c>
      <c r="E354" s="26" t="s">
        <v>447</v>
      </c>
      <c r="F354" s="30">
        <v>-0.94601617353845535</v>
      </c>
      <c r="G354" s="30">
        <v>-1.2481818160816319E-3</v>
      </c>
    </row>
    <row r="355" spans="1:7">
      <c r="A355" s="24">
        <v>244</v>
      </c>
      <c r="B355" s="24">
        <v>6</v>
      </c>
      <c r="C355" s="19">
        <v>0.25702279433941061</v>
      </c>
      <c r="D355" s="25">
        <v>6110126</v>
      </c>
      <c r="E355" s="13" t="s">
        <v>279</v>
      </c>
      <c r="F355" s="19">
        <v>-0.52209694237416171</v>
      </c>
      <c r="G355" s="19">
        <v>-1.2553038716756472E-3</v>
      </c>
    </row>
    <row r="356" spans="1:7">
      <c r="A356" s="24">
        <v>14</v>
      </c>
      <c r="B356" s="24">
        <v>1</v>
      </c>
      <c r="C356" s="27">
        <v>0.13602365329595725</v>
      </c>
      <c r="D356" s="25">
        <v>1110401</v>
      </c>
      <c r="E356" s="26" t="s">
        <v>8</v>
      </c>
      <c r="F356" s="30">
        <v>-0.98459649420040707</v>
      </c>
      <c r="G356" s="30">
        <v>-1.292868091458173E-3</v>
      </c>
    </row>
    <row r="357" spans="1:7">
      <c r="A357" s="24">
        <v>195</v>
      </c>
      <c r="B357" s="24">
        <v>5</v>
      </c>
      <c r="C357" s="27">
        <v>0.19137428674147805</v>
      </c>
      <c r="D357" s="25">
        <v>5310288</v>
      </c>
      <c r="E357" s="26" t="s">
        <v>241</v>
      </c>
      <c r="F357" s="30">
        <v>-0.74398238807338313</v>
      </c>
      <c r="G357" s="30">
        <v>-1.3247551394407991E-3</v>
      </c>
    </row>
    <row r="358" spans="1:7">
      <c r="A358" s="24">
        <v>367</v>
      </c>
      <c r="B358" s="24">
        <v>12</v>
      </c>
      <c r="C358" s="19">
        <v>0.3824427331773036</v>
      </c>
      <c r="D358" s="25">
        <v>12130207</v>
      </c>
      <c r="E358" s="13" t="s">
        <v>78</v>
      </c>
      <c r="F358" s="19">
        <v>-0.3557852792522298</v>
      </c>
      <c r="G358" s="19">
        <v>-1.3337720590992901E-3</v>
      </c>
    </row>
    <row r="359" spans="1:7">
      <c r="A359" s="24">
        <v>177</v>
      </c>
      <c r="B359" s="24">
        <v>5</v>
      </c>
      <c r="C359" s="27">
        <v>0.19369402297837512</v>
      </c>
      <c r="D359" s="25">
        <v>5110106</v>
      </c>
      <c r="E359" s="26" t="s">
        <v>54</v>
      </c>
      <c r="F359" s="30">
        <v>-0.75041446149874957</v>
      </c>
      <c r="G359" s="30">
        <v>-1.3447703189460442E-3</v>
      </c>
    </row>
    <row r="360" spans="1:7">
      <c r="A360" s="24">
        <v>22</v>
      </c>
      <c r="B360" s="24">
        <v>1</v>
      </c>
      <c r="C360" s="27">
        <v>6.6999048764886576E-2</v>
      </c>
      <c r="D360" s="25">
        <v>1120301</v>
      </c>
      <c r="E360" s="26" t="s">
        <v>119</v>
      </c>
      <c r="F360" s="30">
        <v>-1.8924356616946802</v>
      </c>
      <c r="G360" s="30">
        <v>-1.3557295741604899E-3</v>
      </c>
    </row>
    <row r="361" spans="1:7">
      <c r="A361" s="24">
        <v>92</v>
      </c>
      <c r="B361" s="24">
        <v>1</v>
      </c>
      <c r="C361" s="27">
        <v>0.37334038980407336</v>
      </c>
      <c r="D361" s="25">
        <v>1180101</v>
      </c>
      <c r="E361" s="26" t="s">
        <v>446</v>
      </c>
      <c r="F361" s="30">
        <v>-0.43233098739425824</v>
      </c>
      <c r="G361" s="30">
        <v>-1.4366809296637425E-3</v>
      </c>
    </row>
    <row r="362" spans="1:7">
      <c r="A362" s="24">
        <v>299</v>
      </c>
      <c r="B362" s="24">
        <v>9</v>
      </c>
      <c r="C362" s="19">
        <v>7.4930652159081804E-2</v>
      </c>
      <c r="D362" s="25">
        <v>9350101</v>
      </c>
      <c r="E362" s="13" t="s">
        <v>330</v>
      </c>
      <c r="F362" s="19">
        <v>-1.7466458019635089</v>
      </c>
      <c r="G362" s="19">
        <v>-1.4468042490144342E-3</v>
      </c>
    </row>
    <row r="363" spans="1:7">
      <c r="A363" s="24">
        <v>336</v>
      </c>
      <c r="B363" s="24">
        <v>11</v>
      </c>
      <c r="C363" s="19">
        <v>0.2928318184242909</v>
      </c>
      <c r="D363" s="25">
        <v>11110315</v>
      </c>
      <c r="E363" s="13" t="s">
        <v>361</v>
      </c>
      <c r="F363" s="19">
        <v>-0.49216139111962764</v>
      </c>
      <c r="G363" s="19">
        <v>-1.5048002368019499E-3</v>
      </c>
    </row>
    <row r="364" spans="1:7">
      <c r="A364" s="24">
        <v>68</v>
      </c>
      <c r="B364" s="24">
        <v>1</v>
      </c>
      <c r="C364" s="27">
        <v>0.10018813743267853</v>
      </c>
      <c r="D364" s="25">
        <v>1170113</v>
      </c>
      <c r="E364" s="26" t="s">
        <v>27</v>
      </c>
      <c r="F364" s="30">
        <v>-1.7693109671446994</v>
      </c>
      <c r="G364" s="30">
        <v>-1.5438227541667679E-3</v>
      </c>
    </row>
    <row r="365" spans="1:7">
      <c r="A365" s="24">
        <v>318</v>
      </c>
      <c r="B365" s="24">
        <v>10</v>
      </c>
      <c r="C365" s="19">
        <v>0.22897006295223266</v>
      </c>
      <c r="D365" s="25">
        <v>10400104</v>
      </c>
      <c r="E365" s="13" t="s">
        <v>531</v>
      </c>
      <c r="F365" s="19">
        <v>-0.72482844225457699</v>
      </c>
      <c r="G365" s="19">
        <v>-1.5714085425376641E-3</v>
      </c>
    </row>
    <row r="366" spans="1:7">
      <c r="A366" s="24">
        <v>258</v>
      </c>
      <c r="B366" s="24">
        <v>6</v>
      </c>
      <c r="C366" s="19">
        <v>0.38806681349352656</v>
      </c>
      <c r="D366" s="25">
        <v>6300101</v>
      </c>
      <c r="E366" s="13" t="s">
        <v>501</v>
      </c>
      <c r="F366" s="19">
        <v>-0.35118734758058379</v>
      </c>
      <c r="G366" s="19">
        <v>-1.5994379372511025E-3</v>
      </c>
    </row>
    <row r="367" spans="1:7">
      <c r="A367" s="24">
        <v>141</v>
      </c>
      <c r="B367" s="24">
        <v>3</v>
      </c>
      <c r="C367" s="27">
        <v>0.31960029744908491</v>
      </c>
      <c r="D367" s="25">
        <v>3120201</v>
      </c>
      <c r="E367" s="26" t="s">
        <v>199</v>
      </c>
      <c r="F367" s="30">
        <v>-0.57663329637851479</v>
      </c>
      <c r="G367" s="30">
        <v>-1.7015348455307229E-3</v>
      </c>
    </row>
    <row r="368" spans="1:7">
      <c r="A368" s="24">
        <v>165</v>
      </c>
      <c r="B368" s="24">
        <v>4</v>
      </c>
      <c r="C368" s="27">
        <v>5.6976685349355412E-2</v>
      </c>
      <c r="D368" s="25">
        <v>4310106</v>
      </c>
      <c r="E368" s="26" t="s">
        <v>593</v>
      </c>
      <c r="F368" s="30">
        <v>-2.9300588087574297</v>
      </c>
      <c r="G368" s="30">
        <v>-1.7660343325237597E-3</v>
      </c>
    </row>
    <row r="369" spans="1:7">
      <c r="A369" s="24">
        <v>55</v>
      </c>
      <c r="B369" s="24">
        <v>1</v>
      </c>
      <c r="C369" s="27">
        <v>3.4766354978724219E-2</v>
      </c>
      <c r="D369" s="25">
        <v>1160166</v>
      </c>
      <c r="E369" s="26" t="s">
        <v>435</v>
      </c>
      <c r="F369" s="30">
        <v>-5.4005292673509731</v>
      </c>
      <c r="G369" s="30">
        <v>-1.858132926542562E-3</v>
      </c>
    </row>
    <row r="370" spans="1:7">
      <c r="A370" s="24">
        <v>372</v>
      </c>
      <c r="B370" s="24">
        <v>12</v>
      </c>
      <c r="C370" s="19">
        <v>0.13826185929953699</v>
      </c>
      <c r="D370" s="25">
        <v>12130304</v>
      </c>
      <c r="E370" s="13" t="s">
        <v>393</v>
      </c>
      <c r="F370" s="19">
        <v>-1.5326916031997095</v>
      </c>
      <c r="G370" s="19">
        <v>-1.9114938321456974E-3</v>
      </c>
    </row>
    <row r="371" spans="1:7">
      <c r="A371" s="24">
        <v>322</v>
      </c>
      <c r="B371" s="24">
        <v>10</v>
      </c>
      <c r="C371" s="19">
        <v>0.11920356297333247</v>
      </c>
      <c r="D371" s="25">
        <v>10500116</v>
      </c>
      <c r="E371" s="13" t="s">
        <v>534</v>
      </c>
      <c r="F371" s="19">
        <v>-1.6299072043530316</v>
      </c>
      <c r="G371" s="19">
        <v>-2.1392373138305601E-3</v>
      </c>
    </row>
    <row r="372" spans="1:7">
      <c r="A372" s="24">
        <v>11</v>
      </c>
      <c r="B372" s="24">
        <v>1</v>
      </c>
      <c r="C372" s="27">
        <v>0.75248282783516363</v>
      </c>
      <c r="D372" s="25">
        <v>1110301</v>
      </c>
      <c r="E372" s="26" t="s">
        <v>6</v>
      </c>
      <c r="F372" s="30">
        <v>-0.30285136878056562</v>
      </c>
      <c r="G372" s="30">
        <v>-2.1770799886345225E-3</v>
      </c>
    </row>
    <row r="373" spans="1:7">
      <c r="A373" s="24">
        <v>168</v>
      </c>
      <c r="B373" s="24">
        <v>4</v>
      </c>
      <c r="C373" s="27">
        <v>0.37402097251572886</v>
      </c>
      <c r="D373" s="25">
        <v>4310119</v>
      </c>
      <c r="E373" s="26" t="s">
        <v>51</v>
      </c>
      <c r="F373" s="30">
        <v>-0.71100159720947076</v>
      </c>
      <c r="G373" s="30">
        <v>-2.2331043398251707E-3</v>
      </c>
    </row>
    <row r="374" spans="1:7">
      <c r="A374" s="24">
        <v>307</v>
      </c>
      <c r="B374" s="24">
        <v>9</v>
      </c>
      <c r="C374" s="19">
        <v>0.58507716140768951</v>
      </c>
      <c r="D374" s="25">
        <v>9510101</v>
      </c>
      <c r="E374" s="13" t="s">
        <v>525</v>
      </c>
      <c r="F374" s="19">
        <v>-0.41650782265976183</v>
      </c>
      <c r="G374" s="19">
        <v>-2.2909839796485254E-3</v>
      </c>
    </row>
    <row r="375" spans="1:7">
      <c r="A375" s="24">
        <v>273</v>
      </c>
      <c r="B375" s="24">
        <v>7</v>
      </c>
      <c r="C375" s="19">
        <v>9.8908969783140302E-2</v>
      </c>
      <c r="D375" s="25">
        <v>7320202</v>
      </c>
      <c r="E375" s="13" t="s">
        <v>307</v>
      </c>
      <c r="F375" s="19">
        <v>-2.1561817698296348</v>
      </c>
      <c r="G375" s="19">
        <v>-2.3805716266787924E-3</v>
      </c>
    </row>
    <row r="376" spans="1:7">
      <c r="A376" s="24">
        <v>392</v>
      </c>
      <c r="B376" s="24">
        <v>12</v>
      </c>
      <c r="C376" s="19">
        <v>4.1174460467011245E-2</v>
      </c>
      <c r="D376" s="25">
        <v>12700103</v>
      </c>
      <c r="E376" s="13" t="s">
        <v>562</v>
      </c>
      <c r="F376" s="19">
        <v>-4.4755492477464909</v>
      </c>
      <c r="G376" s="19">
        <v>-2.3989958928518807E-3</v>
      </c>
    </row>
    <row r="377" spans="1:7">
      <c r="A377" s="24">
        <v>119</v>
      </c>
      <c r="B377" s="24">
        <v>2</v>
      </c>
      <c r="C377" s="27">
        <v>0.65037985772872231</v>
      </c>
      <c r="D377" s="25">
        <v>2130101</v>
      </c>
      <c r="E377" s="26" t="s">
        <v>179</v>
      </c>
      <c r="F377" s="30">
        <v>-0.39544536158616639</v>
      </c>
      <c r="G377" s="30">
        <v>-2.4986433102221805E-3</v>
      </c>
    </row>
    <row r="378" spans="1:7">
      <c r="A378" s="24">
        <v>250</v>
      </c>
      <c r="B378" s="24">
        <v>6</v>
      </c>
      <c r="C378" s="19">
        <v>0.17918291572854508</v>
      </c>
      <c r="D378" s="25">
        <v>6130101</v>
      </c>
      <c r="E378" s="13" t="s">
        <v>494</v>
      </c>
      <c r="F378" s="19">
        <v>-1.5213123813718532</v>
      </c>
      <c r="G378" s="19">
        <v>-2.5644005539074235E-3</v>
      </c>
    </row>
    <row r="379" spans="1:7">
      <c r="A379" s="24">
        <v>72</v>
      </c>
      <c r="B379" s="24">
        <v>1</v>
      </c>
      <c r="C379" s="27">
        <v>3.088447215689093E-2</v>
      </c>
      <c r="D379" s="25">
        <v>1170122</v>
      </c>
      <c r="E379" s="26" t="s">
        <v>32</v>
      </c>
      <c r="F379" s="30">
        <v>-8.7628760274786508</v>
      </c>
      <c r="G379" s="30">
        <v>-2.6545846864123525E-3</v>
      </c>
    </row>
    <row r="380" spans="1:7">
      <c r="A380" s="24">
        <v>219</v>
      </c>
      <c r="B380" s="24">
        <v>5</v>
      </c>
      <c r="C380" s="27">
        <v>0.12155871633914017</v>
      </c>
      <c r="D380" s="25">
        <v>5610113</v>
      </c>
      <c r="E380" s="26" t="s">
        <v>62</v>
      </c>
      <c r="F380" s="30">
        <v>-1.8624035215854762</v>
      </c>
      <c r="G380" s="30">
        <v>-2.6719582058442192E-3</v>
      </c>
    </row>
    <row r="381" spans="1:7">
      <c r="A381" s="24">
        <v>323</v>
      </c>
      <c r="B381" s="24">
        <v>10</v>
      </c>
      <c r="C381" s="19">
        <v>0.11724361707562926</v>
      </c>
      <c r="D381" s="25">
        <v>10500188</v>
      </c>
      <c r="E381" s="13" t="s">
        <v>535</v>
      </c>
      <c r="F381" s="19">
        <v>-2.2061170602639346</v>
      </c>
      <c r="G381" s="19">
        <v>-2.6928675427619251E-3</v>
      </c>
    </row>
    <row r="382" spans="1:7">
      <c r="A382" s="24">
        <v>296</v>
      </c>
      <c r="B382" s="24">
        <v>9</v>
      </c>
      <c r="C382" s="19">
        <v>0.20324450631051946</v>
      </c>
      <c r="D382" s="25">
        <v>9310188</v>
      </c>
      <c r="E382" s="13" t="s">
        <v>327</v>
      </c>
      <c r="F382" s="19">
        <v>-1.4757369849625834</v>
      </c>
      <c r="G382" s="19">
        <v>-3.0004026105048213E-3</v>
      </c>
    </row>
    <row r="383" spans="1:7">
      <c r="A383" s="24">
        <v>276</v>
      </c>
      <c r="B383" s="24">
        <v>7</v>
      </c>
      <c r="C383" s="19">
        <v>0.10483907438941957</v>
      </c>
      <c r="D383" s="25">
        <v>7320302</v>
      </c>
      <c r="E383" s="13" t="s">
        <v>508</v>
      </c>
      <c r="F383" s="19">
        <v>-2.488940228313774</v>
      </c>
      <c r="G383" s="19">
        <v>-3.0462859475603962E-3</v>
      </c>
    </row>
    <row r="384" spans="1:7">
      <c r="A384" s="24">
        <v>293</v>
      </c>
      <c r="B384" s="24">
        <v>9</v>
      </c>
      <c r="C384" s="19">
        <v>0.36268268020890704</v>
      </c>
      <c r="D384" s="25">
        <v>9140107</v>
      </c>
      <c r="E384" s="13" t="s">
        <v>519</v>
      </c>
      <c r="F384" s="19">
        <v>-1.0691495137329587</v>
      </c>
      <c r="G384" s="19">
        <v>-3.2783906228041524E-3</v>
      </c>
    </row>
    <row r="385" spans="1:7">
      <c r="A385" s="24">
        <v>82</v>
      </c>
      <c r="B385" s="24">
        <v>1</v>
      </c>
      <c r="C385" s="27">
        <v>7.4115749833464986E-2</v>
      </c>
      <c r="D385" s="25">
        <v>1170136</v>
      </c>
      <c r="E385" s="26" t="s">
        <v>31</v>
      </c>
      <c r="F385" s="30">
        <v>-4.6018128806108338</v>
      </c>
      <c r="G385" s="30">
        <v>-3.3595493687914204E-3</v>
      </c>
    </row>
    <row r="386" spans="1:7">
      <c r="A386" s="24">
        <v>247</v>
      </c>
      <c r="B386" s="24">
        <v>6</v>
      </c>
      <c r="C386" s="19">
        <v>0.13334124296855843</v>
      </c>
      <c r="D386" s="25">
        <v>6110166</v>
      </c>
      <c r="E386" s="13" t="s">
        <v>491</v>
      </c>
      <c r="F386" s="19">
        <v>-2.7381825978469276</v>
      </c>
      <c r="G386" s="19">
        <v>-3.6232716746550809E-3</v>
      </c>
    </row>
    <row r="387" spans="1:7">
      <c r="A387" s="24">
        <v>252</v>
      </c>
      <c r="B387" s="24">
        <v>6</v>
      </c>
      <c r="C387" s="19">
        <v>0.20319555913804374</v>
      </c>
      <c r="D387" s="25">
        <v>6210101</v>
      </c>
      <c r="E387" s="13" t="s">
        <v>495</v>
      </c>
      <c r="F387" s="19">
        <v>-1.4001243358071847</v>
      </c>
      <c r="G387" s="19">
        <v>-3.6253270285115263E-3</v>
      </c>
    </row>
    <row r="388" spans="1:7">
      <c r="A388" s="24">
        <v>280</v>
      </c>
      <c r="B388" s="24">
        <v>7</v>
      </c>
      <c r="C388" s="19">
        <v>8.2206506308557942E-2</v>
      </c>
      <c r="D388" s="25">
        <v>7330101</v>
      </c>
      <c r="E388" s="13" t="s">
        <v>510</v>
      </c>
      <c r="F388" s="19">
        <v>-4.7292273678225971</v>
      </c>
      <c r="G388" s="19">
        <v>-3.6442541690417276E-3</v>
      </c>
    </row>
    <row r="389" spans="1:7">
      <c r="A389" s="24">
        <v>312</v>
      </c>
      <c r="B389" s="24">
        <v>10</v>
      </c>
      <c r="C389" s="19">
        <v>0.17601271745217292</v>
      </c>
      <c r="D389" s="25">
        <v>10100102</v>
      </c>
      <c r="E389" s="13" t="s">
        <v>528</v>
      </c>
      <c r="F389" s="19">
        <v>-1.6269000783124654</v>
      </c>
      <c r="G389" s="19">
        <v>-3.7296717452114268E-3</v>
      </c>
    </row>
    <row r="390" spans="1:7">
      <c r="A390" s="24">
        <v>185</v>
      </c>
      <c r="B390" s="24">
        <v>5</v>
      </c>
      <c r="C390" s="27">
        <v>0.37390721117455483</v>
      </c>
      <c r="D390" s="25">
        <v>5110201</v>
      </c>
      <c r="E390" s="26" t="s">
        <v>471</v>
      </c>
      <c r="F390" s="30">
        <v>-1.0635933347210136</v>
      </c>
      <c r="G390" s="30">
        <v>-3.9521318116162284E-3</v>
      </c>
    </row>
    <row r="391" spans="1:7">
      <c r="A391" s="24">
        <v>75</v>
      </c>
      <c r="B391" s="24">
        <v>1</v>
      </c>
      <c r="C391" s="27">
        <v>0.10487765967256354</v>
      </c>
      <c r="D391" s="25">
        <v>1170125</v>
      </c>
      <c r="E391" s="26" t="s">
        <v>441</v>
      </c>
      <c r="F391" s="30">
        <v>-4.4969524659828286</v>
      </c>
      <c r="G391" s="30">
        <v>-4.0913957583614737E-3</v>
      </c>
    </row>
    <row r="392" spans="1:7">
      <c r="A392" s="24">
        <v>50</v>
      </c>
      <c r="B392" s="24">
        <v>1</v>
      </c>
      <c r="C392" s="27">
        <v>0.40068905937630944</v>
      </c>
      <c r="D392" s="25">
        <v>1160147</v>
      </c>
      <c r="E392" s="26" t="s">
        <v>16</v>
      </c>
      <c r="F392" s="30">
        <v>-1.1244201306100376</v>
      </c>
      <c r="G392" s="30">
        <v>-4.7079374149511842E-3</v>
      </c>
    </row>
    <row r="393" spans="1:7">
      <c r="A393" s="24">
        <v>79</v>
      </c>
      <c r="B393" s="24">
        <v>1</v>
      </c>
      <c r="C393" s="27">
        <v>8.673627006237887E-2</v>
      </c>
      <c r="D393" s="25">
        <v>1170133</v>
      </c>
      <c r="E393" s="26" t="s">
        <v>150</v>
      </c>
      <c r="F393" s="30">
        <v>-7.1003352948859622</v>
      </c>
      <c r="G393" s="30">
        <v>-5.8785610882744086E-3</v>
      </c>
    </row>
    <row r="394" spans="1:7">
      <c r="A394" s="24">
        <v>53</v>
      </c>
      <c r="B394" s="24">
        <v>1</v>
      </c>
      <c r="C394" s="27">
        <v>6.2740022394367351E-2</v>
      </c>
      <c r="D394" s="25">
        <v>1160163</v>
      </c>
      <c r="E394" s="26" t="s">
        <v>19</v>
      </c>
      <c r="F394" s="30">
        <v>-7.6118090861217569</v>
      </c>
      <c r="G394" s="30">
        <v>-6.0468275477427785E-3</v>
      </c>
    </row>
    <row r="395" spans="1:7">
      <c r="A395" s="24">
        <v>84</v>
      </c>
      <c r="B395" s="24">
        <v>1</v>
      </c>
      <c r="C395" s="27">
        <v>0.68683067533634445</v>
      </c>
      <c r="D395" s="25">
        <v>1170201</v>
      </c>
      <c r="E395" s="26" t="s">
        <v>34</v>
      </c>
      <c r="F395" s="30">
        <v>-1.3570108035619977</v>
      </c>
      <c r="G395" s="30">
        <v>-6.5684045309046674E-3</v>
      </c>
    </row>
    <row r="396" spans="1:7">
      <c r="A396" s="24">
        <v>67</v>
      </c>
      <c r="B396" s="24">
        <v>1</v>
      </c>
      <c r="C396" s="27">
        <v>0.438929346676874</v>
      </c>
      <c r="D396" s="25">
        <v>1170112</v>
      </c>
      <c r="E396" s="26" t="s">
        <v>147</v>
      </c>
      <c r="F396" s="30">
        <v>-1.9175051077292449</v>
      </c>
      <c r="G396" s="30">
        <v>-9.1510651509963785E-3</v>
      </c>
    </row>
    <row r="397" spans="1:7">
      <c r="A397" s="24">
        <v>49</v>
      </c>
      <c r="B397" s="24">
        <v>1</v>
      </c>
      <c r="C397" s="27">
        <v>6.9291434146479022E-2</v>
      </c>
      <c r="D397" s="25">
        <v>1160145</v>
      </c>
      <c r="E397" s="26" t="s">
        <v>18</v>
      </c>
      <c r="F397" s="30">
        <v>-9.3302436343319251</v>
      </c>
      <c r="G397" s="30">
        <v>-9.3538294953479321E-3</v>
      </c>
    </row>
    <row r="398" spans="1:7">
      <c r="A398" s="24">
        <v>51</v>
      </c>
      <c r="B398" s="24">
        <v>1</v>
      </c>
      <c r="C398" s="27">
        <v>4.5162372524463881E-2</v>
      </c>
      <c r="D398" s="25">
        <v>1160155</v>
      </c>
      <c r="E398" s="26" t="s">
        <v>17</v>
      </c>
      <c r="F398" s="30">
        <v>-10.190115371716823</v>
      </c>
      <c r="G398" s="30">
        <v>-1.0167595601768373E-2</v>
      </c>
    </row>
    <row r="399" spans="1:7">
      <c r="A399" s="24">
        <v>81</v>
      </c>
      <c r="B399" s="24">
        <v>1</v>
      </c>
      <c r="C399" s="27">
        <v>0.15888369340323055</v>
      </c>
      <c r="D399" s="25">
        <v>1170135</v>
      </c>
      <c r="E399" s="26" t="s">
        <v>152</v>
      </c>
      <c r="F399" s="30">
        <v>-8.6536021495776332</v>
      </c>
      <c r="G399" s="30">
        <v>-1.1259667846074626E-2</v>
      </c>
    </row>
    <row r="400" spans="1:7">
      <c r="A400" s="24">
        <v>381</v>
      </c>
      <c r="B400" s="24">
        <v>12</v>
      </c>
      <c r="C400" s="19">
        <v>0.6092615476694313</v>
      </c>
      <c r="D400" s="25">
        <v>12130407</v>
      </c>
      <c r="E400" s="13" t="s">
        <v>557</v>
      </c>
      <c r="F400" s="19">
        <v>-2.6564827432002835</v>
      </c>
      <c r="G400" s="19">
        <v>-1.4850983310874722E-2</v>
      </c>
    </row>
    <row r="401" spans="1:7">
      <c r="A401" s="24">
        <v>313</v>
      </c>
      <c r="B401" s="24">
        <v>10</v>
      </c>
      <c r="C401" s="19">
        <v>0.6289556604381763</v>
      </c>
      <c r="D401" s="25">
        <v>10100103</v>
      </c>
      <c r="E401" s="13" t="s">
        <v>418</v>
      </c>
      <c r="F401" s="19">
        <v>-2.1321986252043401</v>
      </c>
      <c r="G401" s="19">
        <v>-1.6876997407224942E-2</v>
      </c>
    </row>
    <row r="402" spans="1:7">
      <c r="A402" s="24">
        <v>390</v>
      </c>
      <c r="B402" s="24">
        <v>12</v>
      </c>
      <c r="C402" s="19">
        <v>8.8990599910523216E-2</v>
      </c>
      <c r="D402" s="25">
        <v>12540101</v>
      </c>
      <c r="E402" s="13" t="s">
        <v>410</v>
      </c>
      <c r="F402" s="19">
        <v>-20.165653403924246</v>
      </c>
      <c r="G402" s="19">
        <v>-1.7584696028929502E-2</v>
      </c>
    </row>
    <row r="403" spans="1:7">
      <c r="A403" s="24">
        <v>314</v>
      </c>
      <c r="B403" s="24">
        <v>10</v>
      </c>
      <c r="C403" s="19">
        <v>0.80786208835239481</v>
      </c>
      <c r="D403" s="25">
        <v>10200101</v>
      </c>
      <c r="E403" s="13" t="s">
        <v>73</v>
      </c>
      <c r="F403" s="19">
        <v>-1.7410606945345575</v>
      </c>
      <c r="G403" s="19">
        <v>-1.7750253569116959E-2</v>
      </c>
    </row>
    <row r="404" spans="1:7">
      <c r="A404" s="24">
        <v>77</v>
      </c>
      <c r="B404" s="24">
        <v>1</v>
      </c>
      <c r="C404" s="27">
        <v>0.52818365536409784</v>
      </c>
      <c r="D404" s="25">
        <v>1170129</v>
      </c>
      <c r="E404" s="26" t="s">
        <v>23</v>
      </c>
      <c r="F404" s="30">
        <v>-5.0276506852214968</v>
      </c>
      <c r="G404" s="30">
        <v>-3.1576125695510535E-2</v>
      </c>
    </row>
    <row r="405" spans="1:7">
      <c r="A405" s="24">
        <v>80</v>
      </c>
      <c r="B405" s="24">
        <v>1</v>
      </c>
      <c r="C405" s="27">
        <v>0.20386245397500721</v>
      </c>
      <c r="D405" s="25">
        <v>1170134</v>
      </c>
      <c r="E405" s="26" t="s">
        <v>151</v>
      </c>
      <c r="F405" s="30">
        <v>-19.223114161035127</v>
      </c>
      <c r="G405" s="30">
        <v>-4.5949132733089322E-2</v>
      </c>
    </row>
    <row r="406" spans="1:7">
      <c r="A406" s="24">
        <v>78</v>
      </c>
      <c r="B406" s="24">
        <v>1</v>
      </c>
      <c r="C406" s="27">
        <v>0.33622964395694876</v>
      </c>
      <c r="D406" s="25">
        <v>1170132</v>
      </c>
      <c r="E406" s="26" t="s">
        <v>25</v>
      </c>
      <c r="F406" s="30">
        <v>-17.638367286534816</v>
      </c>
      <c r="G406" s="30">
        <v>-6.5678118792999285E-2</v>
      </c>
    </row>
    <row r="407" spans="1:7">
      <c r="D407" s="15"/>
    </row>
    <row r="408" spans="1:7">
      <c r="D408" s="15"/>
    </row>
    <row r="409" spans="1:7">
      <c r="D409" s="15"/>
    </row>
    <row r="410" spans="1:7">
      <c r="D410" s="15"/>
    </row>
    <row r="411" spans="1:7">
      <c r="D411" s="15"/>
    </row>
    <row r="412" spans="1:7">
      <c r="D412" s="15"/>
    </row>
    <row r="413" spans="1:7">
      <c r="D413" s="15"/>
    </row>
    <row r="414" spans="1:7">
      <c r="D414" s="15"/>
    </row>
    <row r="415" spans="1:7">
      <c r="D415" s="15"/>
    </row>
    <row r="416" spans="1:7">
      <c r="D416" s="15"/>
    </row>
    <row r="417" spans="4:4">
      <c r="D417" s="15"/>
    </row>
    <row r="418" spans="4:4">
      <c r="D418" s="15"/>
    </row>
    <row r="419" spans="4:4">
      <c r="D419" s="15"/>
    </row>
    <row r="420" spans="4:4">
      <c r="D420" s="15"/>
    </row>
    <row r="421" spans="4:4">
      <c r="D421" s="15"/>
    </row>
    <row r="422" spans="4:4">
      <c r="D422" s="15"/>
    </row>
    <row r="423" spans="4:4">
      <c r="D423" s="15"/>
    </row>
    <row r="424" spans="4:4">
      <c r="D424" s="15"/>
    </row>
    <row r="425" spans="4:4">
      <c r="D425" s="15"/>
    </row>
    <row r="426" spans="4:4">
      <c r="D426" s="15"/>
    </row>
    <row r="427" spans="4:4">
      <c r="D427" s="15"/>
    </row>
    <row r="428" spans="4:4">
      <c r="D428" s="15"/>
    </row>
    <row r="429" spans="4:4">
      <c r="D429" s="15"/>
    </row>
    <row r="430" spans="4:4">
      <c r="D430" s="15"/>
    </row>
    <row r="431" spans="4:4">
      <c r="D431" s="15"/>
    </row>
    <row r="432" spans="4:4">
      <c r="D432" s="15"/>
    </row>
    <row r="433" spans="4:4">
      <c r="D433" s="15"/>
    </row>
    <row r="434" spans="4:4">
      <c r="D434" s="15"/>
    </row>
    <row r="435" spans="4:4">
      <c r="D435" s="15"/>
    </row>
    <row r="436" spans="4:4">
      <c r="D436" s="15"/>
    </row>
    <row r="437" spans="4:4">
      <c r="D437" s="15"/>
    </row>
    <row r="438" spans="4:4">
      <c r="D438" s="15"/>
    </row>
    <row r="439" spans="4:4">
      <c r="D439" s="15"/>
    </row>
    <row r="440" spans="4:4">
      <c r="D440" s="15"/>
    </row>
    <row r="441" spans="4:4">
      <c r="D441" s="15"/>
    </row>
    <row r="442" spans="4:4">
      <c r="D442" s="15"/>
    </row>
    <row r="443" spans="4:4">
      <c r="D443" s="15"/>
    </row>
    <row r="444" spans="4:4">
      <c r="D444" s="15"/>
    </row>
    <row r="445" spans="4:4">
      <c r="D445" s="15"/>
    </row>
    <row r="446" spans="4:4">
      <c r="D446" s="15"/>
    </row>
    <row r="447" spans="4:4">
      <c r="D447" s="15"/>
    </row>
    <row r="448" spans="4:4">
      <c r="D448" s="15"/>
    </row>
    <row r="449" spans="4:4">
      <c r="D449" s="15"/>
    </row>
    <row r="450" spans="4:4">
      <c r="D450" s="15"/>
    </row>
    <row r="451" spans="4:4">
      <c r="D451" s="15"/>
    </row>
    <row r="452" spans="4:4">
      <c r="D452" s="15"/>
    </row>
    <row r="453" spans="4:4">
      <c r="D453" s="15"/>
    </row>
    <row r="454" spans="4:4">
      <c r="D454" s="15"/>
    </row>
    <row r="455" spans="4:4">
      <c r="D455" s="15"/>
    </row>
    <row r="456" spans="4:4">
      <c r="D456" s="15"/>
    </row>
    <row r="457" spans="4:4">
      <c r="D457" s="15"/>
    </row>
    <row r="458" spans="4:4">
      <c r="D458" s="15"/>
    </row>
    <row r="459" spans="4:4">
      <c r="D459" s="15"/>
    </row>
    <row r="460" spans="4:4">
      <c r="D460" s="15"/>
    </row>
    <row r="461" spans="4:4">
      <c r="D461" s="15"/>
    </row>
    <row r="462" spans="4:4">
      <c r="D462" s="15"/>
    </row>
    <row r="463" spans="4:4">
      <c r="D463" s="15"/>
    </row>
    <row r="464" spans="4:4">
      <c r="D464" s="15"/>
    </row>
    <row r="465" spans="4:4">
      <c r="D465" s="15"/>
    </row>
    <row r="466" spans="4:4">
      <c r="D466" s="15"/>
    </row>
    <row r="467" spans="4:4">
      <c r="D467" s="15"/>
    </row>
    <row r="468" spans="4:4">
      <c r="D468" s="15"/>
    </row>
    <row r="469" spans="4:4">
      <c r="D469" s="15"/>
    </row>
    <row r="470" spans="4:4">
      <c r="D470" s="15"/>
    </row>
    <row r="471" spans="4:4">
      <c r="D471" s="15"/>
    </row>
    <row r="472" spans="4:4">
      <c r="D472" s="15"/>
    </row>
    <row r="473" spans="4:4">
      <c r="D473" s="15"/>
    </row>
    <row r="474" spans="4:4">
      <c r="D474" s="15"/>
    </row>
    <row r="475" spans="4:4">
      <c r="D475" s="15"/>
    </row>
    <row r="476" spans="4:4">
      <c r="D476" s="15"/>
    </row>
    <row r="477" spans="4:4">
      <c r="D477" s="15"/>
    </row>
    <row r="478" spans="4:4">
      <c r="D478" s="15"/>
    </row>
    <row r="479" spans="4:4">
      <c r="D479" s="15"/>
    </row>
    <row r="480" spans="4:4">
      <c r="D480" s="15"/>
    </row>
    <row r="481" spans="4:4">
      <c r="D481" s="15"/>
    </row>
    <row r="482" spans="4:4">
      <c r="D482" s="15"/>
    </row>
    <row r="483" spans="4:4">
      <c r="D483" s="15"/>
    </row>
    <row r="484" spans="4:4">
      <c r="D484" s="15"/>
    </row>
    <row r="485" spans="4:4">
      <c r="D485" s="15"/>
    </row>
    <row r="486" spans="4:4">
      <c r="D486" s="15"/>
    </row>
    <row r="487" spans="4:4">
      <c r="D487" s="15"/>
    </row>
    <row r="488" spans="4:4">
      <c r="D488" s="15"/>
    </row>
    <row r="489" spans="4:4">
      <c r="D489" s="15"/>
    </row>
    <row r="490" spans="4:4">
      <c r="D490" s="15"/>
    </row>
    <row r="491" spans="4:4">
      <c r="D491" s="15"/>
    </row>
    <row r="492" spans="4:4">
      <c r="D492" s="15"/>
    </row>
    <row r="493" spans="4:4">
      <c r="D493" s="15"/>
    </row>
    <row r="494" spans="4:4">
      <c r="D494" s="15"/>
    </row>
    <row r="495" spans="4:4">
      <c r="D495" s="15"/>
    </row>
    <row r="496" spans="4:4">
      <c r="D496" s="15"/>
    </row>
    <row r="497" spans="4:4">
      <c r="D497" s="15"/>
    </row>
    <row r="498" spans="4:4">
      <c r="D498" s="15"/>
    </row>
    <row r="499" spans="4:4">
      <c r="D499" s="15"/>
    </row>
    <row r="500" spans="4:4">
      <c r="D500" s="15"/>
    </row>
    <row r="501" spans="4:4">
      <c r="D501" s="15"/>
    </row>
    <row r="502" spans="4:4">
      <c r="D502" s="15"/>
    </row>
    <row r="503" spans="4:4">
      <c r="D503" s="15"/>
    </row>
    <row r="504" spans="4:4">
      <c r="D504" s="15"/>
    </row>
    <row r="505" spans="4:4">
      <c r="D505" s="15"/>
    </row>
    <row r="506" spans="4:4">
      <c r="D506" s="15"/>
    </row>
    <row r="507" spans="4:4">
      <c r="D507" s="15"/>
    </row>
    <row r="508" spans="4:4">
      <c r="D508" s="15"/>
    </row>
    <row r="509" spans="4:4">
      <c r="D509" s="15"/>
    </row>
    <row r="510" spans="4:4">
      <c r="D510" s="15"/>
    </row>
    <row r="511" spans="4:4">
      <c r="D511" s="15"/>
    </row>
    <row r="512" spans="4:4">
      <c r="D512" s="15"/>
    </row>
    <row r="513" spans="4:4">
      <c r="D513" s="15"/>
    </row>
    <row r="514" spans="4:4">
      <c r="D514" s="15"/>
    </row>
    <row r="515" spans="4:4">
      <c r="D515" s="15"/>
    </row>
    <row r="516" spans="4:4">
      <c r="D516" s="15"/>
    </row>
    <row r="517" spans="4:4">
      <c r="D517" s="15"/>
    </row>
    <row r="518" spans="4:4">
      <c r="D518" s="15"/>
    </row>
    <row r="519" spans="4:4">
      <c r="D519" s="15"/>
    </row>
    <row r="520" spans="4:4">
      <c r="D520" s="15"/>
    </row>
    <row r="521" spans="4:4">
      <c r="D521" s="15"/>
    </row>
    <row r="522" spans="4:4">
      <c r="D522" s="15"/>
    </row>
    <row r="523" spans="4:4">
      <c r="D523" s="15"/>
    </row>
    <row r="524" spans="4:4">
      <c r="D524" s="15"/>
    </row>
    <row r="525" spans="4:4">
      <c r="D525" s="15"/>
    </row>
    <row r="526" spans="4:4">
      <c r="D526" s="15"/>
    </row>
    <row r="527" spans="4:4">
      <c r="D527" s="15"/>
    </row>
    <row r="528" spans="4:4">
      <c r="D528" s="15"/>
    </row>
    <row r="529" spans="4:4">
      <c r="D529" s="15"/>
    </row>
    <row r="530" spans="4:4">
      <c r="D530" s="15"/>
    </row>
    <row r="531" spans="4:4">
      <c r="D531" s="15"/>
    </row>
    <row r="532" spans="4:4">
      <c r="D532" s="15"/>
    </row>
    <row r="533" spans="4:4">
      <c r="D533" s="15"/>
    </row>
    <row r="534" spans="4:4">
      <c r="D534" s="15"/>
    </row>
    <row r="535" spans="4:4">
      <c r="D535" s="15"/>
    </row>
    <row r="536" spans="4:4">
      <c r="D536" s="15"/>
    </row>
    <row r="537" spans="4:4">
      <c r="D537" s="15"/>
    </row>
    <row r="538" spans="4:4">
      <c r="D538" s="15"/>
    </row>
    <row r="539" spans="4:4">
      <c r="D539" s="15"/>
    </row>
    <row r="540" spans="4:4">
      <c r="D540" s="15"/>
    </row>
    <row r="541" spans="4:4">
      <c r="D541" s="15"/>
    </row>
    <row r="542" spans="4:4">
      <c r="D542" s="15"/>
    </row>
    <row r="543" spans="4:4">
      <c r="D543" s="15"/>
    </row>
    <row r="544" spans="4:4">
      <c r="D544" s="15"/>
    </row>
    <row r="545" spans="4:4">
      <c r="D545" s="15"/>
    </row>
    <row r="546" spans="4:4">
      <c r="D546" s="15"/>
    </row>
    <row r="547" spans="4:4">
      <c r="D547" s="15"/>
    </row>
    <row r="548" spans="4:4">
      <c r="D548" s="15"/>
    </row>
    <row r="549" spans="4:4">
      <c r="D549" s="15"/>
    </row>
    <row r="550" spans="4:4">
      <c r="D550" s="15"/>
    </row>
    <row r="551" spans="4:4">
      <c r="D551" s="15"/>
    </row>
    <row r="552" spans="4:4">
      <c r="D552" s="15"/>
    </row>
    <row r="553" spans="4:4">
      <c r="D553" s="15"/>
    </row>
    <row r="554" spans="4:4">
      <c r="D554" s="15"/>
    </row>
    <row r="555" spans="4:4">
      <c r="D555" s="15"/>
    </row>
    <row r="556" spans="4:4">
      <c r="D556" s="15"/>
    </row>
    <row r="557" spans="4:4">
      <c r="D557" s="15"/>
    </row>
    <row r="558" spans="4:4">
      <c r="D558" s="15"/>
    </row>
    <row r="559" spans="4:4">
      <c r="D559" s="15"/>
    </row>
    <row r="560" spans="4:4">
      <c r="D560" s="15"/>
    </row>
    <row r="561" spans="4:4">
      <c r="D561" s="15"/>
    </row>
    <row r="562" spans="4:4">
      <c r="D562" s="15"/>
    </row>
    <row r="563" spans="4:4">
      <c r="D563" s="15"/>
    </row>
    <row r="564" spans="4:4">
      <c r="D564" s="15"/>
    </row>
    <row r="565" spans="4:4">
      <c r="D565" s="15"/>
    </row>
    <row r="566" spans="4:4">
      <c r="D566" s="15"/>
    </row>
    <row r="567" spans="4:4">
      <c r="D567" s="15"/>
    </row>
    <row r="568" spans="4:4">
      <c r="D568" s="15"/>
    </row>
    <row r="569" spans="4:4">
      <c r="D569" s="15"/>
    </row>
    <row r="570" spans="4:4">
      <c r="D570" s="15"/>
    </row>
    <row r="571" spans="4:4">
      <c r="D571" s="15"/>
    </row>
    <row r="572" spans="4:4">
      <c r="D572" s="15"/>
    </row>
    <row r="573" spans="4:4">
      <c r="D573" s="15"/>
    </row>
    <row r="574" spans="4:4">
      <c r="D574" s="15"/>
    </row>
    <row r="575" spans="4:4">
      <c r="D575" s="15"/>
    </row>
    <row r="576" spans="4:4">
      <c r="D576" s="15"/>
    </row>
    <row r="577" spans="4:4">
      <c r="D577" s="15"/>
    </row>
    <row r="578" spans="4:4">
      <c r="D578" s="15"/>
    </row>
    <row r="579" spans="4:4">
      <c r="D579" s="15"/>
    </row>
    <row r="580" spans="4:4">
      <c r="D580" s="15"/>
    </row>
    <row r="581" spans="4:4">
      <c r="D581" s="15"/>
    </row>
    <row r="582" spans="4:4">
      <c r="D582" s="15"/>
    </row>
    <row r="583" spans="4:4">
      <c r="D583" s="15"/>
    </row>
    <row r="584" spans="4:4">
      <c r="D584" s="15"/>
    </row>
    <row r="585" spans="4:4">
      <c r="D585" s="15"/>
    </row>
    <row r="586" spans="4:4">
      <c r="D586" s="15"/>
    </row>
    <row r="587" spans="4:4">
      <c r="D587" s="15"/>
    </row>
    <row r="588" spans="4:4">
      <c r="D588" s="15"/>
    </row>
    <row r="589" spans="4:4">
      <c r="D589" s="15"/>
    </row>
    <row r="590" spans="4:4">
      <c r="D590" s="15"/>
    </row>
    <row r="591" spans="4:4">
      <c r="D591" s="15"/>
    </row>
    <row r="592" spans="4:4">
      <c r="D592" s="15"/>
    </row>
    <row r="593" spans="4:4">
      <c r="D593" s="15"/>
    </row>
    <row r="594" spans="4:4">
      <c r="D594" s="15"/>
    </row>
    <row r="595" spans="4:4">
      <c r="D595" s="15"/>
    </row>
    <row r="596" spans="4:4">
      <c r="D596" s="15"/>
    </row>
    <row r="597" spans="4:4">
      <c r="D597" s="15"/>
    </row>
    <row r="598" spans="4:4">
      <c r="D598" s="15"/>
    </row>
    <row r="599" spans="4:4">
      <c r="D599" s="15"/>
    </row>
    <row r="600" spans="4:4">
      <c r="D600" s="15"/>
    </row>
    <row r="601" spans="4:4">
      <c r="D601" s="15"/>
    </row>
    <row r="602" spans="4:4">
      <c r="D602" s="15"/>
    </row>
    <row r="603" spans="4:4">
      <c r="D603" s="15"/>
    </row>
    <row r="604" spans="4:4">
      <c r="D604" s="15"/>
    </row>
    <row r="605" spans="4:4">
      <c r="D605" s="15"/>
    </row>
    <row r="606" spans="4:4">
      <c r="D606" s="15"/>
    </row>
    <row r="607" spans="4:4">
      <c r="D607" s="15"/>
    </row>
    <row r="608" spans="4:4">
      <c r="D608" s="15"/>
    </row>
    <row r="609" spans="4:4">
      <c r="D609" s="15"/>
    </row>
    <row r="610" spans="4:4">
      <c r="D610" s="15"/>
    </row>
    <row r="611" spans="4:4">
      <c r="D611" s="15"/>
    </row>
    <row r="612" spans="4:4">
      <c r="D612" s="15"/>
    </row>
    <row r="613" spans="4:4">
      <c r="D613" s="15"/>
    </row>
    <row r="614" spans="4:4">
      <c r="D614" s="15"/>
    </row>
    <row r="615" spans="4:4">
      <c r="D615" s="15"/>
    </row>
    <row r="616" spans="4:4">
      <c r="D616" s="15"/>
    </row>
    <row r="617" spans="4:4">
      <c r="D617" s="15"/>
    </row>
    <row r="618" spans="4:4">
      <c r="D618" s="15"/>
    </row>
    <row r="619" spans="4:4">
      <c r="D619" s="15"/>
    </row>
    <row r="620" spans="4:4">
      <c r="D620" s="16"/>
    </row>
    <row r="621" spans="4:4">
      <c r="D621" s="17"/>
    </row>
    <row r="622" spans="4:4">
      <c r="D622" s="16"/>
    </row>
    <row r="623" spans="4:4">
      <c r="D623" s="18"/>
    </row>
    <row r="624" spans="4:4">
      <c r="D624" s="15"/>
    </row>
    <row r="625" spans="4:4">
      <c r="D625" s="15"/>
    </row>
    <row r="626" spans="4:4">
      <c r="D626" s="15"/>
    </row>
    <row r="627" spans="4:4">
      <c r="D627" s="15"/>
    </row>
    <row r="628" spans="4:4">
      <c r="D628" s="15"/>
    </row>
    <row r="629" spans="4:4">
      <c r="D629" s="15"/>
    </row>
    <row r="630" spans="4:4">
      <c r="D630" s="15"/>
    </row>
    <row r="631" spans="4:4">
      <c r="D631" s="15"/>
    </row>
    <row r="632" spans="4:4">
      <c r="D632" s="15"/>
    </row>
    <row r="633" spans="4:4">
      <c r="D633" s="15"/>
    </row>
    <row r="634" spans="4:4">
      <c r="D634" s="15"/>
    </row>
    <row r="635" spans="4:4">
      <c r="D635" s="15"/>
    </row>
    <row r="636" spans="4:4">
      <c r="D636" s="15"/>
    </row>
    <row r="637" spans="4:4">
      <c r="D637" s="15"/>
    </row>
    <row r="638" spans="4:4">
      <c r="D638" s="15"/>
    </row>
    <row r="639" spans="4:4">
      <c r="D639" s="15"/>
    </row>
    <row r="640" spans="4:4">
      <c r="D640" s="15"/>
    </row>
    <row r="641" spans="4:4">
      <c r="D641" s="15"/>
    </row>
    <row r="642" spans="4:4">
      <c r="D642" s="15"/>
    </row>
    <row r="643" spans="4:4">
      <c r="D643" s="15"/>
    </row>
    <row r="644" spans="4:4">
      <c r="D644" s="15"/>
    </row>
    <row r="645" spans="4:4">
      <c r="D645" s="15"/>
    </row>
    <row r="646" spans="4:4">
      <c r="D646" s="15"/>
    </row>
    <row r="647" spans="4:4">
      <c r="D647" s="15"/>
    </row>
    <row r="648" spans="4:4">
      <c r="D648" s="15"/>
    </row>
    <row r="649" spans="4:4">
      <c r="D649" s="15"/>
    </row>
    <row r="650" spans="4:4">
      <c r="D650" s="15"/>
    </row>
    <row r="651" spans="4:4">
      <c r="D651" s="15"/>
    </row>
    <row r="652" spans="4:4">
      <c r="D652" s="15"/>
    </row>
    <row r="653" spans="4:4">
      <c r="D653" s="15"/>
    </row>
    <row r="654" spans="4:4">
      <c r="D654" s="15"/>
    </row>
    <row r="655" spans="4:4">
      <c r="D655" s="15"/>
    </row>
    <row r="656" spans="4:4">
      <c r="D656" s="15"/>
    </row>
    <row r="657" spans="4:4">
      <c r="D657" s="15"/>
    </row>
    <row r="658" spans="4:4">
      <c r="D658" s="15"/>
    </row>
    <row r="659" spans="4:4">
      <c r="D659" s="15"/>
    </row>
    <row r="660" spans="4:4">
      <c r="D660" s="15"/>
    </row>
    <row r="661" spans="4:4">
      <c r="D661" s="15"/>
    </row>
    <row r="662" spans="4:4">
      <c r="D662" s="15"/>
    </row>
    <row r="663" spans="4:4">
      <c r="D663" s="15"/>
    </row>
    <row r="664" spans="4:4">
      <c r="D664" s="15"/>
    </row>
    <row r="665" spans="4:4">
      <c r="D665" s="15"/>
    </row>
    <row r="666" spans="4:4">
      <c r="D666" s="15"/>
    </row>
    <row r="667" spans="4:4">
      <c r="D667" s="15"/>
    </row>
    <row r="668" spans="4:4">
      <c r="D668" s="15"/>
    </row>
    <row r="669" spans="4:4">
      <c r="D669" s="15"/>
    </row>
    <row r="670" spans="4:4">
      <c r="D670" s="15"/>
    </row>
    <row r="671" spans="4:4">
      <c r="D671" s="15"/>
    </row>
    <row r="672" spans="4:4">
      <c r="D672" s="15"/>
    </row>
    <row r="673" spans="4:4">
      <c r="D673" s="15"/>
    </row>
    <row r="674" spans="4:4">
      <c r="D674" s="15"/>
    </row>
    <row r="675" spans="4:4">
      <c r="D675" s="15"/>
    </row>
    <row r="676" spans="4:4">
      <c r="D676" s="15"/>
    </row>
    <row r="677" spans="4:4">
      <c r="D677" s="15"/>
    </row>
    <row r="678" spans="4:4">
      <c r="D678" s="15"/>
    </row>
    <row r="679" spans="4:4">
      <c r="D679" s="15"/>
    </row>
    <row r="680" spans="4:4">
      <c r="D680" s="15"/>
    </row>
    <row r="681" spans="4:4">
      <c r="D681" s="15"/>
    </row>
    <row r="682" spans="4:4">
      <c r="D682" s="15"/>
    </row>
    <row r="683" spans="4:4">
      <c r="D683" s="15"/>
    </row>
    <row r="684" spans="4:4">
      <c r="D684" s="15"/>
    </row>
    <row r="685" spans="4:4">
      <c r="D685" s="15"/>
    </row>
    <row r="686" spans="4:4">
      <c r="D686" s="15"/>
    </row>
    <row r="687" spans="4:4">
      <c r="D687" s="15"/>
    </row>
    <row r="688" spans="4:4">
      <c r="D688" s="15"/>
    </row>
    <row r="689" spans="4:4">
      <c r="D689" s="15"/>
    </row>
    <row r="690" spans="4:4">
      <c r="D690" s="15"/>
    </row>
    <row r="691" spans="4:4">
      <c r="D691" s="15"/>
    </row>
    <row r="692" spans="4:4">
      <c r="D692" s="15"/>
    </row>
    <row r="693" spans="4:4">
      <c r="D693" s="15"/>
    </row>
    <row r="694" spans="4:4">
      <c r="D694" s="15"/>
    </row>
    <row r="695" spans="4:4">
      <c r="D695" s="15"/>
    </row>
    <row r="696" spans="4:4">
      <c r="D696" s="15"/>
    </row>
    <row r="697" spans="4:4">
      <c r="D697" s="15"/>
    </row>
    <row r="698" spans="4:4">
      <c r="D698" s="15"/>
    </row>
    <row r="699" spans="4:4">
      <c r="D699" s="15"/>
    </row>
    <row r="700" spans="4:4">
      <c r="D700" s="15"/>
    </row>
    <row r="701" spans="4:4">
      <c r="D701" s="15"/>
    </row>
    <row r="702" spans="4:4">
      <c r="D702" s="15"/>
    </row>
    <row r="703" spans="4:4">
      <c r="D703" s="15"/>
    </row>
    <row r="704" spans="4:4">
      <c r="D704" s="15"/>
    </row>
    <row r="705" spans="4:4">
      <c r="D705" s="15"/>
    </row>
    <row r="706" spans="4:4">
      <c r="D706" s="15"/>
    </row>
    <row r="707" spans="4:4">
      <c r="D707" s="15"/>
    </row>
    <row r="708" spans="4:4">
      <c r="D708" s="15"/>
    </row>
    <row r="709" spans="4:4">
      <c r="D709" s="15"/>
    </row>
    <row r="710" spans="4:4">
      <c r="D710" s="15"/>
    </row>
    <row r="711" spans="4:4">
      <c r="D711" s="15"/>
    </row>
    <row r="712" spans="4:4">
      <c r="D712" s="15"/>
    </row>
    <row r="713" spans="4:4">
      <c r="D713" s="15"/>
    </row>
    <row r="714" spans="4:4">
      <c r="D714" s="15"/>
    </row>
    <row r="715" spans="4:4">
      <c r="D715" s="15"/>
    </row>
    <row r="716" spans="4:4">
      <c r="D716" s="15"/>
    </row>
    <row r="717" spans="4:4">
      <c r="D717" s="15"/>
    </row>
    <row r="718" spans="4:4">
      <c r="D718" s="15"/>
    </row>
    <row r="719" spans="4:4">
      <c r="D719" s="15"/>
    </row>
    <row r="720" spans="4:4">
      <c r="D720" s="15"/>
    </row>
    <row r="721" spans="4:4">
      <c r="D721" s="15"/>
    </row>
    <row r="722" spans="4:4">
      <c r="D722" s="15"/>
    </row>
    <row r="723" spans="4:4">
      <c r="D723" s="15"/>
    </row>
    <row r="724" spans="4:4">
      <c r="D724" s="15"/>
    </row>
    <row r="725" spans="4:4">
      <c r="D725" s="15"/>
    </row>
    <row r="726" spans="4:4">
      <c r="D726" s="15"/>
    </row>
    <row r="727" spans="4:4">
      <c r="D727" s="15"/>
    </row>
    <row r="728" spans="4:4">
      <c r="D728" s="15"/>
    </row>
    <row r="729" spans="4:4">
      <c r="D729" s="15"/>
    </row>
    <row r="730" spans="4:4">
      <c r="D730" s="15"/>
    </row>
    <row r="731" spans="4:4">
      <c r="D731" s="15"/>
    </row>
    <row r="732" spans="4:4">
      <c r="D732" s="15"/>
    </row>
    <row r="733" spans="4:4">
      <c r="D733" s="15"/>
    </row>
    <row r="734" spans="4:4">
      <c r="D734" s="15"/>
    </row>
    <row r="735" spans="4:4">
      <c r="D735" s="15"/>
    </row>
    <row r="736" spans="4:4">
      <c r="D736" s="15"/>
    </row>
    <row r="737" spans="4:4">
      <c r="D737" s="15"/>
    </row>
    <row r="738" spans="4:4">
      <c r="D738" s="15"/>
    </row>
    <row r="739" spans="4:4">
      <c r="D739" s="15"/>
    </row>
    <row r="740" spans="4:4">
      <c r="D740" s="15"/>
    </row>
    <row r="741" spans="4:4">
      <c r="D741" s="15"/>
    </row>
    <row r="742" spans="4:4">
      <c r="D742" s="15"/>
    </row>
    <row r="743" spans="4:4">
      <c r="D743" s="15"/>
    </row>
    <row r="744" spans="4:4">
      <c r="D744" s="15"/>
    </row>
    <row r="745" spans="4:4">
      <c r="D745" s="15"/>
    </row>
    <row r="746" spans="4:4">
      <c r="D746" s="15"/>
    </row>
    <row r="747" spans="4:4">
      <c r="D747" s="15"/>
    </row>
    <row r="748" spans="4:4">
      <c r="D748" s="15"/>
    </row>
    <row r="749" spans="4:4">
      <c r="D749" s="15"/>
    </row>
    <row r="750" spans="4:4">
      <c r="D750" s="15"/>
    </row>
    <row r="751" spans="4:4">
      <c r="D751" s="15"/>
    </row>
    <row r="752" spans="4:4">
      <c r="D752" s="15"/>
    </row>
    <row r="753" spans="4:4">
      <c r="D753" s="15"/>
    </row>
    <row r="754" spans="4:4">
      <c r="D754" s="15"/>
    </row>
    <row r="755" spans="4:4">
      <c r="D755" s="15"/>
    </row>
    <row r="756" spans="4:4">
      <c r="D756" s="15"/>
    </row>
    <row r="757" spans="4:4">
      <c r="D757" s="15"/>
    </row>
    <row r="758" spans="4:4">
      <c r="D758" s="15"/>
    </row>
    <row r="759" spans="4:4">
      <c r="D759" s="15"/>
    </row>
    <row r="760" spans="4:4">
      <c r="D760" s="15"/>
    </row>
    <row r="761" spans="4:4">
      <c r="D761" s="15"/>
    </row>
    <row r="762" spans="4:4">
      <c r="D762" s="15"/>
    </row>
    <row r="763" spans="4:4">
      <c r="D763" s="15"/>
    </row>
    <row r="764" spans="4:4">
      <c r="D764" s="15"/>
    </row>
    <row r="765" spans="4:4">
      <c r="D765" s="15"/>
    </row>
    <row r="766" spans="4:4">
      <c r="D766" s="15"/>
    </row>
    <row r="767" spans="4:4">
      <c r="D767" s="15"/>
    </row>
    <row r="768" spans="4:4">
      <c r="D768" s="15"/>
    </row>
    <row r="769" spans="4:4">
      <c r="D769" s="15"/>
    </row>
    <row r="770" spans="4:4">
      <c r="D770" s="15"/>
    </row>
    <row r="771" spans="4:4">
      <c r="D771" s="15"/>
    </row>
    <row r="772" spans="4:4">
      <c r="D772" s="15"/>
    </row>
    <row r="773" spans="4:4">
      <c r="D773" s="15"/>
    </row>
    <row r="774" spans="4:4">
      <c r="D774" s="15"/>
    </row>
    <row r="775" spans="4:4">
      <c r="D775" s="15"/>
    </row>
    <row r="776" spans="4:4">
      <c r="D776" s="15"/>
    </row>
    <row r="777" spans="4:4">
      <c r="D777" s="15"/>
    </row>
    <row r="778" spans="4:4">
      <c r="D778" s="15"/>
    </row>
    <row r="779" spans="4:4">
      <c r="D779" s="15"/>
    </row>
    <row r="780" spans="4:4">
      <c r="D780" s="15"/>
    </row>
    <row r="781" spans="4:4">
      <c r="D781" s="15"/>
    </row>
    <row r="782" spans="4:4">
      <c r="D782" s="15"/>
    </row>
    <row r="783" spans="4:4">
      <c r="D783" s="15"/>
    </row>
    <row r="784" spans="4:4">
      <c r="D784" s="15"/>
    </row>
    <row r="785" spans="4:4">
      <c r="D785" s="15"/>
    </row>
    <row r="786" spans="4:4">
      <c r="D786" s="15"/>
    </row>
    <row r="787" spans="4:4">
      <c r="D787" s="15"/>
    </row>
    <row r="788" spans="4:4">
      <c r="D788" s="15"/>
    </row>
    <row r="789" spans="4:4">
      <c r="D789" s="15"/>
    </row>
    <row r="790" spans="4:4">
      <c r="D790" s="15"/>
    </row>
    <row r="791" spans="4:4">
      <c r="D791" s="15"/>
    </row>
    <row r="792" spans="4:4">
      <c r="D792" s="15"/>
    </row>
    <row r="793" spans="4:4">
      <c r="D793" s="15"/>
    </row>
    <row r="794" spans="4:4">
      <c r="D794" s="15"/>
    </row>
    <row r="795" spans="4:4">
      <c r="D795" s="15"/>
    </row>
    <row r="796" spans="4:4">
      <c r="D796" s="15"/>
    </row>
    <row r="797" spans="4:4">
      <c r="D797" s="15"/>
    </row>
    <row r="798" spans="4:4">
      <c r="D798" s="15"/>
    </row>
    <row r="799" spans="4:4">
      <c r="D799" s="15"/>
    </row>
    <row r="800" spans="4:4">
      <c r="D800" s="15"/>
    </row>
    <row r="801" spans="4:4">
      <c r="D801" s="15"/>
    </row>
    <row r="802" spans="4:4">
      <c r="D802" s="15"/>
    </row>
    <row r="803" spans="4:4">
      <c r="D803" s="15"/>
    </row>
    <row r="804" spans="4:4">
      <c r="D804" s="15"/>
    </row>
    <row r="805" spans="4:4">
      <c r="D805" s="15"/>
    </row>
    <row r="806" spans="4:4">
      <c r="D806" s="15"/>
    </row>
    <row r="807" spans="4:4">
      <c r="D807" s="15"/>
    </row>
    <row r="808" spans="4:4">
      <c r="D808" s="15"/>
    </row>
    <row r="809" spans="4:4">
      <c r="D809" s="15"/>
    </row>
    <row r="810" spans="4:4">
      <c r="D810" s="15"/>
    </row>
    <row r="811" spans="4:4">
      <c r="D811" s="15"/>
    </row>
    <row r="812" spans="4:4">
      <c r="D812" s="15"/>
    </row>
    <row r="813" spans="4:4">
      <c r="D813" s="15"/>
    </row>
    <row r="814" spans="4:4">
      <c r="D814" s="15"/>
    </row>
    <row r="815" spans="4:4">
      <c r="D815" s="15"/>
    </row>
    <row r="816" spans="4:4">
      <c r="D816" s="15"/>
    </row>
    <row r="817" spans="4:4">
      <c r="D817" s="15"/>
    </row>
    <row r="818" spans="4:4">
      <c r="D818" s="15"/>
    </row>
    <row r="819" spans="4:4">
      <c r="D819" s="15"/>
    </row>
    <row r="820" spans="4:4">
      <c r="D820" s="15"/>
    </row>
    <row r="821" spans="4:4">
      <c r="D821" s="15"/>
    </row>
    <row r="822" spans="4:4">
      <c r="D822" s="15"/>
    </row>
    <row r="823" spans="4:4">
      <c r="D823" s="15"/>
    </row>
    <row r="824" spans="4:4">
      <c r="D824" s="15"/>
    </row>
    <row r="825" spans="4:4">
      <c r="D825" s="15"/>
    </row>
    <row r="826" spans="4:4">
      <c r="D826" s="15"/>
    </row>
    <row r="827" spans="4:4">
      <c r="D827" s="15"/>
    </row>
    <row r="828" spans="4:4">
      <c r="D828" s="15"/>
    </row>
    <row r="829" spans="4:4">
      <c r="D829" s="15"/>
    </row>
    <row r="830" spans="4:4">
      <c r="D830" s="15"/>
    </row>
    <row r="831" spans="4:4">
      <c r="D831" s="15"/>
    </row>
    <row r="832" spans="4:4">
      <c r="D832" s="15"/>
    </row>
    <row r="833" spans="4:4">
      <c r="D833" s="15"/>
    </row>
    <row r="834" spans="4:4">
      <c r="D834" s="15"/>
    </row>
    <row r="835" spans="4:4">
      <c r="D835" s="15"/>
    </row>
    <row r="836" spans="4:4">
      <c r="D836" s="15"/>
    </row>
    <row r="837" spans="4:4">
      <c r="D837" s="15"/>
    </row>
    <row r="838" spans="4:4">
      <c r="D838" s="15"/>
    </row>
    <row r="839" spans="4:4">
      <c r="D839" s="15"/>
    </row>
    <row r="840" spans="4:4">
      <c r="D840" s="15"/>
    </row>
    <row r="841" spans="4:4">
      <c r="D841" s="15"/>
    </row>
    <row r="842" spans="4:4">
      <c r="D842" s="15"/>
    </row>
    <row r="843" spans="4:4">
      <c r="D843" s="15"/>
    </row>
    <row r="844" spans="4:4">
      <c r="D844" s="15"/>
    </row>
    <row r="845" spans="4:4">
      <c r="D845" s="15"/>
    </row>
    <row r="846" spans="4:4">
      <c r="D846" s="15"/>
    </row>
    <row r="847" spans="4:4">
      <c r="D847" s="15"/>
    </row>
    <row r="848" spans="4:4">
      <c r="D848" s="15"/>
    </row>
    <row r="849" spans="4:4">
      <c r="D849" s="15"/>
    </row>
    <row r="850" spans="4:4">
      <c r="D850" s="15"/>
    </row>
    <row r="851" spans="4:4">
      <c r="D851" s="15"/>
    </row>
    <row r="852" spans="4:4">
      <c r="D852" s="15"/>
    </row>
    <row r="853" spans="4:4">
      <c r="D853" s="15"/>
    </row>
    <row r="854" spans="4:4">
      <c r="D854" s="15"/>
    </row>
    <row r="855" spans="4:4">
      <c r="D855" s="15"/>
    </row>
    <row r="856" spans="4:4">
      <c r="D856" s="15"/>
    </row>
    <row r="857" spans="4:4">
      <c r="D857" s="15"/>
    </row>
    <row r="858" spans="4:4">
      <c r="D858" s="15"/>
    </row>
    <row r="859" spans="4:4">
      <c r="D859" s="15"/>
    </row>
    <row r="860" spans="4:4">
      <c r="D860" s="15"/>
    </row>
    <row r="861" spans="4:4">
      <c r="D861" s="15"/>
    </row>
    <row r="862" spans="4:4">
      <c r="D862" s="15"/>
    </row>
    <row r="863" spans="4:4">
      <c r="D863" s="15"/>
    </row>
    <row r="864" spans="4:4">
      <c r="D864" s="15"/>
    </row>
    <row r="865" spans="4:4">
      <c r="D865" s="15"/>
    </row>
    <row r="866" spans="4:4">
      <c r="D866" s="15"/>
    </row>
    <row r="867" spans="4:4">
      <c r="D867" s="15"/>
    </row>
    <row r="868" spans="4:4">
      <c r="D868" s="15"/>
    </row>
    <row r="869" spans="4:4">
      <c r="D869" s="15"/>
    </row>
    <row r="870" spans="4:4">
      <c r="D870" s="15"/>
    </row>
    <row r="871" spans="4:4">
      <c r="D871" s="15"/>
    </row>
    <row r="872" spans="4:4">
      <c r="D872" s="15"/>
    </row>
    <row r="873" spans="4:4">
      <c r="D873" s="15"/>
    </row>
    <row r="874" spans="4:4">
      <c r="D874" s="15"/>
    </row>
    <row r="875" spans="4:4">
      <c r="D875" s="15"/>
    </row>
    <row r="876" spans="4:4">
      <c r="D876" s="15"/>
    </row>
    <row r="877" spans="4:4">
      <c r="D877" s="15"/>
    </row>
    <row r="878" spans="4:4">
      <c r="D878" s="15"/>
    </row>
    <row r="879" spans="4:4">
      <c r="D879" s="15"/>
    </row>
    <row r="880" spans="4:4">
      <c r="D880" s="15"/>
    </row>
    <row r="881" spans="4:4">
      <c r="D881" s="15"/>
    </row>
    <row r="882" spans="4:4">
      <c r="D882" s="15"/>
    </row>
    <row r="883" spans="4:4">
      <c r="D883" s="15"/>
    </row>
    <row r="884" spans="4:4">
      <c r="D884" s="15"/>
    </row>
    <row r="885" spans="4:4">
      <c r="D885" s="15"/>
    </row>
    <row r="886" spans="4:4">
      <c r="D886" s="15"/>
    </row>
    <row r="887" spans="4:4">
      <c r="D887" s="15"/>
    </row>
    <row r="888" spans="4:4">
      <c r="D888" s="15"/>
    </row>
    <row r="889" spans="4:4">
      <c r="D889" s="15"/>
    </row>
    <row r="890" spans="4:4">
      <c r="D890" s="16"/>
    </row>
    <row r="891" spans="4:4">
      <c r="D891" s="17"/>
    </row>
    <row r="892" spans="4:4">
      <c r="D892" s="16"/>
    </row>
    <row r="893" spans="4:4">
      <c r="D893" s="18"/>
    </row>
    <row r="894" spans="4:4">
      <c r="D894" s="15"/>
    </row>
    <row r="895" spans="4:4">
      <c r="D895" s="15"/>
    </row>
    <row r="896" spans="4:4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6"/>
    </row>
    <row r="1168" spans="4:4">
      <c r="D1168" s="17"/>
    </row>
    <row r="1169" spans="4:4">
      <c r="D1169" s="16"/>
    </row>
    <row r="1170" spans="4:4">
      <c r="D1170" s="18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216" spans="4:4">
      <c r="D1216" s="15"/>
    </row>
    <row r="1217" spans="4:4">
      <c r="D1217" s="15"/>
    </row>
    <row r="1218" spans="4:4">
      <c r="D1218" s="15"/>
    </row>
    <row r="1219" spans="4:4">
      <c r="D1219" s="15"/>
    </row>
    <row r="1220" spans="4:4">
      <c r="D1220" s="15"/>
    </row>
    <row r="1221" spans="4:4">
      <c r="D1221" s="15"/>
    </row>
    <row r="1222" spans="4:4">
      <c r="D1222" s="15"/>
    </row>
    <row r="1223" spans="4:4">
      <c r="D1223" s="15"/>
    </row>
    <row r="1224" spans="4:4">
      <c r="D1224" s="15"/>
    </row>
    <row r="1225" spans="4:4">
      <c r="D1225" s="15"/>
    </row>
    <row r="1226" spans="4:4">
      <c r="D1226" s="15"/>
    </row>
    <row r="1227" spans="4:4">
      <c r="D1227" s="15"/>
    </row>
    <row r="1228" spans="4:4">
      <c r="D1228" s="15"/>
    </row>
    <row r="1229" spans="4:4">
      <c r="D1229" s="15"/>
    </row>
    <row r="1230" spans="4:4">
      <c r="D1230" s="15"/>
    </row>
    <row r="1231" spans="4:4">
      <c r="D1231" s="15"/>
    </row>
    <row r="1232" spans="4:4">
      <c r="D1232" s="15"/>
    </row>
    <row r="1233" spans="4:4">
      <c r="D1233" s="15"/>
    </row>
    <row r="1234" spans="4:4">
      <c r="D1234" s="15"/>
    </row>
    <row r="1235" spans="4:4">
      <c r="D1235" s="15"/>
    </row>
    <row r="1236" spans="4:4">
      <c r="D1236" s="15"/>
    </row>
    <row r="1237" spans="4:4">
      <c r="D1237" s="15"/>
    </row>
    <row r="1238" spans="4:4">
      <c r="D1238" s="15"/>
    </row>
    <row r="1239" spans="4:4">
      <c r="D1239" s="15"/>
    </row>
    <row r="1240" spans="4:4">
      <c r="D1240" s="15"/>
    </row>
    <row r="1241" spans="4:4">
      <c r="D1241" s="15"/>
    </row>
    <row r="1242" spans="4:4">
      <c r="D1242" s="15"/>
    </row>
    <row r="1243" spans="4:4">
      <c r="D1243" s="15"/>
    </row>
    <row r="1244" spans="4:4">
      <c r="D1244" s="15"/>
    </row>
    <row r="1245" spans="4:4">
      <c r="D1245" s="15"/>
    </row>
    <row r="1246" spans="4:4">
      <c r="D1246" s="15"/>
    </row>
    <row r="1247" spans="4:4">
      <c r="D1247" s="15"/>
    </row>
    <row r="1248" spans="4:4">
      <c r="D1248" s="15"/>
    </row>
    <row r="1249" spans="4:4">
      <c r="D1249" s="15"/>
    </row>
    <row r="1250" spans="4:4">
      <c r="D1250" s="15"/>
    </row>
    <row r="1251" spans="4:4">
      <c r="D1251" s="15"/>
    </row>
    <row r="1252" spans="4:4">
      <c r="D1252" s="15"/>
    </row>
    <row r="1253" spans="4:4">
      <c r="D1253" s="15"/>
    </row>
    <row r="1254" spans="4:4">
      <c r="D1254" s="15"/>
    </row>
    <row r="1255" spans="4:4">
      <c r="D1255" s="15"/>
    </row>
    <row r="1256" spans="4:4">
      <c r="D1256" s="15"/>
    </row>
    <row r="1257" spans="4:4">
      <c r="D1257" s="15"/>
    </row>
    <row r="1258" spans="4:4">
      <c r="D1258" s="15"/>
    </row>
    <row r="1259" spans="4:4">
      <c r="D1259" s="15"/>
    </row>
    <row r="1260" spans="4:4">
      <c r="D1260" s="15"/>
    </row>
    <row r="1261" spans="4:4">
      <c r="D1261" s="15"/>
    </row>
    <row r="1262" spans="4:4">
      <c r="D1262" s="15"/>
    </row>
    <row r="1263" spans="4:4">
      <c r="D1263" s="15"/>
    </row>
    <row r="1264" spans="4:4">
      <c r="D1264" s="15"/>
    </row>
    <row r="1265" spans="4:4">
      <c r="D1265" s="15"/>
    </row>
    <row r="1266" spans="4:4">
      <c r="D1266" s="15"/>
    </row>
    <row r="1267" spans="4:4">
      <c r="D1267" s="15"/>
    </row>
    <row r="1268" spans="4:4">
      <c r="D1268" s="15"/>
    </row>
    <row r="1269" spans="4:4">
      <c r="D1269" s="15"/>
    </row>
    <row r="1270" spans="4:4">
      <c r="D1270" s="15"/>
    </row>
    <row r="1271" spans="4:4">
      <c r="D1271" s="15"/>
    </row>
    <row r="1272" spans="4:4">
      <c r="D1272" s="15"/>
    </row>
    <row r="1273" spans="4:4">
      <c r="D1273" s="15"/>
    </row>
    <row r="1274" spans="4:4">
      <c r="D1274" s="15"/>
    </row>
    <row r="1275" spans="4:4">
      <c r="D1275" s="15"/>
    </row>
    <row r="1276" spans="4:4">
      <c r="D1276" s="15"/>
    </row>
    <row r="1277" spans="4:4">
      <c r="D1277" s="15"/>
    </row>
    <row r="1278" spans="4:4">
      <c r="D1278" s="15"/>
    </row>
    <row r="1279" spans="4:4">
      <c r="D1279" s="15"/>
    </row>
    <row r="1280" spans="4:4">
      <c r="D1280" s="15"/>
    </row>
    <row r="1281" spans="4:4">
      <c r="D1281" s="15"/>
    </row>
    <row r="1282" spans="4:4">
      <c r="D1282" s="15"/>
    </row>
    <row r="1283" spans="4:4">
      <c r="D1283" s="15"/>
    </row>
    <row r="1284" spans="4:4">
      <c r="D1284" s="15"/>
    </row>
    <row r="1285" spans="4:4">
      <c r="D1285" s="15"/>
    </row>
    <row r="1286" spans="4:4">
      <c r="D1286" s="15"/>
    </row>
    <row r="1287" spans="4:4">
      <c r="D1287" s="15"/>
    </row>
    <row r="1288" spans="4:4">
      <c r="D1288" s="15"/>
    </row>
    <row r="1289" spans="4:4">
      <c r="D1289" s="15"/>
    </row>
    <row r="1290" spans="4:4">
      <c r="D1290" s="15"/>
    </row>
    <row r="1291" spans="4:4">
      <c r="D1291" s="15"/>
    </row>
    <row r="1292" spans="4:4">
      <c r="D1292" s="15"/>
    </row>
    <row r="1293" spans="4:4">
      <c r="D1293" s="15"/>
    </row>
    <row r="1294" spans="4:4">
      <c r="D1294" s="15"/>
    </row>
    <row r="1295" spans="4:4">
      <c r="D1295" s="15"/>
    </row>
    <row r="1296" spans="4:4">
      <c r="D1296" s="15"/>
    </row>
    <row r="1297" spans="4:4">
      <c r="D1297" s="15"/>
    </row>
    <row r="1298" spans="4:4">
      <c r="D1298" s="15"/>
    </row>
    <row r="1299" spans="4:4">
      <c r="D1299" s="15"/>
    </row>
    <row r="1300" spans="4:4">
      <c r="D1300" s="15"/>
    </row>
    <row r="1301" spans="4:4">
      <c r="D1301" s="15"/>
    </row>
    <row r="1302" spans="4:4">
      <c r="D1302" s="15"/>
    </row>
    <row r="1303" spans="4:4">
      <c r="D1303" s="15"/>
    </row>
    <row r="1304" spans="4:4">
      <c r="D1304" s="15"/>
    </row>
    <row r="1305" spans="4:4">
      <c r="D1305" s="15"/>
    </row>
    <row r="1306" spans="4:4">
      <c r="D1306" s="15"/>
    </row>
    <row r="1307" spans="4:4">
      <c r="D1307" s="15"/>
    </row>
    <row r="1308" spans="4:4">
      <c r="D1308" s="15"/>
    </row>
    <row r="1309" spans="4:4">
      <c r="D1309" s="15"/>
    </row>
    <row r="1310" spans="4:4">
      <c r="D1310" s="15"/>
    </row>
    <row r="1311" spans="4:4">
      <c r="D1311" s="15"/>
    </row>
    <row r="1312" spans="4:4">
      <c r="D1312" s="15"/>
    </row>
    <row r="1313" spans="4:4">
      <c r="D1313" s="15"/>
    </row>
    <row r="1314" spans="4:4">
      <c r="D1314" s="15"/>
    </row>
    <row r="1315" spans="4:4">
      <c r="D1315" s="15"/>
    </row>
    <row r="1316" spans="4:4">
      <c r="D1316" s="15"/>
    </row>
    <row r="1317" spans="4:4">
      <c r="D1317" s="15"/>
    </row>
    <row r="1318" spans="4:4">
      <c r="D1318" s="15"/>
    </row>
    <row r="1319" spans="4:4">
      <c r="D1319" s="15"/>
    </row>
    <row r="1320" spans="4:4">
      <c r="D1320" s="15"/>
    </row>
    <row r="1321" spans="4:4">
      <c r="D1321" s="15"/>
    </row>
    <row r="1322" spans="4:4">
      <c r="D1322" s="15"/>
    </row>
    <row r="1323" spans="4:4">
      <c r="D1323" s="15"/>
    </row>
    <row r="1324" spans="4:4">
      <c r="D1324" s="15"/>
    </row>
    <row r="1325" spans="4:4">
      <c r="D1325" s="15"/>
    </row>
    <row r="1326" spans="4:4">
      <c r="D1326" s="15"/>
    </row>
    <row r="1327" spans="4:4">
      <c r="D1327" s="15"/>
    </row>
    <row r="1328" spans="4:4">
      <c r="D1328" s="15"/>
    </row>
    <row r="1329" spans="4:4">
      <c r="D1329" s="15"/>
    </row>
    <row r="1330" spans="4:4">
      <c r="D1330" s="15"/>
    </row>
    <row r="1331" spans="4:4">
      <c r="D1331" s="15"/>
    </row>
    <row r="1332" spans="4:4">
      <c r="D1332" s="15"/>
    </row>
    <row r="1333" spans="4:4">
      <c r="D1333" s="15"/>
    </row>
    <row r="1334" spans="4:4">
      <c r="D1334" s="15"/>
    </row>
    <row r="1335" spans="4:4">
      <c r="D1335" s="15"/>
    </row>
    <row r="1336" spans="4:4">
      <c r="D1336" s="15"/>
    </row>
    <row r="1337" spans="4:4">
      <c r="D1337" s="15"/>
    </row>
    <row r="1338" spans="4:4">
      <c r="D1338" s="15"/>
    </row>
    <row r="1339" spans="4:4">
      <c r="D1339" s="15"/>
    </row>
    <row r="1340" spans="4:4">
      <c r="D1340" s="15"/>
    </row>
    <row r="1341" spans="4:4">
      <c r="D1341" s="15"/>
    </row>
    <row r="1342" spans="4:4">
      <c r="D1342" s="15"/>
    </row>
    <row r="1343" spans="4:4">
      <c r="D1343" s="15"/>
    </row>
    <row r="1344" spans="4:4">
      <c r="D1344" s="15"/>
    </row>
    <row r="1345" spans="4:4">
      <c r="D1345" s="15"/>
    </row>
    <row r="1346" spans="4:4">
      <c r="D1346" s="15"/>
    </row>
    <row r="1347" spans="4:4">
      <c r="D1347" s="15"/>
    </row>
    <row r="1348" spans="4:4">
      <c r="D1348" s="15"/>
    </row>
    <row r="1349" spans="4:4">
      <c r="D1349" s="15"/>
    </row>
    <row r="1350" spans="4:4">
      <c r="D1350" s="15"/>
    </row>
    <row r="1351" spans="4:4">
      <c r="D1351" s="15"/>
    </row>
    <row r="1352" spans="4:4">
      <c r="D1352" s="15"/>
    </row>
    <row r="1353" spans="4:4">
      <c r="D1353" s="15"/>
    </row>
    <row r="1354" spans="4:4">
      <c r="D1354" s="15"/>
    </row>
    <row r="1355" spans="4:4">
      <c r="D1355" s="15"/>
    </row>
    <row r="1356" spans="4:4">
      <c r="D1356" s="15"/>
    </row>
    <row r="1357" spans="4:4">
      <c r="D1357" s="15"/>
    </row>
    <row r="1358" spans="4:4">
      <c r="D1358" s="15"/>
    </row>
    <row r="1359" spans="4:4">
      <c r="D1359" s="15"/>
    </row>
    <row r="1360" spans="4:4">
      <c r="D1360" s="15"/>
    </row>
    <row r="1361" spans="4:4">
      <c r="D1361" s="15"/>
    </row>
    <row r="1362" spans="4:4">
      <c r="D1362" s="15"/>
    </row>
    <row r="1363" spans="4:4">
      <c r="D1363" s="15"/>
    </row>
    <row r="1364" spans="4:4">
      <c r="D1364" s="15"/>
    </row>
    <row r="1365" spans="4:4">
      <c r="D1365" s="15"/>
    </row>
    <row r="1366" spans="4:4">
      <c r="D1366" s="15"/>
    </row>
    <row r="1367" spans="4:4">
      <c r="D1367" s="15"/>
    </row>
    <row r="1368" spans="4:4">
      <c r="D1368" s="15"/>
    </row>
    <row r="1369" spans="4:4">
      <c r="D1369" s="15"/>
    </row>
    <row r="1370" spans="4:4">
      <c r="D1370" s="15"/>
    </row>
    <row r="1371" spans="4:4">
      <c r="D1371" s="15"/>
    </row>
    <row r="1372" spans="4:4">
      <c r="D1372" s="15"/>
    </row>
    <row r="1373" spans="4:4">
      <c r="D1373" s="15"/>
    </row>
    <row r="1374" spans="4:4">
      <c r="D1374" s="15"/>
    </row>
    <row r="1375" spans="4:4">
      <c r="D1375" s="15"/>
    </row>
    <row r="1376" spans="4:4">
      <c r="D1376" s="15"/>
    </row>
    <row r="1377" spans="4:4">
      <c r="D1377" s="15"/>
    </row>
    <row r="1378" spans="4:4">
      <c r="D1378" s="15"/>
    </row>
    <row r="1379" spans="4:4">
      <c r="D1379" s="15"/>
    </row>
    <row r="1380" spans="4:4">
      <c r="D1380" s="15"/>
    </row>
    <row r="1381" spans="4:4">
      <c r="D1381" s="15"/>
    </row>
    <row r="1382" spans="4:4">
      <c r="D1382" s="15"/>
    </row>
    <row r="1383" spans="4:4">
      <c r="D1383" s="15"/>
    </row>
    <row r="1384" spans="4:4">
      <c r="D1384" s="15"/>
    </row>
    <row r="1385" spans="4:4">
      <c r="D1385" s="15"/>
    </row>
    <row r="1386" spans="4:4">
      <c r="D1386" s="15"/>
    </row>
    <row r="1387" spans="4:4">
      <c r="D1387" s="15"/>
    </row>
    <row r="1388" spans="4:4">
      <c r="D1388" s="15"/>
    </row>
    <row r="1389" spans="4:4">
      <c r="D1389" s="15"/>
    </row>
    <row r="1390" spans="4:4">
      <c r="D1390" s="15"/>
    </row>
    <row r="1391" spans="4:4">
      <c r="D1391" s="15"/>
    </row>
    <row r="1392" spans="4:4">
      <c r="D1392" s="15"/>
    </row>
    <row r="1393" spans="4:4">
      <c r="D1393" s="15"/>
    </row>
    <row r="1394" spans="4:4">
      <c r="D1394" s="15"/>
    </row>
    <row r="1395" spans="4:4">
      <c r="D1395" s="15"/>
    </row>
    <row r="1396" spans="4:4">
      <c r="D1396" s="15"/>
    </row>
    <row r="1397" spans="4:4">
      <c r="D1397" s="15"/>
    </row>
    <row r="1398" spans="4:4">
      <c r="D1398" s="15"/>
    </row>
    <row r="1399" spans="4:4">
      <c r="D1399" s="15"/>
    </row>
    <row r="1400" spans="4:4">
      <c r="D1400" s="15"/>
    </row>
    <row r="1401" spans="4:4">
      <c r="D1401" s="15"/>
    </row>
    <row r="1402" spans="4:4">
      <c r="D1402" s="15"/>
    </row>
    <row r="1403" spans="4:4">
      <c r="D1403" s="15"/>
    </row>
    <row r="1404" spans="4:4">
      <c r="D1404" s="15"/>
    </row>
    <row r="1405" spans="4:4">
      <c r="D1405" s="15"/>
    </row>
    <row r="1406" spans="4:4">
      <c r="D1406" s="15"/>
    </row>
    <row r="1407" spans="4:4">
      <c r="D1407" s="15"/>
    </row>
    <row r="1408" spans="4:4">
      <c r="D1408" s="15"/>
    </row>
    <row r="1409" spans="4:4">
      <c r="D1409" s="15"/>
    </row>
    <row r="1410" spans="4:4">
      <c r="D1410" s="15"/>
    </row>
    <row r="1411" spans="4:4">
      <c r="D1411" s="15"/>
    </row>
    <row r="1412" spans="4:4">
      <c r="D1412" s="15"/>
    </row>
    <row r="1413" spans="4:4">
      <c r="D1413" s="15"/>
    </row>
    <row r="1414" spans="4:4">
      <c r="D1414" s="15"/>
    </row>
    <row r="1415" spans="4:4">
      <c r="D1415" s="15"/>
    </row>
    <row r="1416" spans="4:4">
      <c r="D1416" s="15"/>
    </row>
    <row r="1417" spans="4:4">
      <c r="D1417" s="15"/>
    </row>
    <row r="1418" spans="4:4">
      <c r="D1418" s="15"/>
    </row>
    <row r="1419" spans="4:4">
      <c r="D1419" s="15"/>
    </row>
    <row r="1420" spans="4:4">
      <c r="D1420" s="15"/>
    </row>
    <row r="1421" spans="4:4">
      <c r="D1421" s="16"/>
    </row>
    <row r="1422" spans="4:4">
      <c r="D1422" s="17"/>
    </row>
    <row r="1423" spans="4:4">
      <c r="D1423" s="16"/>
    </row>
    <row r="1424" spans="4:4">
      <c r="D1424" s="18"/>
    </row>
    <row r="1425" spans="4:4">
      <c r="D1425" s="15"/>
    </row>
    <row r="1426" spans="4:4">
      <c r="D1426" s="15"/>
    </row>
    <row r="1427" spans="4:4">
      <c r="D1427" s="15"/>
    </row>
    <row r="1428" spans="4:4">
      <c r="D1428" s="15"/>
    </row>
    <row r="1429" spans="4:4">
      <c r="D1429" s="15"/>
    </row>
    <row r="1430" spans="4:4">
      <c r="D1430" s="15"/>
    </row>
    <row r="1431" spans="4:4">
      <c r="D1431" s="15"/>
    </row>
    <row r="1432" spans="4:4">
      <c r="D1432" s="15"/>
    </row>
    <row r="1433" spans="4:4">
      <c r="D1433" s="15"/>
    </row>
    <row r="1434" spans="4:4">
      <c r="D1434" s="15"/>
    </row>
    <row r="1435" spans="4:4">
      <c r="D1435" s="15"/>
    </row>
    <row r="1436" spans="4:4">
      <c r="D1436" s="15"/>
    </row>
    <row r="1437" spans="4:4">
      <c r="D1437" s="15"/>
    </row>
    <row r="1438" spans="4:4">
      <c r="D1438" s="15"/>
    </row>
    <row r="1439" spans="4:4">
      <c r="D1439" s="15"/>
    </row>
    <row r="1440" spans="4:4">
      <c r="D1440" s="15"/>
    </row>
    <row r="1441" spans="4:4">
      <c r="D1441" s="15"/>
    </row>
    <row r="1442" spans="4:4">
      <c r="D1442" s="15"/>
    </row>
    <row r="1443" spans="4:4">
      <c r="D1443" s="15"/>
    </row>
    <row r="1444" spans="4:4">
      <c r="D1444" s="15"/>
    </row>
    <row r="1445" spans="4:4">
      <c r="D1445" s="15"/>
    </row>
    <row r="1446" spans="4:4">
      <c r="D1446" s="15"/>
    </row>
    <row r="1447" spans="4:4">
      <c r="D1447" s="15"/>
    </row>
    <row r="1448" spans="4:4">
      <c r="D1448" s="15"/>
    </row>
    <row r="1449" spans="4:4">
      <c r="D1449" s="15"/>
    </row>
    <row r="1450" spans="4:4">
      <c r="D1450" s="15"/>
    </row>
    <row r="1451" spans="4:4">
      <c r="D1451" s="15"/>
    </row>
    <row r="1452" spans="4:4">
      <c r="D1452" s="15"/>
    </row>
    <row r="1453" spans="4:4">
      <c r="D1453" s="15"/>
    </row>
    <row r="1454" spans="4:4">
      <c r="D1454" s="15"/>
    </row>
    <row r="1455" spans="4:4">
      <c r="D1455" s="15"/>
    </row>
    <row r="1456" spans="4:4">
      <c r="D1456" s="15"/>
    </row>
    <row r="1457" spans="4:4">
      <c r="D1457" s="15"/>
    </row>
    <row r="1458" spans="4:4">
      <c r="D1458" s="15"/>
    </row>
    <row r="1459" spans="4:4">
      <c r="D1459" s="15"/>
    </row>
    <row r="1460" spans="4:4">
      <c r="D1460" s="15"/>
    </row>
    <row r="1461" spans="4:4">
      <c r="D1461" s="15"/>
    </row>
    <row r="1462" spans="4:4">
      <c r="D1462" s="15"/>
    </row>
    <row r="1463" spans="4:4">
      <c r="D1463" s="15"/>
    </row>
    <row r="1464" spans="4:4">
      <c r="D1464" s="15"/>
    </row>
    <row r="1465" spans="4:4">
      <c r="D1465" s="15"/>
    </row>
    <row r="1466" spans="4:4">
      <c r="D1466" s="15"/>
    </row>
    <row r="1467" spans="4:4">
      <c r="D1467" s="15"/>
    </row>
    <row r="1468" spans="4:4">
      <c r="D1468" s="15"/>
    </row>
    <row r="1469" spans="4:4">
      <c r="D1469" s="15"/>
    </row>
    <row r="1470" spans="4:4">
      <c r="D1470" s="15"/>
    </row>
    <row r="1471" spans="4:4">
      <c r="D1471" s="15"/>
    </row>
    <row r="1472" spans="4:4">
      <c r="D1472" s="15"/>
    </row>
    <row r="1473" spans="4:4">
      <c r="D1473" s="15"/>
    </row>
    <row r="1474" spans="4:4">
      <c r="D1474" s="15"/>
    </row>
    <row r="1475" spans="4:4">
      <c r="D1475" s="15"/>
    </row>
    <row r="1476" spans="4:4">
      <c r="D1476" s="15"/>
    </row>
    <row r="1477" spans="4:4">
      <c r="D1477" s="15"/>
    </row>
    <row r="1478" spans="4:4">
      <c r="D1478" s="15"/>
    </row>
    <row r="1479" spans="4:4">
      <c r="D1479" s="15"/>
    </row>
    <row r="1480" spans="4:4">
      <c r="D1480" s="15"/>
    </row>
    <row r="1481" spans="4:4">
      <c r="D1481" s="15"/>
    </row>
    <row r="1482" spans="4:4">
      <c r="D1482" s="15"/>
    </row>
    <row r="1483" spans="4:4">
      <c r="D1483" s="15"/>
    </row>
    <row r="1484" spans="4:4">
      <c r="D1484" s="15"/>
    </row>
    <row r="1485" spans="4:4">
      <c r="D1485" s="15"/>
    </row>
    <row r="1486" spans="4:4">
      <c r="D1486" s="15"/>
    </row>
    <row r="1487" spans="4:4">
      <c r="D1487" s="15"/>
    </row>
    <row r="1488" spans="4:4">
      <c r="D1488" s="15"/>
    </row>
    <row r="1489" spans="4:4">
      <c r="D1489" s="15"/>
    </row>
    <row r="1490" spans="4:4">
      <c r="D1490" s="15"/>
    </row>
    <row r="1491" spans="4:4">
      <c r="D1491" s="15"/>
    </row>
    <row r="1492" spans="4:4">
      <c r="D1492" s="15"/>
    </row>
    <row r="1493" spans="4:4">
      <c r="D1493" s="15"/>
    </row>
    <row r="1494" spans="4:4">
      <c r="D1494" s="15"/>
    </row>
    <row r="1495" spans="4:4">
      <c r="D1495" s="15"/>
    </row>
    <row r="1496" spans="4:4">
      <c r="D1496" s="15"/>
    </row>
    <row r="1497" spans="4:4">
      <c r="D1497" s="15"/>
    </row>
    <row r="1498" spans="4:4">
      <c r="D1498" s="15"/>
    </row>
    <row r="1499" spans="4:4">
      <c r="D1499" s="15"/>
    </row>
    <row r="1500" spans="4:4">
      <c r="D1500" s="15"/>
    </row>
    <row r="1501" spans="4:4">
      <c r="D1501" s="15"/>
    </row>
    <row r="1502" spans="4:4">
      <c r="D1502" s="15"/>
    </row>
    <row r="1503" spans="4:4">
      <c r="D1503" s="15"/>
    </row>
    <row r="1504" spans="4:4">
      <c r="D1504" s="15"/>
    </row>
    <row r="1505" spans="4:4">
      <c r="D1505" s="15"/>
    </row>
    <row r="1506" spans="4:4">
      <c r="D1506" s="15"/>
    </row>
    <row r="1507" spans="4:4">
      <c r="D1507" s="15"/>
    </row>
    <row r="1508" spans="4:4">
      <c r="D1508" s="15"/>
    </row>
    <row r="1509" spans="4:4">
      <c r="D1509" s="15"/>
    </row>
    <row r="1510" spans="4:4">
      <c r="D1510" s="15"/>
    </row>
    <row r="1511" spans="4:4">
      <c r="D1511" s="15"/>
    </row>
    <row r="1512" spans="4:4">
      <c r="D1512" s="15"/>
    </row>
    <row r="1513" spans="4:4">
      <c r="D1513" s="15"/>
    </row>
    <row r="1514" spans="4:4">
      <c r="D1514" s="15"/>
    </row>
    <row r="1515" spans="4:4">
      <c r="D1515" s="15"/>
    </row>
    <row r="1516" spans="4:4">
      <c r="D1516" s="15"/>
    </row>
    <row r="1517" spans="4:4">
      <c r="D1517" s="15"/>
    </row>
    <row r="1518" spans="4:4">
      <c r="D1518" s="15"/>
    </row>
    <row r="1519" spans="4:4">
      <c r="D1519" s="15"/>
    </row>
    <row r="1520" spans="4:4">
      <c r="D1520" s="15"/>
    </row>
    <row r="1521" spans="4:4">
      <c r="D1521" s="15"/>
    </row>
    <row r="1522" spans="4:4">
      <c r="D1522" s="15"/>
    </row>
    <row r="1523" spans="4:4">
      <c r="D1523" s="15"/>
    </row>
    <row r="1524" spans="4:4">
      <c r="D1524" s="15"/>
    </row>
    <row r="1525" spans="4:4">
      <c r="D1525" s="15"/>
    </row>
    <row r="1526" spans="4:4">
      <c r="D1526" s="15"/>
    </row>
    <row r="1527" spans="4:4">
      <c r="D1527" s="15"/>
    </row>
    <row r="1528" spans="4:4">
      <c r="D1528" s="15"/>
    </row>
    <row r="1529" spans="4:4">
      <c r="D1529" s="15"/>
    </row>
    <row r="1530" spans="4:4">
      <c r="D1530" s="15"/>
    </row>
    <row r="1531" spans="4:4">
      <c r="D1531" s="15"/>
    </row>
    <row r="1532" spans="4:4">
      <c r="D1532" s="15"/>
    </row>
    <row r="1533" spans="4:4">
      <c r="D1533" s="15"/>
    </row>
    <row r="1534" spans="4:4">
      <c r="D1534" s="15"/>
    </row>
    <row r="1535" spans="4:4">
      <c r="D1535" s="15"/>
    </row>
    <row r="1536" spans="4:4">
      <c r="D1536" s="15"/>
    </row>
    <row r="1537" spans="4:4">
      <c r="D1537" s="15"/>
    </row>
    <row r="1538" spans="4:4">
      <c r="D1538" s="15"/>
    </row>
    <row r="1539" spans="4:4">
      <c r="D1539" s="15"/>
    </row>
    <row r="1540" spans="4:4">
      <c r="D1540" s="15"/>
    </row>
    <row r="1541" spans="4:4">
      <c r="D1541" s="15"/>
    </row>
    <row r="1542" spans="4:4">
      <c r="D1542" s="15"/>
    </row>
    <row r="1543" spans="4:4">
      <c r="D1543" s="15"/>
    </row>
    <row r="1544" spans="4:4">
      <c r="D1544" s="15"/>
    </row>
    <row r="1545" spans="4:4">
      <c r="D1545" s="15"/>
    </row>
    <row r="1546" spans="4:4">
      <c r="D1546" s="15"/>
    </row>
    <row r="1547" spans="4:4">
      <c r="D1547" s="15"/>
    </row>
    <row r="1548" spans="4:4">
      <c r="D1548" s="15"/>
    </row>
    <row r="1549" spans="4:4">
      <c r="D1549" s="15"/>
    </row>
    <row r="1550" spans="4:4">
      <c r="D1550" s="15"/>
    </row>
    <row r="1551" spans="4:4">
      <c r="D1551" s="15"/>
    </row>
    <row r="1552" spans="4:4">
      <c r="D1552" s="15"/>
    </row>
    <row r="1553" spans="4:4">
      <c r="D1553" s="15"/>
    </row>
    <row r="1554" spans="4:4">
      <c r="D1554" s="15"/>
    </row>
    <row r="1555" spans="4:4">
      <c r="D1555" s="15"/>
    </row>
    <row r="1556" spans="4:4">
      <c r="D1556" s="15"/>
    </row>
    <row r="1557" spans="4:4">
      <c r="D1557" s="15"/>
    </row>
    <row r="1558" spans="4:4">
      <c r="D1558" s="15"/>
    </row>
    <row r="1559" spans="4:4">
      <c r="D1559" s="15"/>
    </row>
    <row r="1560" spans="4:4">
      <c r="D1560" s="15"/>
    </row>
    <row r="1561" spans="4:4">
      <c r="D1561" s="15"/>
    </row>
    <row r="1562" spans="4:4">
      <c r="D1562" s="15"/>
    </row>
    <row r="1563" spans="4:4">
      <c r="D1563" s="15"/>
    </row>
    <row r="1564" spans="4:4">
      <c r="D1564" s="15"/>
    </row>
    <row r="1565" spans="4:4">
      <c r="D1565" s="15"/>
    </row>
    <row r="1566" spans="4:4">
      <c r="D1566" s="15"/>
    </row>
    <row r="1567" spans="4:4">
      <c r="D1567" s="15"/>
    </row>
    <row r="1568" spans="4:4">
      <c r="D1568" s="15"/>
    </row>
    <row r="1569" spans="4:4">
      <c r="D1569" s="15"/>
    </row>
    <row r="1570" spans="4:4">
      <c r="D1570" s="15"/>
    </row>
    <row r="1571" spans="4:4">
      <c r="D1571" s="15"/>
    </row>
    <row r="1572" spans="4:4">
      <c r="D1572" s="15"/>
    </row>
    <row r="1573" spans="4:4">
      <c r="D1573" s="15"/>
    </row>
    <row r="1574" spans="4:4">
      <c r="D1574" s="15"/>
    </row>
    <row r="1575" spans="4:4">
      <c r="D1575" s="15"/>
    </row>
    <row r="1576" spans="4:4">
      <c r="D1576" s="15"/>
    </row>
    <row r="1577" spans="4:4">
      <c r="D1577" s="15"/>
    </row>
    <row r="1578" spans="4:4">
      <c r="D1578" s="15"/>
    </row>
    <row r="1579" spans="4:4">
      <c r="D1579" s="15"/>
    </row>
    <row r="1580" spans="4:4">
      <c r="D1580" s="15"/>
    </row>
    <row r="1581" spans="4:4">
      <c r="D1581" s="15"/>
    </row>
    <row r="1582" spans="4:4">
      <c r="D1582" s="15"/>
    </row>
    <row r="1583" spans="4:4">
      <c r="D1583" s="15"/>
    </row>
    <row r="1584" spans="4:4">
      <c r="D1584" s="15"/>
    </row>
    <row r="1585" spans="4:4">
      <c r="D1585" s="15"/>
    </row>
    <row r="1586" spans="4:4">
      <c r="D1586" s="15"/>
    </row>
    <row r="1587" spans="4:4">
      <c r="D1587" s="15"/>
    </row>
    <row r="1588" spans="4:4">
      <c r="D1588" s="15"/>
    </row>
    <row r="1589" spans="4:4">
      <c r="D1589" s="15"/>
    </row>
    <row r="1590" spans="4:4">
      <c r="D1590" s="15"/>
    </row>
    <row r="1591" spans="4:4">
      <c r="D1591" s="15"/>
    </row>
    <row r="1592" spans="4:4">
      <c r="D1592" s="15"/>
    </row>
    <row r="1593" spans="4:4">
      <c r="D1593" s="15"/>
    </row>
    <row r="1594" spans="4:4">
      <c r="D1594" s="15"/>
    </row>
    <row r="1595" spans="4:4">
      <c r="D1595" s="15"/>
    </row>
    <row r="1596" spans="4:4">
      <c r="D1596" s="15"/>
    </row>
    <row r="1597" spans="4:4">
      <c r="D1597" s="15"/>
    </row>
    <row r="1598" spans="4:4">
      <c r="D1598" s="15"/>
    </row>
    <row r="1599" spans="4:4">
      <c r="D1599" s="15"/>
    </row>
    <row r="1600" spans="4:4">
      <c r="D1600" s="15"/>
    </row>
    <row r="1601" spans="4:4">
      <c r="D1601" s="15"/>
    </row>
    <row r="1602" spans="4:4">
      <c r="D1602" s="15"/>
    </row>
    <row r="1603" spans="4:4">
      <c r="D1603" s="15"/>
    </row>
    <row r="1604" spans="4:4">
      <c r="D1604" s="15"/>
    </row>
    <row r="1605" spans="4:4">
      <c r="D1605" s="15"/>
    </row>
    <row r="1606" spans="4:4">
      <c r="D1606" s="15"/>
    </row>
    <row r="1607" spans="4:4">
      <c r="D1607" s="15"/>
    </row>
    <row r="1608" spans="4:4">
      <c r="D1608" s="15"/>
    </row>
    <row r="1609" spans="4:4">
      <c r="D1609" s="15"/>
    </row>
    <row r="1610" spans="4:4">
      <c r="D1610" s="15"/>
    </row>
    <row r="1611" spans="4:4">
      <c r="D1611" s="15"/>
    </row>
    <row r="1612" spans="4:4">
      <c r="D1612" s="15"/>
    </row>
    <row r="1613" spans="4:4">
      <c r="D1613" s="15"/>
    </row>
    <row r="1614" spans="4:4">
      <c r="D1614" s="15"/>
    </row>
    <row r="1615" spans="4:4">
      <c r="D1615" s="15"/>
    </row>
    <row r="1616" spans="4:4">
      <c r="D1616" s="15"/>
    </row>
    <row r="1617" spans="4:4">
      <c r="D1617" s="15"/>
    </row>
    <row r="1618" spans="4:4">
      <c r="D1618" s="15"/>
    </row>
    <row r="1619" spans="4:4">
      <c r="D1619" s="15"/>
    </row>
    <row r="1620" spans="4:4">
      <c r="D1620" s="15"/>
    </row>
    <row r="1621" spans="4:4">
      <c r="D1621" s="15"/>
    </row>
    <row r="1622" spans="4:4">
      <c r="D1622" s="15"/>
    </row>
    <row r="1623" spans="4:4">
      <c r="D1623" s="15"/>
    </row>
    <row r="1624" spans="4:4">
      <c r="D1624" s="15"/>
    </row>
    <row r="1625" spans="4:4">
      <c r="D1625" s="15"/>
    </row>
    <row r="1626" spans="4:4">
      <c r="D1626" s="15"/>
    </row>
    <row r="1627" spans="4:4">
      <c r="D1627" s="15"/>
    </row>
    <row r="1628" spans="4:4">
      <c r="D1628" s="15"/>
    </row>
    <row r="1629" spans="4:4">
      <c r="D1629" s="15"/>
    </row>
    <row r="1630" spans="4:4">
      <c r="D1630" s="15"/>
    </row>
    <row r="1631" spans="4:4">
      <c r="D1631" s="15"/>
    </row>
    <row r="1632" spans="4:4">
      <c r="D1632" s="15"/>
    </row>
    <row r="1633" spans="4:4">
      <c r="D1633" s="15"/>
    </row>
    <row r="1634" spans="4:4">
      <c r="D1634" s="15"/>
    </row>
    <row r="1635" spans="4:4">
      <c r="D1635" s="15"/>
    </row>
    <row r="1636" spans="4:4">
      <c r="D1636" s="15"/>
    </row>
    <row r="1637" spans="4:4">
      <c r="D1637" s="15"/>
    </row>
    <row r="1638" spans="4:4">
      <c r="D1638" s="15"/>
    </row>
    <row r="1639" spans="4:4">
      <c r="D1639" s="15"/>
    </row>
    <row r="1640" spans="4:4">
      <c r="D1640" s="15"/>
    </row>
    <row r="1641" spans="4:4">
      <c r="D1641" s="15"/>
    </row>
    <row r="1642" spans="4:4">
      <c r="D1642" s="15"/>
    </row>
    <row r="1643" spans="4:4">
      <c r="D1643" s="15"/>
    </row>
    <row r="1644" spans="4:4">
      <c r="D1644" s="15"/>
    </row>
    <row r="1645" spans="4:4">
      <c r="D1645" s="15"/>
    </row>
    <row r="1646" spans="4:4">
      <c r="D1646" s="15"/>
    </row>
    <row r="1647" spans="4:4">
      <c r="D1647" s="15"/>
    </row>
    <row r="1648" spans="4:4">
      <c r="D1648" s="15"/>
    </row>
    <row r="1649" spans="4:4">
      <c r="D1649" s="15"/>
    </row>
    <row r="1650" spans="4:4">
      <c r="D1650" s="15"/>
    </row>
    <row r="1651" spans="4:4">
      <c r="D1651" s="15"/>
    </row>
    <row r="1652" spans="4:4">
      <c r="D1652" s="15"/>
    </row>
    <row r="1653" spans="4:4">
      <c r="D1653" s="15"/>
    </row>
    <row r="1654" spans="4:4">
      <c r="D1654" s="15"/>
    </row>
    <row r="1655" spans="4:4">
      <c r="D1655" s="15"/>
    </row>
    <row r="1656" spans="4:4">
      <c r="D1656" s="15"/>
    </row>
    <row r="1657" spans="4:4">
      <c r="D1657" s="15"/>
    </row>
    <row r="1658" spans="4:4">
      <c r="D1658" s="15"/>
    </row>
    <row r="1659" spans="4:4">
      <c r="D1659" s="15"/>
    </row>
    <row r="1660" spans="4:4">
      <c r="D1660" s="15"/>
    </row>
    <row r="1661" spans="4:4">
      <c r="D1661" s="15"/>
    </row>
    <row r="1662" spans="4:4">
      <c r="D1662" s="15"/>
    </row>
    <row r="1663" spans="4:4">
      <c r="D1663" s="15"/>
    </row>
    <row r="1664" spans="4:4">
      <c r="D1664" s="15"/>
    </row>
    <row r="1665" spans="4:4">
      <c r="D1665" s="15"/>
    </row>
    <row r="1666" spans="4:4">
      <c r="D1666" s="15"/>
    </row>
    <row r="1667" spans="4:4">
      <c r="D1667" s="15"/>
    </row>
    <row r="1668" spans="4:4">
      <c r="D1668" s="15"/>
    </row>
    <row r="1669" spans="4:4">
      <c r="D1669" s="15"/>
    </row>
    <row r="1670" spans="4:4">
      <c r="D1670" s="15"/>
    </row>
    <row r="1671" spans="4:4">
      <c r="D1671" s="15"/>
    </row>
    <row r="1672" spans="4:4">
      <c r="D1672" s="15"/>
    </row>
    <row r="1673" spans="4:4">
      <c r="D1673" s="15"/>
    </row>
    <row r="1674" spans="4:4">
      <c r="D1674" s="16"/>
    </row>
    <row r="1675" spans="4:4">
      <c r="D1675" s="17"/>
    </row>
    <row r="1676" spans="4:4">
      <c r="D1676" s="16"/>
    </row>
    <row r="1677" spans="4:4">
      <c r="D1677" s="18"/>
    </row>
    <row r="1678" spans="4:4">
      <c r="D1678" s="15"/>
    </row>
    <row r="1679" spans="4:4">
      <c r="D1679" s="15"/>
    </row>
    <row r="1680" spans="4:4">
      <c r="D1680" s="15"/>
    </row>
    <row r="1681" spans="4:4">
      <c r="D1681" s="15"/>
    </row>
    <row r="1682" spans="4:4">
      <c r="D1682" s="15"/>
    </row>
    <row r="1683" spans="4:4">
      <c r="D1683" s="15"/>
    </row>
    <row r="1684" spans="4:4">
      <c r="D1684" s="15"/>
    </row>
    <row r="1685" spans="4:4">
      <c r="D1685" s="15"/>
    </row>
    <row r="1686" spans="4:4">
      <c r="D1686" s="15"/>
    </row>
    <row r="1687" spans="4:4">
      <c r="D1687" s="15"/>
    </row>
    <row r="1688" spans="4:4">
      <c r="D1688" s="15"/>
    </row>
    <row r="1689" spans="4:4">
      <c r="D1689" s="15"/>
    </row>
    <row r="1690" spans="4:4">
      <c r="D1690" s="15"/>
    </row>
    <row r="1691" spans="4:4">
      <c r="D1691" s="15"/>
    </row>
    <row r="1692" spans="4:4">
      <c r="D1692" s="15"/>
    </row>
    <row r="1693" spans="4:4">
      <c r="D1693" s="15"/>
    </row>
    <row r="1694" spans="4:4">
      <c r="D1694" s="15"/>
    </row>
    <row r="1695" spans="4:4">
      <c r="D1695" s="15"/>
    </row>
    <row r="1696" spans="4:4">
      <c r="D1696" s="15"/>
    </row>
    <row r="1697" spans="4:4">
      <c r="D1697" s="15"/>
    </row>
    <row r="1698" spans="4:4">
      <c r="D1698" s="15"/>
    </row>
    <row r="1699" spans="4:4">
      <c r="D1699" s="15"/>
    </row>
    <row r="1700" spans="4:4">
      <c r="D1700" s="15"/>
    </row>
    <row r="1701" spans="4:4">
      <c r="D1701" s="15"/>
    </row>
    <row r="1702" spans="4:4">
      <c r="D1702" s="15"/>
    </row>
    <row r="1703" spans="4:4">
      <c r="D1703" s="15"/>
    </row>
    <row r="1704" spans="4:4">
      <c r="D1704" s="15"/>
    </row>
    <row r="1705" spans="4:4">
      <c r="D1705" s="15"/>
    </row>
    <row r="1706" spans="4:4">
      <c r="D1706" s="15"/>
    </row>
    <row r="1707" spans="4:4">
      <c r="D1707" s="15"/>
    </row>
    <row r="1708" spans="4:4">
      <c r="D1708" s="15"/>
    </row>
    <row r="1709" spans="4:4">
      <c r="D1709" s="15"/>
    </row>
    <row r="1710" spans="4:4">
      <c r="D1710" s="15"/>
    </row>
    <row r="1711" spans="4:4">
      <c r="D1711" s="15"/>
    </row>
    <row r="1712" spans="4:4">
      <c r="D1712" s="15"/>
    </row>
    <row r="1713" spans="4:4">
      <c r="D1713" s="15"/>
    </row>
    <row r="1714" spans="4:4">
      <c r="D1714" s="15"/>
    </row>
    <row r="1715" spans="4:4">
      <c r="D1715" s="15"/>
    </row>
    <row r="1716" spans="4:4">
      <c r="D1716" s="15"/>
    </row>
    <row r="1717" spans="4:4">
      <c r="D1717" s="15"/>
    </row>
    <row r="1718" spans="4:4">
      <c r="D1718" s="15"/>
    </row>
    <row r="1719" spans="4:4">
      <c r="D1719" s="15"/>
    </row>
    <row r="1720" spans="4:4">
      <c r="D1720" s="15"/>
    </row>
    <row r="1721" spans="4:4">
      <c r="D1721" s="15"/>
    </row>
    <row r="1722" spans="4:4">
      <c r="D1722" s="15"/>
    </row>
    <row r="1723" spans="4:4">
      <c r="D1723" s="15"/>
    </row>
    <row r="1724" spans="4:4">
      <c r="D1724" s="15"/>
    </row>
    <row r="1725" spans="4:4">
      <c r="D1725" s="15"/>
    </row>
    <row r="1726" spans="4:4">
      <c r="D1726" s="15"/>
    </row>
    <row r="1727" spans="4:4">
      <c r="D1727" s="15"/>
    </row>
    <row r="1728" spans="4:4">
      <c r="D1728" s="15"/>
    </row>
    <row r="1729" spans="4:4">
      <c r="D1729" s="15"/>
    </row>
    <row r="1730" spans="4:4">
      <c r="D1730" s="15"/>
    </row>
    <row r="1731" spans="4:4">
      <c r="D1731" s="15"/>
    </row>
    <row r="1732" spans="4:4">
      <c r="D1732" s="15"/>
    </row>
    <row r="1733" spans="4:4">
      <c r="D1733" s="15"/>
    </row>
    <row r="1734" spans="4:4">
      <c r="D1734" s="15"/>
    </row>
    <row r="1735" spans="4:4">
      <c r="D1735" s="15"/>
    </row>
    <row r="1736" spans="4:4">
      <c r="D1736" s="15"/>
    </row>
    <row r="1737" spans="4:4">
      <c r="D1737" s="15"/>
    </row>
    <row r="1738" spans="4:4">
      <c r="D1738" s="15"/>
    </row>
    <row r="1739" spans="4:4">
      <c r="D1739" s="15"/>
    </row>
    <row r="1740" spans="4:4">
      <c r="D1740" s="15"/>
    </row>
    <row r="1741" spans="4:4">
      <c r="D1741" s="15"/>
    </row>
    <row r="1742" spans="4:4">
      <c r="D1742" s="15"/>
    </row>
    <row r="1743" spans="4:4">
      <c r="D1743" s="15"/>
    </row>
    <row r="1744" spans="4:4">
      <c r="D1744" s="15"/>
    </row>
    <row r="1745" spans="4:4">
      <c r="D1745" s="15"/>
    </row>
    <row r="1746" spans="4:4">
      <c r="D1746" s="15"/>
    </row>
    <row r="1747" spans="4:4">
      <c r="D1747" s="15"/>
    </row>
    <row r="1748" spans="4:4">
      <c r="D1748" s="15"/>
    </row>
    <row r="1749" spans="4:4">
      <c r="D1749" s="15"/>
    </row>
    <row r="1750" spans="4:4">
      <c r="D1750" s="15"/>
    </row>
    <row r="1751" spans="4:4">
      <c r="D1751" s="15"/>
    </row>
    <row r="1752" spans="4:4">
      <c r="D1752" s="15"/>
    </row>
    <row r="1753" spans="4:4">
      <c r="D1753" s="15"/>
    </row>
    <row r="1754" spans="4:4">
      <c r="D1754" s="15"/>
    </row>
    <row r="1755" spans="4:4">
      <c r="D1755" s="15"/>
    </row>
    <row r="1756" spans="4:4">
      <c r="D1756" s="15"/>
    </row>
    <row r="1757" spans="4:4">
      <c r="D1757" s="15"/>
    </row>
    <row r="1758" spans="4:4">
      <c r="D1758" s="15"/>
    </row>
    <row r="1759" spans="4:4">
      <c r="D1759" s="15"/>
    </row>
    <row r="1760" spans="4:4">
      <c r="D1760" s="15"/>
    </row>
    <row r="1761" spans="4:4">
      <c r="D1761" s="15"/>
    </row>
    <row r="1762" spans="4:4">
      <c r="D1762" s="15"/>
    </row>
    <row r="1763" spans="4:4">
      <c r="D1763" s="15"/>
    </row>
    <row r="1764" spans="4:4">
      <c r="D1764" s="15"/>
    </row>
    <row r="1765" spans="4:4">
      <c r="D1765" s="15"/>
    </row>
    <row r="1766" spans="4:4">
      <c r="D1766" s="15"/>
    </row>
    <row r="1767" spans="4:4">
      <c r="D1767" s="15"/>
    </row>
    <row r="1768" spans="4:4">
      <c r="D1768" s="15"/>
    </row>
    <row r="1769" spans="4:4">
      <c r="D1769" s="15"/>
    </row>
    <row r="1770" spans="4:4">
      <c r="D1770" s="15"/>
    </row>
    <row r="1771" spans="4:4">
      <c r="D1771" s="15"/>
    </row>
    <row r="1772" spans="4:4">
      <c r="D1772" s="15"/>
    </row>
    <row r="1773" spans="4:4">
      <c r="D1773" s="15"/>
    </row>
    <row r="1774" spans="4:4">
      <c r="D1774" s="15"/>
    </row>
    <row r="1775" spans="4:4">
      <c r="D1775" s="15"/>
    </row>
    <row r="1776" spans="4:4">
      <c r="D1776" s="15"/>
    </row>
    <row r="1777" spans="4:4">
      <c r="D1777" s="15"/>
    </row>
    <row r="1778" spans="4:4">
      <c r="D1778" s="15"/>
    </row>
    <row r="1779" spans="4:4">
      <c r="D1779" s="15"/>
    </row>
    <row r="1780" spans="4:4">
      <c r="D1780" s="15"/>
    </row>
    <row r="1781" spans="4:4">
      <c r="D1781" s="15"/>
    </row>
    <row r="1782" spans="4:4">
      <c r="D1782" s="15"/>
    </row>
    <row r="1783" spans="4:4">
      <c r="D1783" s="15"/>
    </row>
    <row r="1784" spans="4:4">
      <c r="D1784" s="15"/>
    </row>
    <row r="1785" spans="4:4">
      <c r="D1785" s="15"/>
    </row>
    <row r="1786" spans="4:4">
      <c r="D1786" s="15"/>
    </row>
    <row r="1787" spans="4:4">
      <c r="D1787" s="15"/>
    </row>
    <row r="1788" spans="4:4">
      <c r="D1788" s="15"/>
    </row>
    <row r="1789" spans="4:4">
      <c r="D1789" s="15"/>
    </row>
    <row r="1790" spans="4:4">
      <c r="D1790" s="15"/>
    </row>
    <row r="1791" spans="4:4">
      <c r="D1791" s="15"/>
    </row>
    <row r="1792" spans="4:4">
      <c r="D1792" s="15"/>
    </row>
    <row r="1793" spans="4:4">
      <c r="D1793" s="15"/>
    </row>
    <row r="1794" spans="4:4">
      <c r="D1794" s="15"/>
    </row>
    <row r="1795" spans="4:4">
      <c r="D1795" s="15"/>
    </row>
    <row r="1796" spans="4:4">
      <c r="D1796" s="15"/>
    </row>
    <row r="1797" spans="4:4">
      <c r="D1797" s="15"/>
    </row>
    <row r="1798" spans="4:4">
      <c r="D1798" s="15"/>
    </row>
    <row r="1799" spans="4:4">
      <c r="D1799" s="15"/>
    </row>
    <row r="1800" spans="4:4">
      <c r="D1800" s="15"/>
    </row>
    <row r="1801" spans="4:4">
      <c r="D1801" s="15"/>
    </row>
    <row r="1802" spans="4:4">
      <c r="D1802" s="15"/>
    </row>
    <row r="1803" spans="4:4">
      <c r="D1803" s="15"/>
    </row>
    <row r="1804" spans="4:4">
      <c r="D1804" s="15"/>
    </row>
    <row r="1805" spans="4:4">
      <c r="D1805" s="15"/>
    </row>
    <row r="1806" spans="4:4">
      <c r="D1806" s="15"/>
    </row>
    <row r="1807" spans="4:4">
      <c r="D1807" s="15"/>
    </row>
    <row r="1808" spans="4:4">
      <c r="D1808" s="15"/>
    </row>
    <row r="1809" spans="4:4">
      <c r="D1809" s="15"/>
    </row>
    <row r="1810" spans="4:4">
      <c r="D1810" s="15"/>
    </row>
    <row r="1811" spans="4:4">
      <c r="D1811" s="15"/>
    </row>
    <row r="1812" spans="4:4">
      <c r="D1812" s="15"/>
    </row>
    <row r="1813" spans="4:4">
      <c r="D1813" s="15"/>
    </row>
    <row r="1814" spans="4:4">
      <c r="D1814" s="15"/>
    </row>
    <row r="1815" spans="4:4">
      <c r="D1815" s="15"/>
    </row>
    <row r="1816" spans="4:4">
      <c r="D1816" s="15"/>
    </row>
    <row r="1817" spans="4:4">
      <c r="D1817" s="15"/>
    </row>
    <row r="1818" spans="4:4">
      <c r="D1818" s="15"/>
    </row>
    <row r="1819" spans="4:4">
      <c r="D1819" s="15"/>
    </row>
    <row r="1820" spans="4:4">
      <c r="D1820" s="15"/>
    </row>
    <row r="1821" spans="4:4">
      <c r="D1821" s="15"/>
    </row>
    <row r="1822" spans="4:4">
      <c r="D1822" s="15"/>
    </row>
    <row r="1823" spans="4:4">
      <c r="D1823" s="15"/>
    </row>
    <row r="1824" spans="4:4">
      <c r="D1824" s="15"/>
    </row>
    <row r="1825" spans="4:4">
      <c r="D1825" s="15"/>
    </row>
    <row r="1826" spans="4:4">
      <c r="D1826" s="15"/>
    </row>
    <row r="1827" spans="4:4">
      <c r="D1827" s="15"/>
    </row>
    <row r="1828" spans="4:4">
      <c r="D1828" s="15"/>
    </row>
    <row r="1829" spans="4:4">
      <c r="D1829" s="15"/>
    </row>
    <row r="1830" spans="4:4">
      <c r="D1830" s="15"/>
    </row>
    <row r="1831" spans="4:4">
      <c r="D1831" s="15"/>
    </row>
    <row r="1832" spans="4:4">
      <c r="D1832" s="15"/>
    </row>
    <row r="1833" spans="4:4">
      <c r="D1833" s="15"/>
    </row>
    <row r="1834" spans="4:4">
      <c r="D1834" s="15"/>
    </row>
    <row r="1835" spans="4:4">
      <c r="D1835" s="15"/>
    </row>
    <row r="1836" spans="4:4">
      <c r="D1836" s="15"/>
    </row>
    <row r="1837" spans="4:4">
      <c r="D1837" s="15"/>
    </row>
    <row r="1838" spans="4:4">
      <c r="D1838" s="15"/>
    </row>
    <row r="1839" spans="4:4">
      <c r="D1839" s="15"/>
    </row>
    <row r="1840" spans="4:4">
      <c r="D1840" s="15"/>
    </row>
    <row r="1841" spans="4:4">
      <c r="D1841" s="15"/>
    </row>
    <row r="1842" spans="4:4">
      <c r="D1842" s="15"/>
    </row>
    <row r="1843" spans="4:4">
      <c r="D1843" s="15"/>
    </row>
    <row r="1844" spans="4:4">
      <c r="D1844" s="15"/>
    </row>
    <row r="1845" spans="4:4">
      <c r="D1845" s="15"/>
    </row>
    <row r="1846" spans="4:4">
      <c r="D1846" s="15"/>
    </row>
    <row r="1847" spans="4:4">
      <c r="D1847" s="15"/>
    </row>
    <row r="1848" spans="4:4">
      <c r="D1848" s="15"/>
    </row>
    <row r="1849" spans="4:4">
      <c r="D1849" s="15"/>
    </row>
    <row r="1850" spans="4:4">
      <c r="D1850" s="15"/>
    </row>
    <row r="1851" spans="4:4">
      <c r="D1851" s="15"/>
    </row>
    <row r="1852" spans="4:4">
      <c r="D1852" s="15"/>
    </row>
    <row r="1853" spans="4:4">
      <c r="D1853" s="15"/>
    </row>
    <row r="1854" spans="4:4">
      <c r="D1854" s="15"/>
    </row>
    <row r="1855" spans="4:4">
      <c r="D1855" s="15"/>
    </row>
    <row r="1856" spans="4:4">
      <c r="D1856" s="15"/>
    </row>
    <row r="1857" spans="4:4">
      <c r="D1857" s="15"/>
    </row>
    <row r="1858" spans="4:4">
      <c r="D1858" s="15"/>
    </row>
    <row r="1859" spans="4:4">
      <c r="D1859" s="15"/>
    </row>
    <row r="1860" spans="4:4">
      <c r="D1860" s="15"/>
    </row>
    <row r="1861" spans="4:4">
      <c r="D1861" s="15"/>
    </row>
    <row r="1862" spans="4:4">
      <c r="D1862" s="15"/>
    </row>
    <row r="1863" spans="4:4">
      <c r="D1863" s="15"/>
    </row>
    <row r="1864" spans="4:4">
      <c r="D1864" s="15"/>
    </row>
    <row r="1865" spans="4:4">
      <c r="D1865" s="15"/>
    </row>
    <row r="1866" spans="4:4">
      <c r="D1866" s="15"/>
    </row>
    <row r="1867" spans="4:4">
      <c r="D1867" s="15"/>
    </row>
    <row r="1868" spans="4:4">
      <c r="D1868" s="15"/>
    </row>
    <row r="1869" spans="4:4">
      <c r="D1869" s="15"/>
    </row>
    <row r="1870" spans="4:4">
      <c r="D1870" s="15"/>
    </row>
    <row r="1871" spans="4:4">
      <c r="D1871" s="15"/>
    </row>
    <row r="1872" spans="4:4">
      <c r="D1872" s="15"/>
    </row>
    <row r="1873" spans="4:4">
      <c r="D1873" s="15"/>
    </row>
    <row r="1874" spans="4:4">
      <c r="D1874" s="15"/>
    </row>
    <row r="1875" spans="4:4">
      <c r="D1875" s="15"/>
    </row>
    <row r="1876" spans="4:4">
      <c r="D1876" s="15"/>
    </row>
    <row r="1877" spans="4:4">
      <c r="D1877" s="15"/>
    </row>
    <row r="1878" spans="4:4">
      <c r="D1878" s="15"/>
    </row>
    <row r="1879" spans="4:4">
      <c r="D1879" s="15"/>
    </row>
    <row r="1880" spans="4:4">
      <c r="D1880" s="15"/>
    </row>
    <row r="1881" spans="4:4">
      <c r="D1881" s="15"/>
    </row>
    <row r="1882" spans="4:4">
      <c r="D1882" s="15"/>
    </row>
    <row r="1883" spans="4:4">
      <c r="D1883" s="15"/>
    </row>
    <row r="1884" spans="4:4">
      <c r="D1884" s="15"/>
    </row>
    <row r="1885" spans="4:4">
      <c r="D1885" s="15"/>
    </row>
    <row r="1886" spans="4:4">
      <c r="D1886" s="15"/>
    </row>
    <row r="1887" spans="4:4">
      <c r="D1887" s="15"/>
    </row>
    <row r="1888" spans="4:4">
      <c r="D1888" s="15"/>
    </row>
    <row r="1889" spans="4:4">
      <c r="D1889" s="15"/>
    </row>
    <row r="1890" spans="4:4">
      <c r="D1890" s="15"/>
    </row>
    <row r="1891" spans="4:4">
      <c r="D1891" s="15"/>
    </row>
    <row r="1892" spans="4:4">
      <c r="D1892" s="15"/>
    </row>
    <row r="1893" spans="4:4">
      <c r="D1893" s="15"/>
    </row>
    <row r="1894" spans="4:4">
      <c r="D1894" s="15"/>
    </row>
    <row r="1895" spans="4:4">
      <c r="D1895" s="15"/>
    </row>
    <row r="1896" spans="4:4">
      <c r="D1896" s="15"/>
    </row>
    <row r="1897" spans="4:4">
      <c r="D1897" s="15"/>
    </row>
    <row r="1898" spans="4:4">
      <c r="D1898" s="15"/>
    </row>
    <row r="1899" spans="4:4">
      <c r="D1899" s="15"/>
    </row>
    <row r="1900" spans="4:4">
      <c r="D1900" s="15"/>
    </row>
    <row r="1901" spans="4:4">
      <c r="D1901" s="15"/>
    </row>
    <row r="1902" spans="4:4">
      <c r="D1902" s="15"/>
    </row>
    <row r="1903" spans="4:4">
      <c r="D1903" s="15"/>
    </row>
    <row r="1904" spans="4:4">
      <c r="D1904" s="15"/>
    </row>
    <row r="1905" spans="4:4">
      <c r="D1905" s="15"/>
    </row>
    <row r="1906" spans="4:4">
      <c r="D1906" s="15"/>
    </row>
    <row r="1907" spans="4:4">
      <c r="D1907" s="15"/>
    </row>
    <row r="1908" spans="4:4">
      <c r="D1908" s="15"/>
    </row>
    <row r="1909" spans="4:4">
      <c r="D1909" s="15"/>
    </row>
    <row r="1910" spans="4:4">
      <c r="D1910" s="15"/>
    </row>
    <row r="1911" spans="4:4">
      <c r="D1911" s="15"/>
    </row>
    <row r="1912" spans="4:4">
      <c r="D1912" s="15"/>
    </row>
    <row r="1913" spans="4:4">
      <c r="D1913" s="15"/>
    </row>
    <row r="1914" spans="4:4">
      <c r="D1914" s="15"/>
    </row>
    <row r="1915" spans="4:4">
      <c r="D1915" s="15"/>
    </row>
    <row r="1916" spans="4:4">
      <c r="D1916" s="16"/>
    </row>
    <row r="1917" spans="4:4">
      <c r="D1917" s="17"/>
    </row>
    <row r="1918" spans="4:4">
      <c r="D1918" s="16"/>
    </row>
    <row r="1919" spans="4:4">
      <c r="D1919" s="18"/>
    </row>
    <row r="1920" spans="4:4">
      <c r="D1920" s="15"/>
    </row>
    <row r="1921" spans="4:4">
      <c r="D1921" s="15"/>
    </row>
    <row r="1922" spans="4:4">
      <c r="D1922" s="15"/>
    </row>
    <row r="1923" spans="4:4">
      <c r="D1923" s="15"/>
    </row>
    <row r="1924" spans="4:4">
      <c r="D1924" s="15"/>
    </row>
    <row r="1925" spans="4:4">
      <c r="D1925" s="15"/>
    </row>
    <row r="1926" spans="4:4">
      <c r="D1926" s="15"/>
    </row>
    <row r="1927" spans="4:4">
      <c r="D1927" s="15"/>
    </row>
    <row r="1928" spans="4:4">
      <c r="D1928" s="15"/>
    </row>
    <row r="1929" spans="4:4">
      <c r="D1929" s="15"/>
    </row>
    <row r="1930" spans="4:4">
      <c r="D1930" s="15"/>
    </row>
    <row r="1931" spans="4:4">
      <c r="D1931" s="15"/>
    </row>
    <row r="1932" spans="4:4">
      <c r="D1932" s="15"/>
    </row>
    <row r="1933" spans="4:4">
      <c r="D1933" s="15"/>
    </row>
    <row r="1934" spans="4:4">
      <c r="D1934" s="15"/>
    </row>
    <row r="1935" spans="4:4">
      <c r="D1935" s="15"/>
    </row>
    <row r="1936" spans="4:4">
      <c r="D1936" s="15"/>
    </row>
    <row r="1937" spans="4:4">
      <c r="D1937" s="15"/>
    </row>
    <row r="1938" spans="4:4">
      <c r="D1938" s="15"/>
    </row>
    <row r="1939" spans="4:4">
      <c r="D1939" s="15"/>
    </row>
    <row r="1940" spans="4:4">
      <c r="D1940" s="15"/>
    </row>
    <row r="1941" spans="4:4">
      <c r="D1941" s="15"/>
    </row>
    <row r="1942" spans="4:4">
      <c r="D1942" s="15"/>
    </row>
    <row r="1943" spans="4:4">
      <c r="D1943" s="15"/>
    </row>
    <row r="1944" spans="4:4">
      <c r="D1944" s="15"/>
    </row>
    <row r="1945" spans="4:4">
      <c r="D1945" s="15"/>
    </row>
    <row r="1946" spans="4:4">
      <c r="D1946" s="15"/>
    </row>
    <row r="1947" spans="4:4">
      <c r="D1947" s="15"/>
    </row>
    <row r="1948" spans="4:4">
      <c r="D1948" s="15"/>
    </row>
    <row r="1949" spans="4:4">
      <c r="D1949" s="15"/>
    </row>
    <row r="1950" spans="4:4">
      <c r="D1950" s="15"/>
    </row>
    <row r="1951" spans="4:4">
      <c r="D1951" s="15"/>
    </row>
    <row r="1952" spans="4:4">
      <c r="D1952" s="15"/>
    </row>
    <row r="1953" spans="4:4">
      <c r="D1953" s="15"/>
    </row>
    <row r="1954" spans="4:4">
      <c r="D1954" s="15"/>
    </row>
    <row r="1955" spans="4:4">
      <c r="D1955" s="15"/>
    </row>
    <row r="1956" spans="4:4">
      <c r="D1956" s="15"/>
    </row>
    <row r="1957" spans="4:4">
      <c r="D1957" s="15"/>
    </row>
    <row r="1958" spans="4:4">
      <c r="D1958" s="15"/>
    </row>
    <row r="1959" spans="4:4">
      <c r="D1959" s="15"/>
    </row>
    <row r="1960" spans="4:4">
      <c r="D1960" s="15"/>
    </row>
    <row r="1961" spans="4:4">
      <c r="D1961" s="15"/>
    </row>
    <row r="1962" spans="4:4">
      <c r="D1962" s="15"/>
    </row>
    <row r="1963" spans="4:4">
      <c r="D1963" s="15"/>
    </row>
    <row r="1964" spans="4:4">
      <c r="D1964" s="15"/>
    </row>
    <row r="1965" spans="4:4">
      <c r="D1965" s="15"/>
    </row>
    <row r="1966" spans="4:4">
      <c r="D1966" s="15"/>
    </row>
    <row r="1967" spans="4:4">
      <c r="D1967" s="15"/>
    </row>
    <row r="1968" spans="4:4">
      <c r="D1968" s="15"/>
    </row>
    <row r="1969" spans="4:4">
      <c r="D1969" s="15"/>
    </row>
    <row r="1970" spans="4:4">
      <c r="D1970" s="15"/>
    </row>
    <row r="1971" spans="4:4">
      <c r="D1971" s="15"/>
    </row>
    <row r="1972" spans="4:4">
      <c r="D1972" s="15"/>
    </row>
    <row r="1973" spans="4:4">
      <c r="D1973" s="15"/>
    </row>
    <row r="1974" spans="4:4">
      <c r="D1974" s="15"/>
    </row>
    <row r="1975" spans="4:4">
      <c r="D1975" s="15"/>
    </row>
    <row r="1976" spans="4:4">
      <c r="D1976" s="15"/>
    </row>
    <row r="1977" spans="4:4">
      <c r="D1977" s="15"/>
    </row>
    <row r="1978" spans="4:4">
      <c r="D1978" s="15"/>
    </row>
    <row r="1979" spans="4:4">
      <c r="D1979" s="15"/>
    </row>
    <row r="1980" spans="4:4">
      <c r="D1980" s="15"/>
    </row>
    <row r="1981" spans="4:4">
      <c r="D1981" s="15"/>
    </row>
    <row r="1982" spans="4:4">
      <c r="D1982" s="15"/>
    </row>
    <row r="1983" spans="4:4">
      <c r="D1983" s="15"/>
    </row>
    <row r="1984" spans="4:4">
      <c r="D1984" s="15"/>
    </row>
    <row r="1985" spans="4:4">
      <c r="D1985" s="15"/>
    </row>
    <row r="1986" spans="4:4">
      <c r="D1986" s="15"/>
    </row>
    <row r="1987" spans="4:4">
      <c r="D1987" s="15"/>
    </row>
    <row r="1988" spans="4:4">
      <c r="D1988" s="15"/>
    </row>
    <row r="1989" spans="4:4">
      <c r="D1989" s="15"/>
    </row>
    <row r="1990" spans="4:4">
      <c r="D1990" s="15"/>
    </row>
    <row r="1991" spans="4:4">
      <c r="D1991" s="15"/>
    </row>
    <row r="1992" spans="4:4">
      <c r="D1992" s="15"/>
    </row>
    <row r="1993" spans="4:4">
      <c r="D1993" s="15"/>
    </row>
    <row r="1994" spans="4:4">
      <c r="D1994" s="15"/>
    </row>
    <row r="1995" spans="4:4">
      <c r="D1995" s="15"/>
    </row>
    <row r="1996" spans="4:4">
      <c r="D1996" s="15"/>
    </row>
    <row r="1997" spans="4:4">
      <c r="D1997" s="15"/>
    </row>
    <row r="1998" spans="4:4">
      <c r="D1998" s="15"/>
    </row>
    <row r="1999" spans="4:4">
      <c r="D1999" s="15"/>
    </row>
    <row r="2000" spans="4:4">
      <c r="D2000" s="15"/>
    </row>
    <row r="2001" spans="4:4">
      <c r="D2001" s="15"/>
    </row>
    <row r="2002" spans="4:4">
      <c r="D2002" s="15"/>
    </row>
    <row r="2003" spans="4:4">
      <c r="D2003" s="15"/>
    </row>
    <row r="2004" spans="4:4">
      <c r="D2004" s="15"/>
    </row>
    <row r="2005" spans="4:4">
      <c r="D2005" s="15"/>
    </row>
    <row r="2006" spans="4:4">
      <c r="D2006" s="15"/>
    </row>
    <row r="2007" spans="4:4">
      <c r="D2007" s="15"/>
    </row>
    <row r="2008" spans="4:4">
      <c r="D2008" s="15"/>
    </row>
    <row r="2009" spans="4:4">
      <c r="D2009" s="15"/>
    </row>
    <row r="2010" spans="4:4">
      <c r="D2010" s="15"/>
    </row>
    <row r="2011" spans="4:4">
      <c r="D2011" s="15"/>
    </row>
    <row r="2012" spans="4:4">
      <c r="D2012" s="15"/>
    </row>
    <row r="2013" spans="4:4">
      <c r="D2013" s="15"/>
    </row>
    <row r="2014" spans="4:4">
      <c r="D2014" s="15"/>
    </row>
    <row r="2015" spans="4:4">
      <c r="D2015" s="15"/>
    </row>
    <row r="2016" spans="4:4">
      <c r="D2016" s="15"/>
    </row>
    <row r="2017" spans="4:4">
      <c r="D2017" s="15"/>
    </row>
    <row r="2018" spans="4:4">
      <c r="D2018" s="15"/>
    </row>
    <row r="2019" spans="4:4">
      <c r="D2019" s="15"/>
    </row>
    <row r="2020" spans="4:4">
      <c r="D2020" s="15"/>
    </row>
    <row r="2021" spans="4:4">
      <c r="D2021" s="15"/>
    </row>
    <row r="2022" spans="4:4">
      <c r="D2022" s="15"/>
    </row>
    <row r="2023" spans="4:4">
      <c r="D2023" s="15"/>
    </row>
    <row r="2024" spans="4:4">
      <c r="D2024" s="15"/>
    </row>
    <row r="2025" spans="4:4">
      <c r="D2025" s="15"/>
    </row>
    <row r="2026" spans="4:4">
      <c r="D2026" s="15"/>
    </row>
    <row r="2027" spans="4:4">
      <c r="D2027" s="15"/>
    </row>
    <row r="2028" spans="4:4">
      <c r="D2028" s="15"/>
    </row>
    <row r="2029" spans="4:4">
      <c r="D2029" s="15"/>
    </row>
    <row r="2030" spans="4:4">
      <c r="D2030" s="15"/>
    </row>
    <row r="2031" spans="4:4">
      <c r="D2031" s="15"/>
    </row>
    <row r="2032" spans="4:4">
      <c r="D2032" s="15"/>
    </row>
    <row r="2033" spans="4:4">
      <c r="D2033" s="15"/>
    </row>
    <row r="2034" spans="4:4">
      <c r="D2034" s="15"/>
    </row>
    <row r="2035" spans="4:4">
      <c r="D2035" s="15"/>
    </row>
    <row r="2036" spans="4:4">
      <c r="D2036" s="15"/>
    </row>
    <row r="2037" spans="4:4">
      <c r="D2037" s="15"/>
    </row>
    <row r="2038" spans="4:4">
      <c r="D2038" s="15"/>
    </row>
    <row r="2039" spans="4:4">
      <c r="D2039" s="15"/>
    </row>
    <row r="2040" spans="4:4">
      <c r="D2040" s="15"/>
    </row>
    <row r="2041" spans="4:4">
      <c r="D2041" s="15"/>
    </row>
    <row r="2042" spans="4:4">
      <c r="D2042" s="15"/>
    </row>
    <row r="2043" spans="4:4">
      <c r="D2043" s="15"/>
    </row>
    <row r="2044" spans="4:4">
      <c r="D2044" s="15"/>
    </row>
    <row r="2045" spans="4:4">
      <c r="D2045" s="15"/>
    </row>
    <row r="2046" spans="4:4">
      <c r="D2046" s="15"/>
    </row>
    <row r="2047" spans="4:4">
      <c r="D2047" s="15"/>
    </row>
    <row r="2048" spans="4:4">
      <c r="D2048" s="15"/>
    </row>
    <row r="2049" spans="4:4">
      <c r="D2049" s="15"/>
    </row>
    <row r="2050" spans="4:4">
      <c r="D2050" s="15"/>
    </row>
    <row r="2051" spans="4:4">
      <c r="D2051" s="15"/>
    </row>
    <row r="2052" spans="4:4">
      <c r="D2052" s="15"/>
    </row>
    <row r="2053" spans="4:4">
      <c r="D2053" s="15"/>
    </row>
    <row r="2054" spans="4:4">
      <c r="D2054" s="15"/>
    </row>
    <row r="2055" spans="4:4">
      <c r="D2055" s="15"/>
    </row>
    <row r="2056" spans="4:4">
      <c r="D2056" s="15"/>
    </row>
    <row r="2057" spans="4:4">
      <c r="D2057" s="15"/>
    </row>
    <row r="2058" spans="4:4">
      <c r="D2058" s="15"/>
    </row>
    <row r="2059" spans="4:4">
      <c r="D2059" s="15"/>
    </row>
    <row r="2060" spans="4:4">
      <c r="D2060" s="15"/>
    </row>
    <row r="2061" spans="4:4">
      <c r="D2061" s="15"/>
    </row>
    <row r="2062" spans="4:4">
      <c r="D2062" s="15"/>
    </row>
    <row r="2063" spans="4:4">
      <c r="D2063" s="15"/>
    </row>
    <row r="2064" spans="4:4">
      <c r="D2064" s="15"/>
    </row>
    <row r="2065" spans="4:4">
      <c r="D2065" s="15"/>
    </row>
    <row r="2066" spans="4:4">
      <c r="D2066" s="15"/>
    </row>
    <row r="2067" spans="4:4">
      <c r="D2067" s="15"/>
    </row>
    <row r="2068" spans="4:4">
      <c r="D2068" s="15"/>
    </row>
    <row r="2069" spans="4:4">
      <c r="D2069" s="15"/>
    </row>
    <row r="2070" spans="4:4">
      <c r="D2070" s="15"/>
    </row>
    <row r="2071" spans="4:4">
      <c r="D2071" s="15"/>
    </row>
    <row r="2072" spans="4:4">
      <c r="D2072" s="15"/>
    </row>
    <row r="2073" spans="4:4">
      <c r="D2073" s="15"/>
    </row>
    <row r="2074" spans="4:4">
      <c r="D2074" s="15"/>
    </row>
    <row r="2075" spans="4:4">
      <c r="D2075" s="15"/>
    </row>
    <row r="2076" spans="4:4">
      <c r="D2076" s="15"/>
    </row>
    <row r="2077" spans="4:4">
      <c r="D2077" s="15"/>
    </row>
    <row r="2078" spans="4:4">
      <c r="D2078" s="15"/>
    </row>
    <row r="2079" spans="4:4">
      <c r="D2079" s="15"/>
    </row>
    <row r="2080" spans="4:4">
      <c r="D2080" s="15"/>
    </row>
    <row r="2081" spans="4:4">
      <c r="D2081" s="15"/>
    </row>
    <row r="2082" spans="4:4">
      <c r="D2082" s="15"/>
    </row>
    <row r="2083" spans="4:4">
      <c r="D2083" s="15"/>
    </row>
    <row r="2084" spans="4:4">
      <c r="D2084" s="15"/>
    </row>
    <row r="2085" spans="4:4">
      <c r="D2085" s="15"/>
    </row>
    <row r="2086" spans="4:4">
      <c r="D2086" s="15"/>
    </row>
    <row r="2087" spans="4:4">
      <c r="D2087" s="15"/>
    </row>
    <row r="2088" spans="4:4">
      <c r="D2088" s="15"/>
    </row>
    <row r="2089" spans="4:4">
      <c r="D2089" s="15"/>
    </row>
    <row r="2090" spans="4:4">
      <c r="D2090" s="15"/>
    </row>
    <row r="2091" spans="4:4">
      <c r="D2091" s="15"/>
    </row>
    <row r="2092" spans="4:4">
      <c r="D2092" s="15"/>
    </row>
    <row r="2093" spans="4:4">
      <c r="D2093" s="15"/>
    </row>
    <row r="2094" spans="4:4">
      <c r="D2094" s="15"/>
    </row>
    <row r="2095" spans="4:4">
      <c r="D2095" s="15"/>
    </row>
    <row r="2096" spans="4:4">
      <c r="D2096" s="15"/>
    </row>
    <row r="2097" spans="4:4">
      <c r="D2097" s="15"/>
    </row>
    <row r="2098" spans="4:4">
      <c r="D2098" s="15"/>
    </row>
    <row r="2099" spans="4:4">
      <c r="D2099" s="15"/>
    </row>
    <row r="2100" spans="4:4">
      <c r="D2100" s="15"/>
    </row>
    <row r="2101" spans="4:4">
      <c r="D2101" s="15"/>
    </row>
    <row r="2102" spans="4:4">
      <c r="D2102" s="15"/>
    </row>
    <row r="2103" spans="4:4">
      <c r="D2103" s="15"/>
    </row>
    <row r="2104" spans="4:4">
      <c r="D2104" s="15"/>
    </row>
    <row r="2105" spans="4:4">
      <c r="D2105" s="15"/>
    </row>
    <row r="2106" spans="4:4">
      <c r="D2106" s="15"/>
    </row>
    <row r="2107" spans="4:4">
      <c r="D2107" s="15"/>
    </row>
    <row r="2108" spans="4:4">
      <c r="D2108" s="15"/>
    </row>
    <row r="2109" spans="4:4">
      <c r="D2109" s="15"/>
    </row>
    <row r="2110" spans="4:4">
      <c r="D2110" s="15"/>
    </row>
    <row r="2111" spans="4:4">
      <c r="D2111" s="15"/>
    </row>
    <row r="2112" spans="4:4">
      <c r="D2112" s="15"/>
    </row>
    <row r="2113" spans="4:4">
      <c r="D2113" s="15"/>
    </row>
    <row r="2114" spans="4:4">
      <c r="D2114" s="15"/>
    </row>
    <row r="2115" spans="4:4">
      <c r="D2115" s="15"/>
    </row>
    <row r="2116" spans="4:4">
      <c r="D2116" s="15"/>
    </row>
    <row r="2117" spans="4:4">
      <c r="D2117" s="15"/>
    </row>
    <row r="2118" spans="4:4">
      <c r="D2118" s="15"/>
    </row>
    <row r="2119" spans="4:4">
      <c r="D2119" s="15"/>
    </row>
    <row r="2120" spans="4:4">
      <c r="D2120" s="15"/>
    </row>
    <row r="2121" spans="4:4">
      <c r="D2121" s="15"/>
    </row>
    <row r="2122" spans="4:4">
      <c r="D2122" s="15"/>
    </row>
    <row r="2123" spans="4:4">
      <c r="D2123" s="15"/>
    </row>
    <row r="2124" spans="4:4">
      <c r="D2124" s="15"/>
    </row>
    <row r="2125" spans="4:4">
      <c r="D2125" s="15"/>
    </row>
    <row r="2126" spans="4:4">
      <c r="D2126" s="15"/>
    </row>
    <row r="2127" spans="4:4">
      <c r="D2127" s="15"/>
    </row>
    <row r="2128" spans="4:4">
      <c r="D2128" s="15"/>
    </row>
    <row r="2129" spans="4:4">
      <c r="D2129" s="15"/>
    </row>
    <row r="2130" spans="4:4">
      <c r="D2130" s="15"/>
    </row>
    <row r="2131" spans="4:4">
      <c r="D2131" s="15"/>
    </row>
    <row r="2132" spans="4:4">
      <c r="D2132" s="15"/>
    </row>
    <row r="2133" spans="4:4">
      <c r="D2133" s="15"/>
    </row>
    <row r="2134" spans="4:4">
      <c r="D2134" s="15"/>
    </row>
    <row r="2135" spans="4:4">
      <c r="D2135" s="15"/>
    </row>
    <row r="2136" spans="4:4">
      <c r="D2136" s="15"/>
    </row>
    <row r="2137" spans="4:4">
      <c r="D2137" s="15"/>
    </row>
    <row r="2138" spans="4:4">
      <c r="D2138" s="15"/>
    </row>
    <row r="2139" spans="4:4">
      <c r="D2139" s="15"/>
    </row>
    <row r="2140" spans="4:4">
      <c r="D2140" s="15"/>
    </row>
    <row r="2141" spans="4:4">
      <c r="D2141" s="15"/>
    </row>
    <row r="2142" spans="4:4">
      <c r="D2142" s="15"/>
    </row>
    <row r="2143" spans="4:4">
      <c r="D2143" s="15"/>
    </row>
    <row r="2144" spans="4:4">
      <c r="D2144" s="15"/>
    </row>
    <row r="2145" spans="4:4">
      <c r="D2145" s="15"/>
    </row>
    <row r="2146" spans="4:4">
      <c r="D2146" s="15"/>
    </row>
    <row r="2147" spans="4:4">
      <c r="D2147" s="15"/>
    </row>
    <row r="2148" spans="4:4">
      <c r="D2148" s="15"/>
    </row>
    <row r="2149" spans="4:4">
      <c r="D2149" s="15"/>
    </row>
    <row r="2150" spans="4:4">
      <c r="D2150" s="15"/>
    </row>
    <row r="2151" spans="4:4">
      <c r="D2151" s="15"/>
    </row>
    <row r="2152" spans="4:4">
      <c r="D2152" s="15"/>
    </row>
    <row r="2153" spans="4:4">
      <c r="D2153" s="15"/>
    </row>
    <row r="2154" spans="4:4">
      <c r="D2154" s="15"/>
    </row>
    <row r="2155" spans="4:4">
      <c r="D2155" s="15"/>
    </row>
    <row r="2156" spans="4:4">
      <c r="D2156" s="15"/>
    </row>
    <row r="2157" spans="4:4">
      <c r="D2157" s="15"/>
    </row>
    <row r="2158" spans="4:4">
      <c r="D2158" s="15"/>
    </row>
    <row r="2159" spans="4:4">
      <c r="D2159" s="15"/>
    </row>
    <row r="2160" spans="4:4">
      <c r="D2160" s="15"/>
    </row>
    <row r="2161" spans="4:4">
      <c r="D2161" s="15"/>
    </row>
    <row r="2162" spans="4:4">
      <c r="D2162" s="15"/>
    </row>
    <row r="2163" spans="4:4">
      <c r="D2163" s="15"/>
    </row>
    <row r="2164" spans="4:4">
      <c r="D2164" s="15"/>
    </row>
    <row r="2165" spans="4:4">
      <c r="D2165" s="15"/>
    </row>
    <row r="2166" spans="4:4">
      <c r="D2166" s="15"/>
    </row>
    <row r="2167" spans="4:4">
      <c r="D2167" s="15"/>
    </row>
    <row r="2168" spans="4:4">
      <c r="D2168" s="15"/>
    </row>
    <row r="2169" spans="4:4">
      <c r="D2169" s="15"/>
    </row>
    <row r="2170" spans="4:4">
      <c r="D2170" s="15"/>
    </row>
    <row r="2171" spans="4:4">
      <c r="D2171" s="16"/>
    </row>
    <row r="2172" spans="4:4">
      <c r="D2172" s="17"/>
    </row>
    <row r="2173" spans="4:4">
      <c r="D2173" s="16"/>
    </row>
    <row r="2174" spans="4:4">
      <c r="D2174" s="18"/>
    </row>
    <row r="2175" spans="4:4">
      <c r="D2175" s="15"/>
    </row>
    <row r="2176" spans="4:4">
      <c r="D2176" s="15"/>
    </row>
    <row r="2177" spans="4:4">
      <c r="D2177" s="15"/>
    </row>
    <row r="2178" spans="4:4">
      <c r="D2178" s="15"/>
    </row>
    <row r="2179" spans="4:4">
      <c r="D2179" s="15"/>
    </row>
    <row r="2180" spans="4:4">
      <c r="D2180" s="15"/>
    </row>
    <row r="2181" spans="4:4">
      <c r="D2181" s="15"/>
    </row>
    <row r="2182" spans="4:4">
      <c r="D2182" s="15"/>
    </row>
    <row r="2183" spans="4:4">
      <c r="D2183" s="15"/>
    </row>
    <row r="2184" spans="4:4">
      <c r="D2184" s="15"/>
    </row>
    <row r="2185" spans="4:4">
      <c r="D2185" s="15"/>
    </row>
    <row r="2186" spans="4:4">
      <c r="D2186" s="15"/>
    </row>
    <row r="2187" spans="4:4">
      <c r="D2187" s="15"/>
    </row>
    <row r="2188" spans="4:4">
      <c r="D2188" s="15"/>
    </row>
    <row r="2189" spans="4:4">
      <c r="D2189" s="15"/>
    </row>
    <row r="2190" spans="4:4">
      <c r="D2190" s="15"/>
    </row>
    <row r="2191" spans="4:4">
      <c r="D2191" s="15"/>
    </row>
    <row r="2192" spans="4:4">
      <c r="D2192" s="15"/>
    </row>
    <row r="2193" spans="4:4">
      <c r="D2193" s="15"/>
    </row>
    <row r="2194" spans="4:4">
      <c r="D2194" s="15"/>
    </row>
    <row r="2195" spans="4:4">
      <c r="D2195" s="15"/>
    </row>
    <row r="2196" spans="4:4">
      <c r="D2196" s="15"/>
    </row>
    <row r="2197" spans="4:4">
      <c r="D2197" s="15"/>
    </row>
    <row r="2198" spans="4:4">
      <c r="D2198" s="15"/>
    </row>
    <row r="2199" spans="4:4">
      <c r="D2199" s="15"/>
    </row>
    <row r="2200" spans="4:4">
      <c r="D2200" s="15"/>
    </row>
    <row r="2201" spans="4:4">
      <c r="D2201" s="15"/>
    </row>
    <row r="2202" spans="4:4">
      <c r="D2202" s="15"/>
    </row>
    <row r="2203" spans="4:4">
      <c r="D2203" s="15"/>
    </row>
    <row r="2204" spans="4:4">
      <c r="D2204" s="15"/>
    </row>
    <row r="2205" spans="4:4">
      <c r="D2205" s="15"/>
    </row>
    <row r="2206" spans="4:4">
      <c r="D2206" s="15"/>
    </row>
    <row r="2207" spans="4:4">
      <c r="D2207" s="15"/>
    </row>
    <row r="2208" spans="4:4">
      <c r="D2208" s="15"/>
    </row>
    <row r="2209" spans="4:4">
      <c r="D2209" s="15"/>
    </row>
    <row r="2210" spans="4:4">
      <c r="D2210" s="15"/>
    </row>
    <row r="2211" spans="4:4">
      <c r="D2211" s="15"/>
    </row>
    <row r="2212" spans="4:4">
      <c r="D2212" s="15"/>
    </row>
    <row r="2213" spans="4:4">
      <c r="D2213" s="15"/>
    </row>
    <row r="2214" spans="4:4">
      <c r="D2214" s="15"/>
    </row>
    <row r="2215" spans="4:4">
      <c r="D2215" s="15"/>
    </row>
    <row r="2216" spans="4:4">
      <c r="D2216" s="15"/>
    </row>
    <row r="2217" spans="4:4">
      <c r="D2217" s="15"/>
    </row>
    <row r="2218" spans="4:4">
      <c r="D2218" s="15"/>
    </row>
    <row r="2219" spans="4:4">
      <c r="D2219" s="15"/>
    </row>
    <row r="2220" spans="4:4">
      <c r="D2220" s="15"/>
    </row>
    <row r="2221" spans="4:4">
      <c r="D2221" s="15"/>
    </row>
    <row r="2222" spans="4:4">
      <c r="D2222" s="15"/>
    </row>
    <row r="2223" spans="4:4">
      <c r="D2223" s="15"/>
    </row>
    <row r="2224" spans="4:4">
      <c r="D2224" s="15"/>
    </row>
    <row r="2225" spans="4:4">
      <c r="D2225" s="15"/>
    </row>
    <row r="2226" spans="4:4">
      <c r="D2226" s="15"/>
    </row>
    <row r="2227" spans="4:4">
      <c r="D2227" s="15"/>
    </row>
    <row r="2228" spans="4:4">
      <c r="D2228" s="15"/>
    </row>
    <row r="2229" spans="4:4">
      <c r="D2229" s="15"/>
    </row>
    <row r="2230" spans="4:4">
      <c r="D2230" s="15"/>
    </row>
    <row r="2231" spans="4:4">
      <c r="D2231" s="15"/>
    </row>
    <row r="2232" spans="4:4">
      <c r="D2232" s="15"/>
    </row>
    <row r="2233" spans="4:4">
      <c r="D2233" s="15"/>
    </row>
    <row r="2234" spans="4:4">
      <c r="D2234" s="15"/>
    </row>
    <row r="2235" spans="4:4">
      <c r="D2235" s="15"/>
    </row>
    <row r="2236" spans="4:4">
      <c r="D2236" s="15"/>
    </row>
    <row r="2237" spans="4:4">
      <c r="D2237" s="15"/>
    </row>
    <row r="2238" spans="4:4">
      <c r="D2238" s="15"/>
    </row>
    <row r="2239" spans="4:4">
      <c r="D2239" s="15"/>
    </row>
    <row r="2240" spans="4:4">
      <c r="D2240" s="15"/>
    </row>
    <row r="2241" spans="4:4">
      <c r="D2241" s="15"/>
    </row>
    <row r="2242" spans="4:4">
      <c r="D2242" s="15"/>
    </row>
    <row r="2243" spans="4:4">
      <c r="D2243" s="15"/>
    </row>
    <row r="2244" spans="4:4">
      <c r="D2244" s="15"/>
    </row>
    <row r="2245" spans="4:4">
      <c r="D2245" s="15"/>
    </row>
    <row r="2246" spans="4:4">
      <c r="D2246" s="15"/>
    </row>
    <row r="2247" spans="4:4">
      <c r="D2247" s="15"/>
    </row>
    <row r="2248" spans="4:4">
      <c r="D2248" s="15"/>
    </row>
    <row r="2249" spans="4:4">
      <c r="D2249" s="15"/>
    </row>
    <row r="2250" spans="4:4">
      <c r="D2250" s="15"/>
    </row>
    <row r="2251" spans="4:4">
      <c r="D2251" s="15"/>
    </row>
    <row r="2252" spans="4:4">
      <c r="D2252" s="15"/>
    </row>
    <row r="2253" spans="4:4">
      <c r="D2253" s="15"/>
    </row>
    <row r="2254" spans="4:4">
      <c r="D2254" s="15"/>
    </row>
    <row r="2255" spans="4:4">
      <c r="D2255" s="15"/>
    </row>
    <row r="2256" spans="4:4">
      <c r="D2256" s="15"/>
    </row>
    <row r="2257" spans="4:4">
      <c r="D2257" s="15"/>
    </row>
    <row r="2258" spans="4:4">
      <c r="D2258" s="15"/>
    </row>
    <row r="2259" spans="4:4">
      <c r="D2259" s="15"/>
    </row>
    <row r="2260" spans="4:4">
      <c r="D2260" s="15"/>
    </row>
    <row r="2261" spans="4:4">
      <c r="D2261" s="15"/>
    </row>
    <row r="2262" spans="4:4">
      <c r="D2262" s="15"/>
    </row>
    <row r="2263" spans="4:4">
      <c r="D2263" s="15"/>
    </row>
    <row r="2264" spans="4:4">
      <c r="D2264" s="15"/>
    </row>
    <row r="2265" spans="4:4">
      <c r="D2265" s="15"/>
    </row>
    <row r="2266" spans="4:4">
      <c r="D2266" s="15"/>
    </row>
    <row r="2267" spans="4:4">
      <c r="D2267" s="15"/>
    </row>
    <row r="2268" spans="4:4">
      <c r="D2268" s="15"/>
    </row>
    <row r="2269" spans="4:4">
      <c r="D2269" s="15"/>
    </row>
    <row r="2270" spans="4:4">
      <c r="D2270" s="15"/>
    </row>
    <row r="2271" spans="4:4">
      <c r="D2271" s="15"/>
    </row>
    <row r="2272" spans="4:4">
      <c r="D2272" s="15"/>
    </row>
    <row r="2273" spans="4:4">
      <c r="D2273" s="15"/>
    </row>
    <row r="2274" spans="4:4">
      <c r="D2274" s="15"/>
    </row>
    <row r="2275" spans="4:4">
      <c r="D2275" s="15"/>
    </row>
    <row r="2276" spans="4:4">
      <c r="D2276" s="15"/>
    </row>
    <row r="2277" spans="4:4">
      <c r="D2277" s="15"/>
    </row>
    <row r="2278" spans="4:4">
      <c r="D2278" s="15"/>
    </row>
    <row r="2279" spans="4:4">
      <c r="D2279" s="15"/>
    </row>
    <row r="2280" spans="4:4">
      <c r="D2280" s="15"/>
    </row>
    <row r="2281" spans="4:4">
      <c r="D2281" s="15"/>
    </row>
    <row r="2282" spans="4:4">
      <c r="D2282" s="15"/>
    </row>
    <row r="2283" spans="4:4">
      <c r="D2283" s="15"/>
    </row>
    <row r="2284" spans="4:4">
      <c r="D2284" s="15"/>
    </row>
    <row r="2285" spans="4:4">
      <c r="D2285" s="15"/>
    </row>
    <row r="2286" spans="4:4">
      <c r="D2286" s="15"/>
    </row>
    <row r="2287" spans="4:4">
      <c r="D2287" s="15"/>
    </row>
    <row r="2288" spans="4:4">
      <c r="D2288" s="15"/>
    </row>
    <row r="2289" spans="4:4">
      <c r="D2289" s="15"/>
    </row>
    <row r="2290" spans="4:4">
      <c r="D2290" s="15"/>
    </row>
    <row r="2291" spans="4:4">
      <c r="D2291" s="15"/>
    </row>
    <row r="2292" spans="4:4">
      <c r="D2292" s="15"/>
    </row>
    <row r="2293" spans="4:4">
      <c r="D2293" s="15"/>
    </row>
    <row r="2294" spans="4:4">
      <c r="D2294" s="15"/>
    </row>
    <row r="2295" spans="4:4">
      <c r="D2295" s="15"/>
    </row>
    <row r="2296" spans="4:4">
      <c r="D2296" s="15"/>
    </row>
    <row r="2297" spans="4:4">
      <c r="D2297" s="15"/>
    </row>
    <row r="2298" spans="4:4">
      <c r="D2298" s="15"/>
    </row>
    <row r="2299" spans="4:4">
      <c r="D2299" s="15"/>
    </row>
    <row r="2300" spans="4:4">
      <c r="D2300" s="15"/>
    </row>
    <row r="2301" spans="4:4">
      <c r="D2301" s="15"/>
    </row>
    <row r="2302" spans="4:4">
      <c r="D2302" s="15"/>
    </row>
    <row r="2303" spans="4:4">
      <c r="D2303" s="15"/>
    </row>
    <row r="2304" spans="4:4">
      <c r="D2304" s="15"/>
    </row>
    <row r="2305" spans="4:4">
      <c r="D2305" s="15"/>
    </row>
    <row r="2306" spans="4:4">
      <c r="D2306" s="15"/>
    </row>
    <row r="2307" spans="4:4">
      <c r="D2307" s="15"/>
    </row>
    <row r="2308" spans="4:4">
      <c r="D2308" s="15"/>
    </row>
    <row r="2309" spans="4:4">
      <c r="D2309" s="15"/>
    </row>
    <row r="2310" spans="4:4">
      <c r="D2310" s="15"/>
    </row>
    <row r="2311" spans="4:4">
      <c r="D2311" s="15"/>
    </row>
    <row r="2312" spans="4:4">
      <c r="D2312" s="15"/>
    </row>
    <row r="2313" spans="4:4">
      <c r="D2313" s="15"/>
    </row>
    <row r="2314" spans="4:4">
      <c r="D2314" s="15"/>
    </row>
    <row r="2315" spans="4:4">
      <c r="D2315" s="15"/>
    </row>
    <row r="2316" spans="4:4">
      <c r="D2316" s="15"/>
    </row>
    <row r="2317" spans="4:4">
      <c r="D2317" s="15"/>
    </row>
    <row r="2318" spans="4:4">
      <c r="D2318" s="15"/>
    </row>
    <row r="2319" spans="4:4">
      <c r="D2319" s="15"/>
    </row>
    <row r="2320" spans="4:4">
      <c r="D2320" s="15"/>
    </row>
    <row r="2321" spans="4:4">
      <c r="D2321" s="15"/>
    </row>
    <row r="2322" spans="4:4">
      <c r="D2322" s="15"/>
    </row>
    <row r="2323" spans="4:4">
      <c r="D2323" s="15"/>
    </row>
    <row r="2324" spans="4:4">
      <c r="D2324" s="15"/>
    </row>
    <row r="2325" spans="4:4">
      <c r="D2325" s="15"/>
    </row>
    <row r="2326" spans="4:4">
      <c r="D2326" s="15"/>
    </row>
    <row r="2327" spans="4:4">
      <c r="D2327" s="15"/>
    </row>
    <row r="2328" spans="4:4">
      <c r="D2328" s="15"/>
    </row>
    <row r="2329" spans="4:4">
      <c r="D2329" s="15"/>
    </row>
    <row r="2330" spans="4:4">
      <c r="D2330" s="15"/>
    </row>
    <row r="2331" spans="4:4">
      <c r="D2331" s="15"/>
    </row>
    <row r="2332" spans="4:4">
      <c r="D2332" s="15"/>
    </row>
    <row r="2333" spans="4:4">
      <c r="D2333" s="15"/>
    </row>
    <row r="2334" spans="4:4">
      <c r="D2334" s="15"/>
    </row>
    <row r="2335" spans="4:4">
      <c r="D2335" s="15"/>
    </row>
    <row r="2336" spans="4:4">
      <c r="D2336" s="15"/>
    </row>
    <row r="2337" spans="4:4">
      <c r="D2337" s="15"/>
    </row>
    <row r="2338" spans="4:4">
      <c r="D2338" s="15"/>
    </row>
    <row r="2339" spans="4:4">
      <c r="D2339" s="15"/>
    </row>
    <row r="2340" spans="4:4">
      <c r="D2340" s="15"/>
    </row>
    <row r="2341" spans="4:4">
      <c r="D2341" s="15"/>
    </row>
    <row r="2342" spans="4:4">
      <c r="D2342" s="15"/>
    </row>
    <row r="2343" spans="4:4">
      <c r="D2343" s="15"/>
    </row>
    <row r="2344" spans="4:4">
      <c r="D2344" s="15"/>
    </row>
    <row r="2345" spans="4:4">
      <c r="D2345" s="15"/>
    </row>
    <row r="2346" spans="4:4">
      <c r="D2346" s="15"/>
    </row>
    <row r="2347" spans="4:4">
      <c r="D2347" s="15"/>
    </row>
    <row r="2348" spans="4:4">
      <c r="D2348" s="15"/>
    </row>
    <row r="2349" spans="4:4">
      <c r="D2349" s="15"/>
    </row>
    <row r="2350" spans="4:4">
      <c r="D2350" s="15"/>
    </row>
    <row r="2351" spans="4:4">
      <c r="D2351" s="15"/>
    </row>
    <row r="2352" spans="4:4">
      <c r="D2352" s="15"/>
    </row>
    <row r="2353" spans="4:4">
      <c r="D2353" s="15"/>
    </row>
    <row r="2354" spans="4:4">
      <c r="D2354" s="15"/>
    </row>
    <row r="2355" spans="4:4">
      <c r="D2355" s="15"/>
    </row>
    <row r="2356" spans="4:4">
      <c r="D2356" s="15"/>
    </row>
    <row r="2357" spans="4:4">
      <c r="D2357" s="15"/>
    </row>
    <row r="2358" spans="4:4">
      <c r="D2358" s="15"/>
    </row>
    <row r="2359" spans="4:4">
      <c r="D2359" s="15"/>
    </row>
    <row r="2360" spans="4:4">
      <c r="D2360" s="15"/>
    </row>
    <row r="2361" spans="4:4">
      <c r="D2361" s="15"/>
    </row>
    <row r="2362" spans="4:4">
      <c r="D2362" s="15"/>
    </row>
    <row r="2363" spans="4:4">
      <c r="D2363" s="15"/>
    </row>
    <row r="2364" spans="4:4">
      <c r="D2364" s="15"/>
    </row>
    <row r="2365" spans="4:4">
      <c r="D2365" s="15"/>
    </row>
    <row r="2366" spans="4:4">
      <c r="D2366" s="15"/>
    </row>
    <row r="2367" spans="4:4">
      <c r="D2367" s="15"/>
    </row>
    <row r="2368" spans="4:4">
      <c r="D2368" s="15"/>
    </row>
    <row r="2369" spans="4:4">
      <c r="D2369" s="15"/>
    </row>
    <row r="2370" spans="4:4">
      <c r="D2370" s="15"/>
    </row>
    <row r="2371" spans="4:4">
      <c r="D2371" s="15"/>
    </row>
    <row r="2372" spans="4:4">
      <c r="D2372" s="15"/>
    </row>
    <row r="2373" spans="4:4">
      <c r="D2373" s="15"/>
    </row>
    <row r="2374" spans="4:4">
      <c r="D2374" s="15"/>
    </row>
    <row r="2375" spans="4:4">
      <c r="D2375" s="15"/>
    </row>
    <row r="2376" spans="4:4">
      <c r="D2376" s="15"/>
    </row>
    <row r="2377" spans="4:4">
      <c r="D2377" s="15"/>
    </row>
    <row r="2378" spans="4:4">
      <c r="D2378" s="15"/>
    </row>
    <row r="2379" spans="4:4">
      <c r="D2379" s="15"/>
    </row>
    <row r="2380" spans="4:4">
      <c r="D2380" s="15"/>
    </row>
    <row r="2381" spans="4:4">
      <c r="D2381" s="15"/>
    </row>
    <row r="2382" spans="4:4">
      <c r="D2382" s="15"/>
    </row>
    <row r="2383" spans="4:4">
      <c r="D2383" s="15"/>
    </row>
    <row r="2384" spans="4:4">
      <c r="D2384" s="15"/>
    </row>
    <row r="2385" spans="4:4">
      <c r="D2385" s="15"/>
    </row>
    <row r="2386" spans="4:4">
      <c r="D2386" s="15"/>
    </row>
    <row r="2387" spans="4:4">
      <c r="D2387" s="15"/>
    </row>
    <row r="2388" spans="4:4">
      <c r="D2388" s="15"/>
    </row>
    <row r="2389" spans="4:4">
      <c r="D2389" s="15"/>
    </row>
    <row r="2390" spans="4:4">
      <c r="D2390" s="15"/>
    </row>
    <row r="2391" spans="4:4">
      <c r="D2391" s="15"/>
    </row>
    <row r="2392" spans="4:4">
      <c r="D2392" s="15"/>
    </row>
    <row r="2393" spans="4:4">
      <c r="D2393" s="15"/>
    </row>
    <row r="2394" spans="4:4">
      <c r="D2394" s="15"/>
    </row>
    <row r="2395" spans="4:4">
      <c r="D2395" s="15"/>
    </row>
    <row r="2396" spans="4:4">
      <c r="D2396" s="15"/>
    </row>
    <row r="2397" spans="4:4">
      <c r="D2397" s="16"/>
    </row>
    <row r="2398" spans="4:4">
      <c r="D2398" s="17"/>
    </row>
    <row r="2399" spans="4:4">
      <c r="D2399" s="16"/>
    </row>
    <row r="2400" spans="4:4">
      <c r="D2400" s="18"/>
    </row>
    <row r="2401" spans="4:4">
      <c r="D2401" s="15"/>
    </row>
    <row r="2402" spans="4:4">
      <c r="D2402" s="15"/>
    </row>
    <row r="2403" spans="4:4">
      <c r="D2403" s="15"/>
    </row>
    <row r="2404" spans="4:4">
      <c r="D2404" s="15"/>
    </row>
    <row r="2405" spans="4:4">
      <c r="D2405" s="15"/>
    </row>
    <row r="2406" spans="4:4">
      <c r="D2406" s="15"/>
    </row>
    <row r="2407" spans="4:4">
      <c r="D2407" s="15"/>
    </row>
    <row r="2408" spans="4:4">
      <c r="D2408" s="15"/>
    </row>
    <row r="2409" spans="4:4">
      <c r="D2409" s="15"/>
    </row>
    <row r="2410" spans="4:4">
      <c r="D2410" s="15"/>
    </row>
    <row r="2411" spans="4:4">
      <c r="D2411" s="15"/>
    </row>
    <row r="2412" spans="4:4">
      <c r="D2412" s="15"/>
    </row>
    <row r="2413" spans="4:4">
      <c r="D2413" s="15"/>
    </row>
    <row r="2414" spans="4:4">
      <c r="D2414" s="15"/>
    </row>
    <row r="2415" spans="4:4">
      <c r="D2415" s="15"/>
    </row>
    <row r="2416" spans="4:4">
      <c r="D2416" s="15"/>
    </row>
    <row r="2417" spans="4:4">
      <c r="D2417" s="15"/>
    </row>
    <row r="2418" spans="4:4">
      <c r="D2418" s="15"/>
    </row>
    <row r="2419" spans="4:4">
      <c r="D2419" s="15"/>
    </row>
    <row r="2420" spans="4:4">
      <c r="D2420" s="15"/>
    </row>
    <row r="2421" spans="4:4">
      <c r="D2421" s="15"/>
    </row>
    <row r="2422" spans="4:4">
      <c r="D2422" s="15"/>
    </row>
    <row r="2423" spans="4:4">
      <c r="D2423" s="15"/>
    </row>
    <row r="2424" spans="4:4">
      <c r="D2424" s="15"/>
    </row>
    <row r="2425" spans="4:4">
      <c r="D2425" s="15"/>
    </row>
    <row r="2426" spans="4:4">
      <c r="D2426" s="15"/>
    </row>
    <row r="2427" spans="4:4">
      <c r="D2427" s="15"/>
    </row>
    <row r="2428" spans="4:4">
      <c r="D2428" s="15"/>
    </row>
    <row r="2429" spans="4:4">
      <c r="D2429" s="15"/>
    </row>
    <row r="2430" spans="4:4">
      <c r="D2430" s="15"/>
    </row>
    <row r="2431" spans="4:4">
      <c r="D2431" s="15"/>
    </row>
    <row r="2432" spans="4:4">
      <c r="D2432" s="15"/>
    </row>
    <row r="2433" spans="4:4">
      <c r="D2433" s="15"/>
    </row>
    <row r="2434" spans="4:4">
      <c r="D2434" s="15"/>
    </row>
    <row r="2435" spans="4:4">
      <c r="D2435" s="15"/>
    </row>
    <row r="2436" spans="4:4">
      <c r="D2436" s="15"/>
    </row>
    <row r="2437" spans="4:4">
      <c r="D2437" s="15"/>
    </row>
    <row r="2438" spans="4:4">
      <c r="D2438" s="15"/>
    </row>
    <row r="2439" spans="4:4">
      <c r="D2439" s="15"/>
    </row>
    <row r="2440" spans="4:4">
      <c r="D2440" s="15"/>
    </row>
    <row r="2441" spans="4:4">
      <c r="D2441" s="15"/>
    </row>
    <row r="2442" spans="4:4">
      <c r="D2442" s="15"/>
    </row>
    <row r="2443" spans="4:4">
      <c r="D2443" s="15"/>
    </row>
    <row r="2444" spans="4:4">
      <c r="D2444" s="15"/>
    </row>
    <row r="2445" spans="4:4">
      <c r="D2445" s="15"/>
    </row>
    <row r="2446" spans="4:4">
      <c r="D2446" s="15"/>
    </row>
    <row r="2447" spans="4:4">
      <c r="D2447" s="15"/>
    </row>
    <row r="2448" spans="4:4">
      <c r="D2448" s="15"/>
    </row>
    <row r="2449" spans="4:4">
      <c r="D2449" s="15"/>
    </row>
    <row r="2450" spans="4:4">
      <c r="D2450" s="15"/>
    </row>
    <row r="2451" spans="4:4">
      <c r="D2451" s="15"/>
    </row>
    <row r="2452" spans="4:4">
      <c r="D2452" s="15"/>
    </row>
    <row r="2453" spans="4:4">
      <c r="D2453" s="15"/>
    </row>
    <row r="2454" spans="4:4">
      <c r="D2454" s="15"/>
    </row>
    <row r="2455" spans="4:4">
      <c r="D2455" s="15"/>
    </row>
    <row r="2456" spans="4:4">
      <c r="D2456" s="15"/>
    </row>
    <row r="2457" spans="4:4">
      <c r="D2457" s="15"/>
    </row>
    <row r="2458" spans="4:4">
      <c r="D2458" s="15"/>
    </row>
    <row r="2459" spans="4:4">
      <c r="D2459" s="15"/>
    </row>
    <row r="2460" spans="4:4">
      <c r="D2460" s="15"/>
    </row>
    <row r="2461" spans="4:4">
      <c r="D2461" s="15"/>
    </row>
    <row r="2462" spans="4:4">
      <c r="D2462" s="15"/>
    </row>
    <row r="2463" spans="4:4">
      <c r="D2463" s="15"/>
    </row>
    <row r="2464" spans="4:4">
      <c r="D2464" s="15"/>
    </row>
    <row r="2465" spans="4:4">
      <c r="D2465" s="15"/>
    </row>
    <row r="2466" spans="4:4">
      <c r="D2466" s="15"/>
    </row>
    <row r="2467" spans="4:4">
      <c r="D2467" s="15"/>
    </row>
    <row r="2468" spans="4:4">
      <c r="D2468" s="15"/>
    </row>
    <row r="2469" spans="4:4">
      <c r="D2469" s="15"/>
    </row>
    <row r="2470" spans="4:4">
      <c r="D2470" s="15"/>
    </row>
    <row r="2471" spans="4:4">
      <c r="D2471" s="15"/>
    </row>
    <row r="2472" spans="4:4">
      <c r="D2472" s="15"/>
    </row>
    <row r="2473" spans="4:4">
      <c r="D2473" s="15"/>
    </row>
    <row r="2474" spans="4:4">
      <c r="D2474" s="15"/>
    </row>
    <row r="2475" spans="4:4">
      <c r="D2475" s="15"/>
    </row>
    <row r="2476" spans="4:4">
      <c r="D2476" s="15"/>
    </row>
    <row r="2477" spans="4:4">
      <c r="D2477" s="15"/>
    </row>
    <row r="2478" spans="4:4">
      <c r="D2478" s="15"/>
    </row>
    <row r="2479" spans="4:4">
      <c r="D2479" s="15"/>
    </row>
    <row r="2480" spans="4:4">
      <c r="D2480" s="15"/>
    </row>
    <row r="2481" spans="4:4">
      <c r="D2481" s="15"/>
    </row>
    <row r="2482" spans="4:4">
      <c r="D2482" s="15"/>
    </row>
    <row r="2483" spans="4:4">
      <c r="D2483" s="15"/>
    </row>
    <row r="2484" spans="4:4">
      <c r="D2484" s="15"/>
    </row>
    <row r="2485" spans="4:4">
      <c r="D2485" s="15"/>
    </row>
    <row r="2486" spans="4:4">
      <c r="D2486" s="15"/>
    </row>
    <row r="2487" spans="4:4">
      <c r="D2487" s="15"/>
    </row>
    <row r="2488" spans="4:4">
      <c r="D2488" s="15"/>
    </row>
    <row r="2489" spans="4:4">
      <c r="D2489" s="15"/>
    </row>
    <row r="2490" spans="4:4">
      <c r="D2490" s="15"/>
    </row>
    <row r="2491" spans="4:4">
      <c r="D2491" s="15"/>
    </row>
    <row r="2492" spans="4:4">
      <c r="D2492" s="15"/>
    </row>
    <row r="2493" spans="4:4">
      <c r="D2493" s="15"/>
    </row>
    <row r="2494" spans="4:4">
      <c r="D2494" s="15"/>
    </row>
    <row r="2495" spans="4:4">
      <c r="D2495" s="15"/>
    </row>
    <row r="2496" spans="4:4">
      <c r="D2496" s="15"/>
    </row>
    <row r="2497" spans="4:4">
      <c r="D2497" s="15"/>
    </row>
    <row r="2498" spans="4:4">
      <c r="D2498" s="15"/>
    </row>
    <row r="2499" spans="4:4">
      <c r="D2499" s="15"/>
    </row>
    <row r="2500" spans="4:4">
      <c r="D2500" s="15"/>
    </row>
    <row r="2501" spans="4:4">
      <c r="D2501" s="15"/>
    </row>
    <row r="2502" spans="4:4">
      <c r="D2502" s="15"/>
    </row>
    <row r="2503" spans="4:4">
      <c r="D2503" s="15"/>
    </row>
    <row r="2504" spans="4:4">
      <c r="D2504" s="15"/>
    </row>
    <row r="2505" spans="4:4">
      <c r="D2505" s="15"/>
    </row>
    <row r="2506" spans="4:4">
      <c r="D2506" s="15"/>
    </row>
    <row r="2507" spans="4:4">
      <c r="D2507" s="15"/>
    </row>
    <row r="2508" spans="4:4">
      <c r="D2508" s="15"/>
    </row>
    <row r="2509" spans="4:4">
      <c r="D2509" s="15"/>
    </row>
    <row r="2510" spans="4:4">
      <c r="D2510" s="15"/>
    </row>
    <row r="2511" spans="4:4">
      <c r="D2511" s="15"/>
    </row>
    <row r="2512" spans="4:4">
      <c r="D2512" s="15"/>
    </row>
    <row r="2513" spans="4:4">
      <c r="D2513" s="15"/>
    </row>
    <row r="2514" spans="4:4">
      <c r="D2514" s="15"/>
    </row>
    <row r="2515" spans="4:4">
      <c r="D2515" s="15"/>
    </row>
    <row r="2516" spans="4:4">
      <c r="D2516" s="15"/>
    </row>
    <row r="2517" spans="4:4">
      <c r="D2517" s="15"/>
    </row>
    <row r="2518" spans="4:4">
      <c r="D2518" s="15"/>
    </row>
    <row r="2519" spans="4:4">
      <c r="D2519" s="15"/>
    </row>
    <row r="2520" spans="4:4">
      <c r="D2520" s="15"/>
    </row>
    <row r="2521" spans="4:4">
      <c r="D2521" s="15"/>
    </row>
    <row r="2522" spans="4:4">
      <c r="D2522" s="15"/>
    </row>
    <row r="2523" spans="4:4">
      <c r="D2523" s="15"/>
    </row>
    <row r="2524" spans="4:4">
      <c r="D2524" s="15"/>
    </row>
    <row r="2525" spans="4:4">
      <c r="D2525" s="15"/>
    </row>
    <row r="2526" spans="4:4">
      <c r="D2526" s="15"/>
    </row>
    <row r="2527" spans="4:4">
      <c r="D2527" s="15"/>
    </row>
    <row r="2528" spans="4:4">
      <c r="D2528" s="15"/>
    </row>
    <row r="2529" spans="4:4">
      <c r="D2529" s="15"/>
    </row>
    <row r="2530" spans="4:4">
      <c r="D2530" s="15"/>
    </row>
    <row r="2531" spans="4:4">
      <c r="D2531" s="15"/>
    </row>
    <row r="2532" spans="4:4">
      <c r="D2532" s="15"/>
    </row>
    <row r="2533" spans="4:4">
      <c r="D2533" s="15"/>
    </row>
    <row r="2534" spans="4:4">
      <c r="D2534" s="15"/>
    </row>
    <row r="2535" spans="4:4">
      <c r="D2535" s="15"/>
    </row>
    <row r="2536" spans="4:4">
      <c r="D2536" s="15"/>
    </row>
    <row r="2537" spans="4:4">
      <c r="D2537" s="15"/>
    </row>
    <row r="2538" spans="4:4">
      <c r="D2538" s="15"/>
    </row>
    <row r="2539" spans="4:4">
      <c r="D2539" s="15"/>
    </row>
    <row r="2540" spans="4:4">
      <c r="D2540" s="15"/>
    </row>
    <row r="2541" spans="4:4">
      <c r="D2541" s="15"/>
    </row>
    <row r="2542" spans="4:4">
      <c r="D2542" s="15"/>
    </row>
    <row r="2543" spans="4:4">
      <c r="D2543" s="15"/>
    </row>
    <row r="2544" spans="4:4">
      <c r="D2544" s="15"/>
    </row>
    <row r="2545" spans="4:4">
      <c r="D2545" s="15"/>
    </row>
    <row r="2546" spans="4:4">
      <c r="D2546" s="15"/>
    </row>
    <row r="2547" spans="4:4">
      <c r="D2547" s="15"/>
    </row>
    <row r="2548" spans="4:4">
      <c r="D2548" s="15"/>
    </row>
    <row r="2549" spans="4:4">
      <c r="D2549" s="15"/>
    </row>
    <row r="2550" spans="4:4">
      <c r="D2550" s="15"/>
    </row>
    <row r="2551" spans="4:4">
      <c r="D2551" s="15"/>
    </row>
    <row r="2552" spans="4:4">
      <c r="D2552" s="15"/>
    </row>
    <row r="2553" spans="4:4">
      <c r="D2553" s="15"/>
    </row>
    <row r="2554" spans="4:4">
      <c r="D2554" s="15"/>
    </row>
    <row r="2555" spans="4:4">
      <c r="D2555" s="15"/>
    </row>
    <row r="2556" spans="4:4">
      <c r="D2556" s="15"/>
    </row>
    <row r="2557" spans="4:4">
      <c r="D2557" s="15"/>
    </row>
    <row r="2558" spans="4:4">
      <c r="D2558" s="15"/>
    </row>
    <row r="2559" spans="4:4">
      <c r="D2559" s="15"/>
    </row>
    <row r="2560" spans="4:4">
      <c r="D2560" s="15"/>
    </row>
    <row r="2561" spans="4:4">
      <c r="D2561" s="15"/>
    </row>
    <row r="2562" spans="4:4">
      <c r="D2562" s="15"/>
    </row>
    <row r="2563" spans="4:4">
      <c r="D2563" s="15"/>
    </row>
    <row r="2564" spans="4:4">
      <c r="D2564" s="15"/>
    </row>
    <row r="2565" spans="4:4">
      <c r="D2565" s="15"/>
    </row>
    <row r="2566" spans="4:4">
      <c r="D2566" s="15"/>
    </row>
    <row r="2567" spans="4:4">
      <c r="D2567" s="15"/>
    </row>
    <row r="2568" spans="4:4">
      <c r="D2568" s="15"/>
    </row>
    <row r="2569" spans="4:4">
      <c r="D2569" s="15"/>
    </row>
    <row r="2570" spans="4:4">
      <c r="D2570" s="15"/>
    </row>
    <row r="2571" spans="4:4">
      <c r="D2571" s="15"/>
    </row>
    <row r="2572" spans="4:4">
      <c r="D2572" s="15"/>
    </row>
    <row r="2573" spans="4:4">
      <c r="D2573" s="15"/>
    </row>
    <row r="2574" spans="4:4">
      <c r="D2574" s="15"/>
    </row>
    <row r="2575" spans="4:4">
      <c r="D2575" s="15"/>
    </row>
    <row r="2576" spans="4:4">
      <c r="D2576" s="15"/>
    </row>
    <row r="2577" spans="4:4">
      <c r="D2577" s="15"/>
    </row>
    <row r="2578" spans="4:4">
      <c r="D2578" s="15"/>
    </row>
    <row r="2579" spans="4:4">
      <c r="D2579" s="15"/>
    </row>
    <row r="2580" spans="4:4">
      <c r="D2580" s="15"/>
    </row>
    <row r="2581" spans="4:4">
      <c r="D2581" s="15"/>
    </row>
    <row r="2582" spans="4:4">
      <c r="D2582" s="15"/>
    </row>
    <row r="2583" spans="4:4">
      <c r="D2583" s="15"/>
    </row>
    <row r="2584" spans="4:4">
      <c r="D2584" s="15"/>
    </row>
    <row r="2585" spans="4:4">
      <c r="D2585" s="15"/>
    </row>
    <row r="2586" spans="4:4">
      <c r="D2586" s="15"/>
    </row>
    <row r="2587" spans="4:4">
      <c r="D2587" s="15"/>
    </row>
    <row r="2588" spans="4:4">
      <c r="D2588" s="15"/>
    </row>
    <row r="2589" spans="4:4">
      <c r="D2589" s="15"/>
    </row>
    <row r="2590" spans="4:4">
      <c r="D2590" s="15"/>
    </row>
    <row r="2591" spans="4:4">
      <c r="D2591" s="15"/>
    </row>
    <row r="2592" spans="4:4">
      <c r="D2592" s="15"/>
    </row>
    <row r="2593" spans="4:4">
      <c r="D2593" s="15"/>
    </row>
    <row r="2594" spans="4:4">
      <c r="D2594" s="15"/>
    </row>
    <row r="2595" spans="4:4">
      <c r="D2595" s="15"/>
    </row>
    <row r="2596" spans="4:4">
      <c r="D2596" s="15"/>
    </row>
    <row r="2597" spans="4:4">
      <c r="D2597" s="15"/>
    </row>
    <row r="2598" spans="4:4">
      <c r="D2598" s="15"/>
    </row>
    <row r="2599" spans="4:4">
      <c r="D2599" s="15"/>
    </row>
    <row r="2600" spans="4:4">
      <c r="D2600" s="15"/>
    </row>
    <row r="2601" spans="4:4">
      <c r="D2601" s="15"/>
    </row>
    <row r="2602" spans="4:4">
      <c r="D2602" s="15"/>
    </row>
    <row r="2603" spans="4:4">
      <c r="D2603" s="15"/>
    </row>
    <row r="2604" spans="4:4">
      <c r="D2604" s="15"/>
    </row>
    <row r="2605" spans="4:4">
      <c r="D2605" s="15"/>
    </row>
    <row r="2606" spans="4:4">
      <c r="D2606" s="15"/>
    </row>
    <row r="2607" spans="4:4">
      <c r="D2607" s="15"/>
    </row>
    <row r="2608" spans="4:4">
      <c r="D2608" s="15"/>
    </row>
  </sheetData>
  <autoFilter ref="A9:G9">
    <sortState ref="A10:G406">
      <sortCondition descending="1" ref="G9"/>
    </sortState>
  </autoFilter>
  <mergeCells count="9">
    <mergeCell ref="I11:N11"/>
    <mergeCell ref="J12:N12"/>
    <mergeCell ref="J25:N25"/>
    <mergeCell ref="A1:A8"/>
    <mergeCell ref="B1:B8"/>
    <mergeCell ref="C1:C8"/>
    <mergeCell ref="D1:D8"/>
    <mergeCell ref="F1:F8"/>
    <mergeCell ref="G1:G8"/>
  </mergeCells>
  <pageMargins left="1.29" right="0.75" top="1" bottom="1" header="0" footer="0"/>
  <pageSetup paperSize="9" scale="80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theme="5"/>
    <pageSetUpPr fitToPage="1"/>
  </sheetPr>
  <dimension ref="A1:FD32"/>
  <sheetViews>
    <sheetView topLeftCell="EV4" zoomScaleNormal="100" workbookViewId="0">
      <selection activeCell="FD32" sqref="FD32"/>
    </sheetView>
  </sheetViews>
  <sheetFormatPr baseColWidth="10" defaultColWidth="11.42578125" defaultRowHeight="12.75"/>
  <cols>
    <col min="1" max="1" width="14.42578125" style="13" customWidth="1"/>
    <col min="2" max="2" width="42" style="13" customWidth="1"/>
    <col min="3" max="3" width="12.7109375" style="13" bestFit="1" customWidth="1"/>
    <col min="4" max="4" width="14.140625" style="13" bestFit="1" customWidth="1"/>
    <col min="5" max="5" width="11.42578125" style="13"/>
    <col min="6" max="6" width="54" style="13" customWidth="1"/>
    <col min="7" max="7" width="12.7109375" style="13" bestFit="1" customWidth="1"/>
    <col min="8" max="8" width="14.140625" style="13" bestFit="1" customWidth="1"/>
    <col min="9" max="9" width="11.42578125" style="13"/>
    <col min="10" max="10" width="42" style="13" customWidth="1"/>
    <col min="11" max="11" width="12.7109375" style="13" bestFit="1" customWidth="1"/>
    <col min="12" max="12" width="14.140625" style="13" bestFit="1" customWidth="1"/>
    <col min="13" max="13" width="11.42578125" style="13"/>
    <col min="14" max="14" width="41.85546875" style="13" customWidth="1"/>
    <col min="15" max="15" width="12.7109375" style="13" bestFit="1" customWidth="1"/>
    <col min="16" max="16" width="14.140625" style="13" bestFit="1" customWidth="1"/>
    <col min="17" max="17" width="11.42578125" style="13"/>
    <col min="18" max="18" width="38.7109375" style="13" customWidth="1"/>
    <col min="19" max="19" width="12.7109375" style="13" bestFit="1" customWidth="1"/>
    <col min="20" max="20" width="14.140625" style="13" bestFit="1" customWidth="1"/>
    <col min="21" max="21" width="11.42578125" style="13"/>
    <col min="22" max="22" width="31.42578125" style="13" customWidth="1"/>
    <col min="23" max="23" width="12.7109375" style="13" bestFit="1" customWidth="1"/>
    <col min="24" max="24" width="14.140625" style="13" bestFit="1" customWidth="1"/>
    <col min="25" max="25" width="11.42578125" style="13"/>
    <col min="26" max="26" width="42" style="13" customWidth="1"/>
    <col min="27" max="27" width="12.7109375" style="13" bestFit="1" customWidth="1"/>
    <col min="28" max="28" width="14.140625" style="13" bestFit="1" customWidth="1"/>
    <col min="29" max="29" width="11.42578125" style="13"/>
    <col min="30" max="30" width="42" style="13" customWidth="1"/>
    <col min="31" max="31" width="12.7109375" style="13" bestFit="1" customWidth="1"/>
    <col min="32" max="32" width="14.140625" style="13" bestFit="1" customWidth="1"/>
    <col min="33" max="33" width="11.42578125" style="13"/>
    <col min="34" max="34" width="47.140625" style="13" bestFit="1" customWidth="1"/>
    <col min="35" max="35" width="12.7109375" style="13" bestFit="1" customWidth="1"/>
    <col min="36" max="36" width="14.140625" style="13" bestFit="1" customWidth="1"/>
    <col min="37" max="37" width="11.42578125" style="13"/>
    <col min="38" max="38" width="53.7109375" style="13" customWidth="1"/>
    <col min="39" max="39" width="12.7109375" style="13" bestFit="1" customWidth="1"/>
    <col min="40" max="40" width="14.140625" style="13" bestFit="1" customWidth="1"/>
    <col min="41" max="41" width="11.42578125" style="13"/>
    <col min="42" max="42" width="55.85546875" style="13" customWidth="1"/>
    <col min="43" max="43" width="12.7109375" style="13" bestFit="1" customWidth="1"/>
    <col min="44" max="44" width="14.140625" style="13" bestFit="1" customWidth="1"/>
    <col min="45" max="45" width="11.42578125" style="13"/>
    <col min="46" max="46" width="55.85546875" style="13" customWidth="1"/>
    <col min="47" max="47" width="12.7109375" style="13" bestFit="1" customWidth="1"/>
    <col min="48" max="48" width="14.140625" style="13" bestFit="1" customWidth="1"/>
    <col min="49" max="49" width="11.42578125" style="13"/>
    <col min="50" max="50" width="55.42578125" style="13" customWidth="1"/>
    <col min="51" max="51" width="12.7109375" style="13" bestFit="1" customWidth="1"/>
    <col min="52" max="52" width="14.140625" style="13" bestFit="1" customWidth="1"/>
    <col min="53" max="53" width="11.42578125" style="13"/>
    <col min="54" max="54" width="49.7109375" style="13" customWidth="1"/>
    <col min="55" max="55" width="12.7109375" style="13" bestFit="1" customWidth="1"/>
    <col min="56" max="56" width="14.140625" style="13" bestFit="1" customWidth="1"/>
    <col min="57" max="57" width="11.42578125" style="13"/>
    <col min="58" max="58" width="53.140625" style="13" customWidth="1"/>
    <col min="59" max="59" width="12.7109375" style="13" bestFit="1" customWidth="1"/>
    <col min="60" max="60" width="14.140625" style="13" bestFit="1" customWidth="1"/>
    <col min="61" max="61" width="11.42578125" style="13"/>
    <col min="62" max="62" width="40.140625" style="13" customWidth="1"/>
    <col min="63" max="63" width="12.7109375" style="13" bestFit="1" customWidth="1"/>
    <col min="64" max="64" width="14.140625" style="13" bestFit="1" customWidth="1"/>
    <col min="65" max="65" width="11.42578125" style="13"/>
    <col min="66" max="66" width="43" style="13" customWidth="1"/>
    <col min="67" max="67" width="12.7109375" style="13" bestFit="1" customWidth="1"/>
    <col min="68" max="68" width="14.140625" style="13" bestFit="1" customWidth="1"/>
    <col min="69" max="69" width="11.42578125" style="13"/>
    <col min="70" max="70" width="42.28515625" style="13" customWidth="1"/>
    <col min="71" max="71" width="12.7109375" style="13" bestFit="1" customWidth="1"/>
    <col min="72" max="72" width="14.140625" style="13" bestFit="1" customWidth="1"/>
    <col min="73" max="73" width="11.42578125" style="13"/>
    <col min="74" max="74" width="46.42578125" style="13" customWidth="1"/>
    <col min="75" max="75" width="12.7109375" style="13" bestFit="1" customWidth="1"/>
    <col min="76" max="76" width="14.140625" style="13" bestFit="1" customWidth="1"/>
    <col min="77" max="77" width="11.42578125" style="13"/>
    <col min="78" max="78" width="47.140625" style="13" bestFit="1" customWidth="1"/>
    <col min="79" max="79" width="12.7109375" style="13" bestFit="1" customWidth="1"/>
    <col min="80" max="80" width="14.140625" style="13" bestFit="1" customWidth="1"/>
    <col min="81" max="81" width="11.42578125" style="13"/>
    <col min="82" max="82" width="47.140625" style="13" bestFit="1" customWidth="1"/>
    <col min="83" max="83" width="12.7109375" style="13" bestFit="1" customWidth="1"/>
    <col min="84" max="84" width="14.140625" style="13" bestFit="1" customWidth="1"/>
    <col min="85" max="85" width="11.42578125" style="13"/>
    <col min="86" max="86" width="42.28515625" style="13" customWidth="1"/>
    <col min="87" max="87" width="12.7109375" style="13" bestFit="1" customWidth="1"/>
    <col min="88" max="88" width="14.140625" style="13" bestFit="1" customWidth="1"/>
    <col min="89" max="89" width="11.42578125" style="13"/>
    <col min="90" max="90" width="55.5703125" style="13" customWidth="1"/>
    <col min="91" max="91" width="12.7109375" style="13" bestFit="1" customWidth="1"/>
    <col min="92" max="92" width="14.140625" style="13" bestFit="1" customWidth="1"/>
    <col min="93" max="93" width="11.42578125" style="13"/>
    <col min="94" max="94" width="53.28515625" style="13" customWidth="1"/>
    <col min="95" max="95" width="12.7109375" style="13" bestFit="1" customWidth="1"/>
    <col min="96" max="96" width="14.140625" style="13" bestFit="1" customWidth="1"/>
    <col min="97" max="97" width="11.42578125" style="13"/>
    <col min="98" max="98" width="41.42578125" style="13" customWidth="1"/>
    <col min="99" max="99" width="12.7109375" style="13" bestFit="1" customWidth="1"/>
    <col min="100" max="100" width="14.140625" style="13" bestFit="1" customWidth="1"/>
    <col min="101" max="101" width="11.42578125" style="13"/>
    <col min="102" max="102" width="43.28515625" style="13" customWidth="1"/>
    <col min="103" max="103" width="12.7109375" style="13" bestFit="1" customWidth="1"/>
    <col min="104" max="104" width="14.140625" style="13" bestFit="1" customWidth="1"/>
    <col min="105" max="105" width="11.42578125" style="13"/>
    <col min="106" max="106" width="41.5703125" style="13" customWidth="1"/>
    <col min="107" max="107" width="12.140625" style="13" bestFit="1" customWidth="1"/>
    <col min="108" max="108" width="13.5703125" style="13" bestFit="1" customWidth="1"/>
    <col min="109" max="109" width="11.42578125" style="13"/>
    <col min="110" max="110" width="51.140625" style="13" customWidth="1"/>
    <col min="111" max="111" width="12.140625" style="13" bestFit="1" customWidth="1"/>
    <col min="112" max="112" width="13.5703125" style="13" bestFit="1" customWidth="1"/>
    <col min="113" max="113" width="11.42578125" style="13"/>
    <col min="114" max="114" width="47" style="13" customWidth="1"/>
    <col min="115" max="115" width="12.140625" style="13" bestFit="1" customWidth="1"/>
    <col min="116" max="116" width="13.5703125" style="13" bestFit="1" customWidth="1"/>
    <col min="117" max="117" width="11.42578125" style="13"/>
    <col min="118" max="118" width="42.7109375" style="13" customWidth="1"/>
    <col min="119" max="119" width="12.140625" style="13" bestFit="1" customWidth="1"/>
    <col min="120" max="120" width="13.5703125" style="13" bestFit="1" customWidth="1"/>
    <col min="121" max="121" width="11.42578125" style="13"/>
    <col min="122" max="122" width="50.7109375" style="13" customWidth="1"/>
    <col min="123" max="123" width="12.140625" style="13" bestFit="1" customWidth="1"/>
    <col min="124" max="124" width="13.5703125" style="13" bestFit="1" customWidth="1"/>
    <col min="125" max="125" width="11.42578125" style="13"/>
    <col min="126" max="126" width="41.85546875" style="13" customWidth="1"/>
    <col min="127" max="127" width="12.140625" style="13" bestFit="1" customWidth="1"/>
    <col min="128" max="128" width="13.5703125" style="13" bestFit="1" customWidth="1"/>
    <col min="129" max="129" width="11.42578125" style="13"/>
    <col min="130" max="130" width="53.28515625" style="13" bestFit="1" customWidth="1"/>
    <col min="131" max="131" width="12.140625" style="13" bestFit="1" customWidth="1"/>
    <col min="132" max="132" width="13.5703125" style="13" bestFit="1" customWidth="1"/>
    <col min="133" max="133" width="11.42578125" style="13"/>
    <col min="134" max="134" width="46.28515625" style="13" customWidth="1"/>
    <col min="135" max="135" width="12.140625" style="13" bestFit="1" customWidth="1"/>
    <col min="136" max="136" width="13.5703125" style="13" bestFit="1" customWidth="1"/>
    <col min="137" max="137" width="11.42578125" style="13"/>
    <col min="138" max="138" width="41.85546875" style="13" customWidth="1"/>
    <col min="139" max="139" width="12.140625" style="13" bestFit="1" customWidth="1"/>
    <col min="140" max="140" width="13.5703125" style="13" bestFit="1" customWidth="1"/>
    <col min="141" max="141" width="11.42578125" style="13"/>
    <col min="142" max="142" width="41.42578125" style="13" customWidth="1"/>
    <col min="143" max="143" width="12.7109375" style="13" bestFit="1" customWidth="1"/>
    <col min="144" max="144" width="14.140625" style="13" bestFit="1" customWidth="1"/>
    <col min="145" max="145" width="11.42578125" style="13"/>
    <col min="146" max="146" width="55.28515625" style="13" customWidth="1"/>
    <col min="147" max="147" width="12.7109375" style="13" bestFit="1" customWidth="1"/>
    <col min="148" max="148" width="14.140625" style="13" bestFit="1" customWidth="1"/>
    <col min="149" max="149" width="11.42578125" style="13"/>
    <col min="150" max="150" width="49.28515625" style="13" customWidth="1"/>
    <col min="151" max="151" width="12.7109375" style="13" bestFit="1" customWidth="1"/>
    <col min="152" max="152" width="14.140625" style="13" bestFit="1" customWidth="1"/>
    <col min="153" max="153" width="11.42578125" style="13"/>
    <col min="154" max="154" width="42.5703125" style="13" customWidth="1"/>
    <col min="155" max="155" width="12.7109375" style="13" bestFit="1" customWidth="1"/>
    <col min="156" max="156" width="14.140625" style="13" bestFit="1" customWidth="1"/>
    <col min="157" max="157" width="11.42578125" style="13"/>
    <col min="158" max="158" width="35.85546875" style="13" customWidth="1"/>
    <col min="159" max="159" width="12.7109375" style="13" bestFit="1" customWidth="1"/>
    <col min="160" max="160" width="14.140625" style="13" bestFit="1" customWidth="1"/>
    <col min="161" max="16384" width="11.42578125" style="13"/>
  </cols>
  <sheetData>
    <row r="1" spans="1:160">
      <c r="A1" s="74" t="s">
        <v>91</v>
      </c>
      <c r="B1" s="74"/>
      <c r="C1" s="71"/>
      <c r="D1" s="71"/>
      <c r="E1" s="71"/>
      <c r="F1" s="71"/>
    </row>
    <row r="2" spans="1:160">
      <c r="A2" s="72" t="s">
        <v>92</v>
      </c>
      <c r="B2" s="73"/>
      <c r="C2" s="73"/>
      <c r="D2" s="73"/>
      <c r="E2" s="73"/>
      <c r="F2" s="73"/>
    </row>
    <row r="3" spans="1:160">
      <c r="A3" s="72" t="s">
        <v>101</v>
      </c>
      <c r="B3" s="73"/>
      <c r="C3" s="73"/>
      <c r="D3" s="73"/>
      <c r="E3" s="73"/>
      <c r="F3" s="73"/>
    </row>
    <row r="4" spans="1:160">
      <c r="A4" s="76" t="s">
        <v>100</v>
      </c>
      <c r="B4" s="73"/>
      <c r="C4" s="73"/>
      <c r="D4" s="73"/>
      <c r="E4" s="73"/>
      <c r="F4" s="73"/>
    </row>
    <row r="5" spans="1:160">
      <c r="A5" s="72" t="s">
        <v>102</v>
      </c>
      <c r="B5" s="73"/>
      <c r="C5" s="73"/>
      <c r="D5" s="73"/>
      <c r="E5" s="73"/>
      <c r="F5" s="73"/>
    </row>
    <row r="6" spans="1:160">
      <c r="A6" s="72" t="s">
        <v>94</v>
      </c>
      <c r="B6" s="73"/>
      <c r="C6" s="73"/>
      <c r="D6" s="73"/>
      <c r="E6" s="73"/>
      <c r="F6" s="73"/>
    </row>
    <row r="7" spans="1:160">
      <c r="A7" s="72" t="s">
        <v>93</v>
      </c>
      <c r="B7" s="73"/>
      <c r="C7" s="73"/>
      <c r="D7" s="73"/>
      <c r="E7" s="73"/>
      <c r="F7" s="73"/>
    </row>
    <row r="10" spans="1:160">
      <c r="B10" s="70" t="s">
        <v>99</v>
      </c>
      <c r="F10" s="70" t="s">
        <v>567</v>
      </c>
      <c r="J10" s="70" t="s">
        <v>568</v>
      </c>
      <c r="N10" s="70" t="s">
        <v>570</v>
      </c>
      <c r="R10" s="70" t="s">
        <v>572</v>
      </c>
      <c r="V10" s="70" t="s">
        <v>575</v>
      </c>
      <c r="Z10" s="70" t="s">
        <v>577</v>
      </c>
      <c r="AD10" s="70" t="s">
        <v>579</v>
      </c>
      <c r="AH10" s="70" t="s">
        <v>581</v>
      </c>
      <c r="AL10" s="70" t="s">
        <v>583</v>
      </c>
      <c r="AP10" s="70" t="s">
        <v>584</v>
      </c>
      <c r="AT10" s="70" t="s">
        <v>586</v>
      </c>
      <c r="AX10" s="70" t="s">
        <v>588</v>
      </c>
      <c r="BB10" s="70" t="s">
        <v>590</v>
      </c>
      <c r="BF10" s="70" t="s">
        <v>597</v>
      </c>
      <c r="BJ10" s="70" t="s">
        <v>599</v>
      </c>
      <c r="BN10" s="70" t="s">
        <v>600</v>
      </c>
      <c r="BR10" s="70" t="s">
        <v>601</v>
      </c>
      <c r="BV10" s="70" t="s">
        <v>604</v>
      </c>
      <c r="BZ10" s="70" t="s">
        <v>606</v>
      </c>
      <c r="CD10" s="70" t="s">
        <v>608</v>
      </c>
      <c r="CH10" s="70" t="s">
        <v>610</v>
      </c>
      <c r="CL10" s="70" t="s">
        <v>611</v>
      </c>
      <c r="CP10" s="70" t="s">
        <v>613</v>
      </c>
      <c r="CT10" s="70" t="s">
        <v>615</v>
      </c>
      <c r="CX10" s="70" t="s">
        <v>616</v>
      </c>
      <c r="DB10" s="70" t="s">
        <v>617</v>
      </c>
      <c r="DF10" s="70" t="s">
        <v>619</v>
      </c>
      <c r="DJ10" s="70" t="s">
        <v>621</v>
      </c>
      <c r="DN10" s="70" t="s">
        <v>622</v>
      </c>
      <c r="DR10" s="70" t="s">
        <v>624</v>
      </c>
      <c r="DV10" s="70" t="s">
        <v>625</v>
      </c>
      <c r="DZ10" s="70" t="s">
        <v>627</v>
      </c>
      <c r="ED10" s="70" t="s">
        <v>629</v>
      </c>
      <c r="EH10" s="70" t="s">
        <v>631</v>
      </c>
      <c r="EL10" s="70" t="s">
        <v>633</v>
      </c>
      <c r="EP10" s="70" t="s">
        <v>635</v>
      </c>
      <c r="ET10" s="70" t="s">
        <v>637</v>
      </c>
      <c r="EX10" s="70" t="s">
        <v>638</v>
      </c>
      <c r="FB10" s="70" t="s">
        <v>640</v>
      </c>
    </row>
    <row r="12" spans="1:160" ht="14.25">
      <c r="B12" s="56" t="s">
        <v>90</v>
      </c>
      <c r="C12" s="32"/>
      <c r="D12" s="31"/>
      <c r="F12" s="56" t="s">
        <v>90</v>
      </c>
      <c r="G12" s="32"/>
      <c r="H12" s="31"/>
      <c r="J12" s="56" t="s">
        <v>90</v>
      </c>
      <c r="K12" s="32"/>
      <c r="L12" s="31"/>
      <c r="N12" s="56" t="s">
        <v>90</v>
      </c>
      <c r="O12" s="32"/>
      <c r="P12" s="31"/>
      <c r="R12" s="56" t="s">
        <v>90</v>
      </c>
      <c r="S12" s="32"/>
      <c r="T12" s="31"/>
      <c r="V12" s="56" t="s">
        <v>90</v>
      </c>
      <c r="W12" s="32"/>
      <c r="X12" s="31"/>
      <c r="Z12" s="56" t="s">
        <v>90</v>
      </c>
      <c r="AA12" s="32"/>
      <c r="AB12" s="31"/>
      <c r="AD12" s="56" t="s">
        <v>90</v>
      </c>
      <c r="AE12" s="32"/>
      <c r="AF12" s="31"/>
      <c r="AH12" s="56" t="s">
        <v>90</v>
      </c>
      <c r="AI12" s="32"/>
      <c r="AJ12" s="31"/>
      <c r="AL12" s="56" t="s">
        <v>90</v>
      </c>
      <c r="AM12" s="32"/>
      <c r="AN12" s="31"/>
      <c r="AP12" s="56" t="s">
        <v>90</v>
      </c>
      <c r="AQ12" s="32"/>
      <c r="AR12" s="31"/>
      <c r="AT12" s="56" t="s">
        <v>90</v>
      </c>
      <c r="AU12" s="32"/>
      <c r="AV12" s="31"/>
      <c r="AX12" s="56" t="s">
        <v>90</v>
      </c>
      <c r="AY12" s="32"/>
      <c r="AZ12" s="31"/>
      <c r="BB12" s="56" t="s">
        <v>90</v>
      </c>
      <c r="BC12" s="32"/>
      <c r="BD12" s="31"/>
      <c r="BF12" s="56" t="s">
        <v>90</v>
      </c>
      <c r="BG12" s="32"/>
      <c r="BH12" s="31"/>
      <c r="BJ12" s="56" t="s">
        <v>90</v>
      </c>
      <c r="BK12" s="32"/>
      <c r="BL12" s="31"/>
      <c r="BN12" s="56" t="s">
        <v>90</v>
      </c>
      <c r="BO12" s="32"/>
      <c r="BP12" s="31"/>
      <c r="BR12" s="56" t="s">
        <v>90</v>
      </c>
      <c r="BS12" s="32"/>
      <c r="BT12" s="31"/>
      <c r="BV12" s="56" t="s">
        <v>90</v>
      </c>
      <c r="BW12" s="32"/>
      <c r="BX12" s="31"/>
      <c r="BZ12" s="56" t="s">
        <v>90</v>
      </c>
      <c r="CA12" s="32"/>
      <c r="CB12" s="31"/>
      <c r="CD12" s="56" t="s">
        <v>90</v>
      </c>
      <c r="CE12" s="32"/>
      <c r="CF12" s="31"/>
      <c r="CH12" s="56" t="s">
        <v>90</v>
      </c>
      <c r="CI12" s="32"/>
      <c r="CJ12" s="31"/>
      <c r="CL12" s="56" t="s">
        <v>90</v>
      </c>
      <c r="CM12" s="32"/>
      <c r="CN12" s="31"/>
      <c r="CP12" s="56" t="s">
        <v>90</v>
      </c>
      <c r="CQ12" s="32"/>
      <c r="CR12" s="31"/>
      <c r="CT12" s="56" t="s">
        <v>90</v>
      </c>
      <c r="CU12" s="32"/>
      <c r="CV12" s="31"/>
      <c r="CX12" s="56" t="s">
        <v>90</v>
      </c>
      <c r="CY12" s="32"/>
      <c r="CZ12" s="31"/>
      <c r="DB12" s="56" t="s">
        <v>90</v>
      </c>
      <c r="DC12" s="32"/>
      <c r="DD12" s="31"/>
      <c r="DF12" s="56" t="s">
        <v>90</v>
      </c>
      <c r="DG12" s="32"/>
      <c r="DH12" s="31"/>
      <c r="DJ12" s="56" t="s">
        <v>90</v>
      </c>
      <c r="DK12" s="32"/>
      <c r="DL12" s="31"/>
      <c r="DN12" s="56" t="s">
        <v>90</v>
      </c>
      <c r="DO12" s="32"/>
      <c r="DP12" s="31"/>
      <c r="DR12" s="56" t="s">
        <v>90</v>
      </c>
      <c r="DS12" s="32"/>
      <c r="DT12" s="31"/>
      <c r="DV12" s="56" t="s">
        <v>90</v>
      </c>
      <c r="DW12" s="32"/>
      <c r="DX12" s="31"/>
      <c r="DZ12" s="56" t="s">
        <v>90</v>
      </c>
      <c r="EA12" s="32"/>
      <c r="EB12" s="31"/>
      <c r="ED12" s="56" t="s">
        <v>90</v>
      </c>
      <c r="EE12" s="32"/>
      <c r="EF12" s="31"/>
      <c r="EH12" s="56" t="s">
        <v>90</v>
      </c>
      <c r="EI12" s="32"/>
      <c r="EJ12" s="31"/>
      <c r="EL12" s="56" t="s">
        <v>90</v>
      </c>
      <c r="EM12" s="32"/>
      <c r="EN12" s="31"/>
      <c r="EP12" s="56" t="s">
        <v>90</v>
      </c>
      <c r="EQ12" s="32"/>
      <c r="ER12" s="31"/>
      <c r="ET12" s="56" t="s">
        <v>90</v>
      </c>
      <c r="EU12" s="32"/>
      <c r="EV12" s="31"/>
      <c r="EX12" s="56" t="s">
        <v>90</v>
      </c>
      <c r="EY12" s="32"/>
      <c r="EZ12" s="31"/>
      <c r="FB12" s="56" t="s">
        <v>90</v>
      </c>
      <c r="FC12" s="32"/>
      <c r="FD12" s="31"/>
    </row>
    <row r="13" spans="1:160" ht="15">
      <c r="B13" s="65" t="s">
        <v>83</v>
      </c>
      <c r="C13" s="65" t="s">
        <v>95</v>
      </c>
      <c r="D13" s="65" t="s">
        <v>96</v>
      </c>
      <c r="F13" s="65" t="s">
        <v>83</v>
      </c>
      <c r="G13" s="65" t="s">
        <v>95</v>
      </c>
      <c r="H13" s="65" t="s">
        <v>96</v>
      </c>
      <c r="J13" s="65" t="s">
        <v>83</v>
      </c>
      <c r="K13" s="65" t="s">
        <v>95</v>
      </c>
      <c r="L13" s="65" t="s">
        <v>96</v>
      </c>
      <c r="N13" s="65" t="s">
        <v>83</v>
      </c>
      <c r="O13" s="65" t="s">
        <v>95</v>
      </c>
      <c r="P13" s="65" t="s">
        <v>96</v>
      </c>
      <c r="R13" s="65" t="s">
        <v>83</v>
      </c>
      <c r="S13" s="65" t="s">
        <v>95</v>
      </c>
      <c r="T13" s="65" t="s">
        <v>96</v>
      </c>
      <c r="V13" s="65" t="s">
        <v>83</v>
      </c>
      <c r="W13" s="65" t="s">
        <v>95</v>
      </c>
      <c r="X13" s="65" t="s">
        <v>96</v>
      </c>
      <c r="Z13" s="65" t="s">
        <v>83</v>
      </c>
      <c r="AA13" s="65" t="s">
        <v>95</v>
      </c>
      <c r="AB13" s="65" t="s">
        <v>96</v>
      </c>
      <c r="AD13" s="65" t="s">
        <v>83</v>
      </c>
      <c r="AE13" s="65" t="s">
        <v>95</v>
      </c>
      <c r="AF13" s="65" t="s">
        <v>96</v>
      </c>
      <c r="AH13" s="65" t="s">
        <v>83</v>
      </c>
      <c r="AI13" s="65" t="s">
        <v>95</v>
      </c>
      <c r="AJ13" s="65" t="s">
        <v>96</v>
      </c>
      <c r="AL13" s="65" t="s">
        <v>83</v>
      </c>
      <c r="AM13" s="65" t="s">
        <v>95</v>
      </c>
      <c r="AN13" s="65" t="s">
        <v>96</v>
      </c>
      <c r="AP13" s="65" t="s">
        <v>83</v>
      </c>
      <c r="AQ13" s="65" t="s">
        <v>95</v>
      </c>
      <c r="AR13" s="65" t="s">
        <v>96</v>
      </c>
      <c r="AT13" s="65" t="s">
        <v>83</v>
      </c>
      <c r="AU13" s="65" t="s">
        <v>95</v>
      </c>
      <c r="AV13" s="65" t="s">
        <v>96</v>
      </c>
      <c r="AX13" s="65" t="s">
        <v>83</v>
      </c>
      <c r="AY13" s="65" t="s">
        <v>95</v>
      </c>
      <c r="AZ13" s="65" t="s">
        <v>96</v>
      </c>
      <c r="BB13" s="65" t="s">
        <v>83</v>
      </c>
      <c r="BC13" s="65" t="s">
        <v>95</v>
      </c>
      <c r="BD13" s="65" t="s">
        <v>96</v>
      </c>
      <c r="BF13" s="65" t="s">
        <v>83</v>
      </c>
      <c r="BG13" s="65" t="s">
        <v>95</v>
      </c>
      <c r="BH13" s="65" t="s">
        <v>96</v>
      </c>
      <c r="BJ13" s="65" t="s">
        <v>83</v>
      </c>
      <c r="BK13" s="65" t="s">
        <v>95</v>
      </c>
      <c r="BL13" s="65" t="s">
        <v>96</v>
      </c>
      <c r="BN13" s="65" t="s">
        <v>83</v>
      </c>
      <c r="BO13" s="65" t="s">
        <v>95</v>
      </c>
      <c r="BP13" s="65" t="s">
        <v>96</v>
      </c>
      <c r="BR13" s="65" t="s">
        <v>83</v>
      </c>
      <c r="BS13" s="65" t="s">
        <v>95</v>
      </c>
      <c r="BT13" s="65" t="s">
        <v>96</v>
      </c>
      <c r="BV13" s="65" t="s">
        <v>83</v>
      </c>
      <c r="BW13" s="65" t="s">
        <v>95</v>
      </c>
      <c r="BX13" s="65" t="s">
        <v>96</v>
      </c>
      <c r="BZ13" s="65" t="s">
        <v>83</v>
      </c>
      <c r="CA13" s="65" t="s">
        <v>95</v>
      </c>
      <c r="CB13" s="65" t="s">
        <v>96</v>
      </c>
      <c r="CD13" s="65" t="s">
        <v>83</v>
      </c>
      <c r="CE13" s="65" t="s">
        <v>95</v>
      </c>
      <c r="CF13" s="65" t="s">
        <v>96</v>
      </c>
      <c r="CH13" s="65" t="s">
        <v>83</v>
      </c>
      <c r="CI13" s="65" t="s">
        <v>95</v>
      </c>
      <c r="CJ13" s="65" t="s">
        <v>96</v>
      </c>
      <c r="CL13" s="65" t="s">
        <v>83</v>
      </c>
      <c r="CM13" s="65" t="s">
        <v>95</v>
      </c>
      <c r="CN13" s="65" t="s">
        <v>96</v>
      </c>
      <c r="CP13" s="65" t="s">
        <v>83</v>
      </c>
      <c r="CQ13" s="65" t="s">
        <v>95</v>
      </c>
      <c r="CR13" s="65" t="s">
        <v>96</v>
      </c>
      <c r="CT13" s="65" t="s">
        <v>83</v>
      </c>
      <c r="CU13" s="65" t="s">
        <v>95</v>
      </c>
      <c r="CV13" s="65" t="s">
        <v>96</v>
      </c>
      <c r="CX13" s="65" t="s">
        <v>83</v>
      </c>
      <c r="CY13" s="65" t="s">
        <v>95</v>
      </c>
      <c r="CZ13" s="65" t="s">
        <v>96</v>
      </c>
      <c r="DB13" s="65" t="s">
        <v>83</v>
      </c>
      <c r="DC13" s="65" t="s">
        <v>95</v>
      </c>
      <c r="DD13" s="65" t="s">
        <v>96</v>
      </c>
      <c r="DF13" s="65" t="s">
        <v>83</v>
      </c>
      <c r="DG13" s="65" t="s">
        <v>95</v>
      </c>
      <c r="DH13" s="65" t="s">
        <v>96</v>
      </c>
      <c r="DJ13" s="65" t="s">
        <v>83</v>
      </c>
      <c r="DK13" s="65" t="s">
        <v>95</v>
      </c>
      <c r="DL13" s="65" t="s">
        <v>96</v>
      </c>
      <c r="DN13" s="65" t="s">
        <v>83</v>
      </c>
      <c r="DO13" s="65" t="s">
        <v>95</v>
      </c>
      <c r="DP13" s="65" t="s">
        <v>96</v>
      </c>
      <c r="DR13" s="65" t="s">
        <v>83</v>
      </c>
      <c r="DS13" s="65" t="s">
        <v>95</v>
      </c>
      <c r="DT13" s="65" t="s">
        <v>96</v>
      </c>
      <c r="DV13" s="65" t="s">
        <v>83</v>
      </c>
      <c r="DW13" s="65" t="s">
        <v>95</v>
      </c>
      <c r="DX13" s="65" t="s">
        <v>96</v>
      </c>
      <c r="DZ13" s="65" t="s">
        <v>83</v>
      </c>
      <c r="EA13" s="65" t="s">
        <v>95</v>
      </c>
      <c r="EB13" s="65" t="s">
        <v>96</v>
      </c>
      <c r="ED13" s="65" t="s">
        <v>83</v>
      </c>
      <c r="EE13" s="65" t="s">
        <v>95</v>
      </c>
      <c r="EF13" s="65" t="s">
        <v>96</v>
      </c>
      <c r="EH13" s="65" t="s">
        <v>83</v>
      </c>
      <c r="EI13" s="65" t="s">
        <v>95</v>
      </c>
      <c r="EJ13" s="65" t="s">
        <v>96</v>
      </c>
      <c r="EL13" s="65" t="s">
        <v>83</v>
      </c>
      <c r="EM13" s="65" t="s">
        <v>95</v>
      </c>
      <c r="EN13" s="65" t="s">
        <v>96</v>
      </c>
      <c r="EP13" s="65" t="s">
        <v>83</v>
      </c>
      <c r="EQ13" s="65" t="s">
        <v>95</v>
      </c>
      <c r="ER13" s="65" t="s">
        <v>96</v>
      </c>
      <c r="ET13" s="65" t="s">
        <v>83</v>
      </c>
      <c r="EU13" s="65" t="s">
        <v>95</v>
      </c>
      <c r="EV13" s="65" t="s">
        <v>96</v>
      </c>
      <c r="EX13" s="65" t="s">
        <v>83</v>
      </c>
      <c r="EY13" s="65" t="s">
        <v>95</v>
      </c>
      <c r="EZ13" s="65" t="s">
        <v>96</v>
      </c>
      <c r="FB13" s="65" t="s">
        <v>83</v>
      </c>
      <c r="FC13" s="65" t="s">
        <v>95</v>
      </c>
      <c r="FD13" s="65" t="s">
        <v>96</v>
      </c>
    </row>
    <row r="14" spans="1:160">
      <c r="B14" s="57" t="s">
        <v>87</v>
      </c>
      <c r="C14" s="58"/>
      <c r="D14" s="59">
        <f>SUM(D15:D21)</f>
        <v>0.33682952060387727</v>
      </c>
      <c r="F14" s="57" t="s">
        <v>87</v>
      </c>
      <c r="G14" s="58"/>
      <c r="H14" s="59">
        <f>SUM(H15:H21)</f>
        <v>0.20173236003087058</v>
      </c>
      <c r="J14" s="57" t="s">
        <v>87</v>
      </c>
      <c r="K14" s="58"/>
      <c r="L14" s="59">
        <f>SUM(L15:L21)</f>
        <v>0.12555227111706957</v>
      </c>
      <c r="N14" s="57" t="s">
        <v>87</v>
      </c>
      <c r="O14" s="58"/>
      <c r="P14" s="59">
        <f>SUM(P15:P21)</f>
        <v>0.1266695162408881</v>
      </c>
      <c r="R14" s="57" t="s">
        <v>87</v>
      </c>
      <c r="S14" s="58"/>
      <c r="T14" s="59">
        <f>SUM(T15:T21)</f>
        <v>0.10553767120105613</v>
      </c>
      <c r="V14" s="57" t="s">
        <v>87</v>
      </c>
      <c r="W14" s="58"/>
      <c r="X14" s="59">
        <f>SUM(X15:X21)</f>
        <v>0.14391034273018746</v>
      </c>
      <c r="Z14" s="57" t="s">
        <v>87</v>
      </c>
      <c r="AA14" s="58"/>
      <c r="AB14" s="59">
        <f>SUM(AB15:AB21)</f>
        <v>0.12987647653797638</v>
      </c>
      <c r="AD14" s="57" t="s">
        <v>87</v>
      </c>
      <c r="AE14" s="58"/>
      <c r="AF14" s="59">
        <f>SUM(AF15:AF21)</f>
        <v>0.21128225800123152</v>
      </c>
      <c r="AH14" s="57" t="s">
        <v>87</v>
      </c>
      <c r="AI14" s="58"/>
      <c r="AJ14" s="59">
        <f>SUM(AJ15:AJ21)</f>
        <v>4.5173782274466404E-2</v>
      </c>
      <c r="AL14" s="57" t="s">
        <v>87</v>
      </c>
      <c r="AM14" s="58"/>
      <c r="AN14" s="59">
        <f>SUM(AN15:AN21)</f>
        <v>0.21738885230231147</v>
      </c>
      <c r="AP14" s="57" t="s">
        <v>87</v>
      </c>
      <c r="AQ14" s="58"/>
      <c r="AR14" s="59">
        <f>SUM(AR15:AR21)</f>
        <v>0.12448167625897798</v>
      </c>
      <c r="AT14" s="57" t="s">
        <v>87</v>
      </c>
      <c r="AU14" s="58"/>
      <c r="AV14" s="59">
        <f>SUM(AV15:AV21)</f>
        <v>0.23527624775898812</v>
      </c>
      <c r="AX14" s="57" t="s">
        <v>87</v>
      </c>
      <c r="AY14" s="58"/>
      <c r="AZ14" s="59">
        <f>SUM(AZ15:AZ21)</f>
        <v>0.21412100503291381</v>
      </c>
      <c r="BB14" s="57" t="s">
        <v>87</v>
      </c>
      <c r="BC14" s="58"/>
      <c r="BD14" s="59">
        <f>SUM(BD15:BD21)</f>
        <v>0.1845238745025026</v>
      </c>
      <c r="BF14" s="57" t="s">
        <v>87</v>
      </c>
      <c r="BG14" s="58"/>
      <c r="BH14" s="59">
        <f>SUM(BH15:BH21)</f>
        <v>6.5097707704838914E-2</v>
      </c>
      <c r="BJ14" s="57" t="s">
        <v>87</v>
      </c>
      <c r="BK14" s="58"/>
      <c r="BL14" s="59">
        <f>SUM(BL15:BL21)</f>
        <v>0.24338287866105254</v>
      </c>
      <c r="BN14" s="57" t="s">
        <v>87</v>
      </c>
      <c r="BO14" s="58"/>
      <c r="BP14" s="59">
        <f>SUM(BP15:BP21)</f>
        <v>0.62168740520484211</v>
      </c>
      <c r="BR14" s="57" t="s">
        <v>87</v>
      </c>
      <c r="BS14" s="58"/>
      <c r="BT14" s="59">
        <f>SUM(BT15:BT21)</f>
        <v>0.27382921856877679</v>
      </c>
      <c r="BV14" s="57" t="s">
        <v>87</v>
      </c>
      <c r="BW14" s="58"/>
      <c r="BX14" s="59">
        <f>SUM(BX15:BX21)</f>
        <v>0.22975964567607593</v>
      </c>
      <c r="BZ14" s="57" t="s">
        <v>87</v>
      </c>
      <c r="CA14" s="58"/>
      <c r="CB14" s="59">
        <f>SUM(CB15:CB21)</f>
        <v>0.57883279036015478</v>
      </c>
      <c r="CD14" s="57" t="s">
        <v>87</v>
      </c>
      <c r="CE14" s="58"/>
      <c r="CF14" s="59">
        <f>SUM(CF15:CF21)</f>
        <v>9.2337043128973048E-2</v>
      </c>
      <c r="CH14" s="57" t="s">
        <v>87</v>
      </c>
      <c r="CI14" s="58"/>
      <c r="CJ14" s="59">
        <f>SUM(CJ15:CJ21)</f>
        <v>0.48393644470003883</v>
      </c>
      <c r="CL14" s="57" t="s">
        <v>87</v>
      </c>
      <c r="CM14" s="58"/>
      <c r="CN14" s="59">
        <f>SUM(CN15:CN21)</f>
        <v>0.75624886778423805</v>
      </c>
      <c r="CP14" s="57" t="s">
        <v>87</v>
      </c>
      <c r="CQ14" s="58"/>
      <c r="CR14" s="59">
        <f>SUM(CR15:CR21)</f>
        <v>0.12583243737578317</v>
      </c>
      <c r="CT14" s="57" t="s">
        <v>87</v>
      </c>
      <c r="CU14" s="58"/>
      <c r="CV14" s="59">
        <f>SUM(CV15:CV21)</f>
        <v>0.23298668056530528</v>
      </c>
      <c r="CX14" s="57" t="s">
        <v>87</v>
      </c>
      <c r="CY14" s="58"/>
      <c r="CZ14" s="59">
        <f>SUM(CZ15:CZ21)</f>
        <v>0.31222007368463434</v>
      </c>
      <c r="DB14" s="57" t="s">
        <v>87</v>
      </c>
      <c r="DC14" s="58"/>
      <c r="DD14" s="59">
        <f>SUM(DD15:DD21)</f>
        <v>0.29252471236740196</v>
      </c>
      <c r="DF14" s="57" t="s">
        <v>87</v>
      </c>
      <c r="DG14" s="58"/>
      <c r="DH14" s="59">
        <f>SUM(DH15:DH21)</f>
        <v>0.32685859473379497</v>
      </c>
      <c r="DJ14" s="57" t="s">
        <v>87</v>
      </c>
      <c r="DK14" s="58"/>
      <c r="DL14" s="59">
        <f>SUM(DL15:DL21)</f>
        <v>0.12382195743001749</v>
      </c>
      <c r="DN14" s="57" t="s">
        <v>87</v>
      </c>
      <c r="DO14" s="58"/>
      <c r="DP14" s="59">
        <f>SUM(DP15:DP21)</f>
        <v>0.69027249957115933</v>
      </c>
      <c r="DR14" s="57" t="s">
        <v>87</v>
      </c>
      <c r="DS14" s="58"/>
      <c r="DT14" s="59">
        <f>SUM(DT15:DT21)</f>
        <v>0.41606491689703151</v>
      </c>
      <c r="DV14" s="57" t="s">
        <v>87</v>
      </c>
      <c r="DW14" s="58"/>
      <c r="DX14" s="59">
        <f>SUM(DX15:DX21)</f>
        <v>0.36722426533795111</v>
      </c>
      <c r="DZ14" s="57" t="s">
        <v>87</v>
      </c>
      <c r="EA14" s="58"/>
      <c r="EB14" s="59">
        <f>SUM(EB15:EB21)</f>
        <v>0.10213770006885703</v>
      </c>
      <c r="ED14" s="57" t="s">
        <v>87</v>
      </c>
      <c r="EE14" s="58"/>
      <c r="EF14" s="59">
        <f>SUM(EF15:EF21)</f>
        <v>0.44887165092356118</v>
      </c>
      <c r="EH14" s="57" t="s">
        <v>87</v>
      </c>
      <c r="EI14" s="58"/>
      <c r="EJ14" s="59">
        <f>SUM(EJ15:EJ21)</f>
        <v>0.12821058816618611</v>
      </c>
      <c r="EL14" s="57" t="s">
        <v>87</v>
      </c>
      <c r="EM14" s="58"/>
      <c r="EN14" s="59">
        <f>SUM(EN15:EN21)</f>
        <v>0.24144603499362849</v>
      </c>
      <c r="EP14" s="57" t="s">
        <v>87</v>
      </c>
      <c r="EQ14" s="58"/>
      <c r="ER14" s="59">
        <f>SUM(ER15:ER21)</f>
        <v>0.57496458795504213</v>
      </c>
      <c r="ET14" s="57" t="s">
        <v>87</v>
      </c>
      <c r="EU14" s="58"/>
      <c r="EV14" s="59">
        <f>SUM(EV15:EV21)</f>
        <v>0.27141863910667191</v>
      </c>
      <c r="EX14" s="57" t="s">
        <v>87</v>
      </c>
      <c r="EY14" s="58"/>
      <c r="EZ14" s="59">
        <f>SUM(EZ15:EZ21)</f>
        <v>0.33149094865704676</v>
      </c>
      <c r="FB14" s="57" t="s">
        <v>87</v>
      </c>
      <c r="FC14" s="58"/>
      <c r="FD14" s="59">
        <f>SUM(FD15:FD21)</f>
        <v>0.19112270033587087</v>
      </c>
    </row>
    <row r="15" spans="1:160">
      <c r="B15" s="60" t="str">
        <f>Enero2018!K14</f>
        <v>Carne de pollo</v>
      </c>
      <c r="C15" s="61">
        <f>Enero2018!L14</f>
        <v>6.7191605543812871</v>
      </c>
      <c r="D15" s="61">
        <f>Enero2018!M14</f>
        <v>0.14357167014131428</v>
      </c>
      <c r="F15" s="60" t="str">
        <f>Febrero2018!K14</f>
        <v>Carne de pollo</v>
      </c>
      <c r="G15" s="61">
        <f>Febrero2018!L14</f>
        <v>3.1352589022320299</v>
      </c>
      <c r="H15" s="61">
        <f>Febrero2018!M14</f>
        <v>7.1276772718933096E-2</v>
      </c>
      <c r="J15" s="60" t="str">
        <f>Marzo2018!K14</f>
        <v>Tomate</v>
      </c>
      <c r="K15" s="61">
        <f>Marzo2018!L14</f>
        <v>5.0803799046602371</v>
      </c>
      <c r="L15" s="61">
        <f>Marzo2018!M14</f>
        <v>2.8716903387110422E-2</v>
      </c>
      <c r="N15" s="60" t="str">
        <f>Abril2018!K14</f>
        <v>Mandarina</v>
      </c>
      <c r="O15" s="61">
        <f>Abril2018!L14</f>
        <v>45.150767102521286</v>
      </c>
      <c r="P15" s="61">
        <f>Abril2018!M14</f>
        <v>3.2250204295375971E-2</v>
      </c>
      <c r="R15" s="60" t="str">
        <f>Mayo2018!K14</f>
        <v>Carne de pollo</v>
      </c>
      <c r="S15" s="61">
        <f>Mayo2018!L14</f>
        <v>1.8070807160546432</v>
      </c>
      <c r="T15" s="61">
        <f>Mayo2018!M14</f>
        <v>3.8364635718314437E-2</v>
      </c>
      <c r="V15" s="60" t="str">
        <f>Junio2018!K14</f>
        <v>Tomate</v>
      </c>
      <c r="W15" s="61">
        <f>Junio2018!L14</f>
        <v>5.9719662574799326</v>
      </c>
      <c r="X15" s="61">
        <f>Junio2018!M14</f>
        <v>3.5151719316633329E-2</v>
      </c>
      <c r="Z15" s="60" t="str">
        <f>Julio2018!K14</f>
        <v>Transporte interdepartamental en ómnibus/flota</v>
      </c>
      <c r="AA15" s="61">
        <f>Julio2018!L14</f>
        <v>24.868656549105772</v>
      </c>
      <c r="AB15" s="61">
        <f>Julio2018!M14</f>
        <v>4.5385858009091069E-2</v>
      </c>
      <c r="AD15" s="60" t="str">
        <f>Agosto2018!K14</f>
        <v>Carne de pollo</v>
      </c>
      <c r="AE15" s="61">
        <f>Agosto2018!L14</f>
        <v>5.1178078510548675</v>
      </c>
      <c r="AF15" s="61">
        <f>Agosto2018!M14</f>
        <v>0.10637427497673323</v>
      </c>
      <c r="AH15" s="60" t="str">
        <f>Septiembre2018!K14</f>
        <v>Zanahoria</v>
      </c>
      <c r="AI15" s="61">
        <f>Septiembre2018!L14</f>
        <v>2.7189409954638144</v>
      </c>
      <c r="AJ15" s="61">
        <f>Septiembre2018!M14</f>
        <v>8.3300439935441364E-3</v>
      </c>
      <c r="AL15" s="60" t="str">
        <f>Octubre2018!K14</f>
        <v>Tomate</v>
      </c>
      <c r="AM15" s="61">
        <f>Octubre2018!L14</f>
        <v>18.096878866453082</v>
      </c>
      <c r="AN15" s="61">
        <f>Octubre2018!M14</f>
        <v>9.9514039548777244E-2</v>
      </c>
      <c r="AP15" s="60" t="str">
        <f>Noviembre2018!K14</f>
        <v>Cebolla</v>
      </c>
      <c r="AQ15" s="61">
        <f>Noviembre2018!L14</f>
        <v>8.7484111402324807</v>
      </c>
      <c r="AR15" s="61">
        <f>Noviembre2018!M14</f>
        <v>4.3545581256126141E-2</v>
      </c>
      <c r="AT15" s="60" t="str">
        <f>Diciembre2018!K14</f>
        <v>Carne de pollo</v>
      </c>
      <c r="AU15" s="61">
        <f>Diciembre2018!L14</f>
        <v>4.4845793924110922</v>
      </c>
      <c r="AV15" s="61">
        <f>Diciembre2018!M14</f>
        <v>9.8341521225613904E-2</v>
      </c>
      <c r="AX15" s="60" t="str">
        <f>Enero2019!K14</f>
        <v>Educación superior universitaria</v>
      </c>
      <c r="AY15" s="61">
        <f>Enero2019!L14</f>
        <v>3.2602102673085387</v>
      </c>
      <c r="AZ15" s="61">
        <f>Enero2019!M14</f>
        <v>4.5469552087387607E-2</v>
      </c>
      <c r="BB15" s="60" t="str">
        <f>Febrero2019!L14</f>
        <v>Tomate</v>
      </c>
      <c r="BC15" s="61">
        <f>Febrero2019!M14</f>
        <v>10.110927271694713</v>
      </c>
      <c r="BD15" s="61">
        <f>Febrero2019!N14</f>
        <v>6.7341668678824185E-2</v>
      </c>
      <c r="BF15" s="60" t="str">
        <f>Marzo2019!L14</f>
        <v>Zanahoria</v>
      </c>
      <c r="BG15" s="61">
        <f>Marzo2019!M14</f>
        <v>5.2448461760520981</v>
      </c>
      <c r="BH15" s="61">
        <f>Marzo2019!N14</f>
        <v>1.7154430521813435E-2</v>
      </c>
      <c r="BJ15" s="60" t="str">
        <f>Abril2019!L14</f>
        <v>Carne de pollo</v>
      </c>
      <c r="BK15" s="61">
        <f>Abril2019!M14</f>
        <v>5.6426501880832758</v>
      </c>
      <c r="BL15" s="61">
        <f>Abril2019!N14</f>
        <v>0.11157805993235237</v>
      </c>
      <c r="BN15" s="60" t="str">
        <f>Mayo2019!L14</f>
        <v>Carne de pollo</v>
      </c>
      <c r="BO15" s="61">
        <f>Mayo2019!M14</f>
        <v>21.495736757830763</v>
      </c>
      <c r="BP15" s="61">
        <f>Mayo2019!N14</f>
        <v>0.44841382923396045</v>
      </c>
      <c r="BR15" s="60" t="str">
        <f>Junio2019!L14</f>
        <v>Cebolla</v>
      </c>
      <c r="BS15" s="61">
        <f>Junio2019!M14</f>
        <v>19.886980699362212</v>
      </c>
      <c r="BT15" s="61">
        <f>Junio2019!N14</f>
        <v>0.12822668038208465</v>
      </c>
      <c r="BV15" s="60" t="str">
        <f>Julio2019!L14</f>
        <v>Papa</v>
      </c>
      <c r="BW15" s="61">
        <f>Julio2019!M14</f>
        <v>15.373528187028684</v>
      </c>
      <c r="BX15" s="61">
        <f>Julio2019!N14</f>
        <v>7.9268626878563175E-2</v>
      </c>
      <c r="BZ15" s="60" t="str">
        <f>Agosto2019!L14</f>
        <v>Carne de pollo</v>
      </c>
      <c r="CA15" s="61">
        <f>Agosto2019!M14</f>
        <v>11.693730692692439</v>
      </c>
      <c r="CB15" s="61">
        <f>Agosto2019!N14</f>
        <v>0.267706444502257</v>
      </c>
      <c r="CD15" s="60" t="str">
        <f>Septiembre2019!L14</f>
        <v>Papa</v>
      </c>
      <c r="CE15" s="61">
        <f>Septiembre2019!M14</f>
        <v>6.1404861987091275</v>
      </c>
      <c r="CF15" s="61">
        <f>Septiembre2019!N14</f>
        <v>4.3035200081916074E-2</v>
      </c>
      <c r="CH15" s="60" t="str">
        <f>Octubre2019!L14</f>
        <v>Tomate</v>
      </c>
      <c r="CI15" s="61">
        <f>Octubre2019!M14</f>
        <v>44.513718293166306</v>
      </c>
      <c r="CJ15" s="61">
        <f>Octubre2019!N14</f>
        <v>0.28664207978602846</v>
      </c>
      <c r="CL15" s="60" t="str">
        <f>Noviembre2019!L14</f>
        <v>Plátano/guineo/banano/banana</v>
      </c>
      <c r="CM15" s="61">
        <f>Noviembre2019!M14</f>
        <v>27.990750809757191</v>
      </c>
      <c r="CN15" s="61">
        <f>Noviembre2019!N14</f>
        <v>0.19178994752342182</v>
      </c>
      <c r="CP15" s="60" t="str">
        <f>Diciembre2019!L14</f>
        <v>Transporte interdepartamental en ómnibus/flota</v>
      </c>
      <c r="CQ15" s="61">
        <f>Diciembre2019!M14</f>
        <v>23.644181845040137</v>
      </c>
      <c r="CR15" s="61">
        <f>Diciembre2019!N14</f>
        <v>5.6894885947004883E-2</v>
      </c>
      <c r="CT15" s="60" t="str">
        <f>Enero2020!L14</f>
        <v>Carne de pollo</v>
      </c>
      <c r="CU15" s="61">
        <f>Enero2020!M14</f>
        <v>4.7683384012789487</v>
      </c>
      <c r="CV15" s="61">
        <f>Enero2020!N14</f>
        <v>0.11837924101352003</v>
      </c>
      <c r="CX15" s="60" t="str">
        <f>Febrero2020!L14</f>
        <v>Tomate</v>
      </c>
      <c r="CY15" s="61">
        <f>Febrero2020!M14</f>
        <v>35.408187425352367</v>
      </c>
      <c r="CZ15" s="61">
        <f>Febrero2020!N14</f>
        <v>0.20616385443905011</v>
      </c>
      <c r="DB15" s="60" t="str">
        <f>Marzo2020!L14</f>
        <v>Tomate</v>
      </c>
      <c r="DC15" s="61">
        <f>Marzo2020!M14</f>
        <v>18.68944835245685</v>
      </c>
      <c r="DD15" s="61">
        <f>Marzo2020!N14</f>
        <v>0.14744228604702844</v>
      </c>
      <c r="DF15" s="60" t="str">
        <f>Abril2020!L14</f>
        <v>Tomate</v>
      </c>
      <c r="DG15" s="61">
        <f>Abril2020!M14</f>
        <v>8.4464224576383131</v>
      </c>
      <c r="DH15" s="61">
        <f>Abril2020!N14</f>
        <v>7.899663666662389E-2</v>
      </c>
      <c r="DJ15" s="60" t="str">
        <f>Mayo2020!L14</f>
        <v>Huevos y productos derivados preparados íntegramente con huevos</v>
      </c>
      <c r="DK15" s="61">
        <f>Mayo2020!M14</f>
        <v>3.7015300904698956</v>
      </c>
      <c r="DL15" s="61">
        <f>Mayo2020!N14</f>
        <v>2.155849986740339E-2</v>
      </c>
      <c r="DN15" s="60" t="str">
        <f>Junio2020!L14</f>
        <v>Carne de pollo</v>
      </c>
      <c r="DO15" s="61">
        <f>Junio2020!M14</f>
        <v>20.26419505377941</v>
      </c>
      <c r="DP15" s="61">
        <f>Junio2020!N14</f>
        <v>0.37482822568949442</v>
      </c>
      <c r="DR15" s="60" t="str">
        <f>Julio2020!L14</f>
        <v>Carne de pollo</v>
      </c>
      <c r="DS15" s="61">
        <f>Julio2020!M14</f>
        <v>9.4466236430424964</v>
      </c>
      <c r="DT15" s="61">
        <f>Julio2020!N14</f>
        <v>0.20938587677757806</v>
      </c>
      <c r="DV15" s="60" t="str">
        <f>Agosto2020!L14</f>
        <v>Carne de res sin hueso</v>
      </c>
      <c r="DW15" s="61">
        <f>Agosto2020!M14</f>
        <v>2.19440811533822</v>
      </c>
      <c r="DX15" s="61">
        <f>Agosto2020!N14</f>
        <v>8.7067685441921644E-2</v>
      </c>
      <c r="DZ15" s="60" t="str">
        <f>Septiembre2020!L14</f>
        <v>Transporte interdepartamental en ómnibus/flota</v>
      </c>
      <c r="EA15" s="61">
        <f>Septiembre2020!M14</f>
        <v>18.0083082225444</v>
      </c>
      <c r="EB15" s="61">
        <f>Septiembre2020!N14</f>
        <v>4.9045230430424247E-2</v>
      </c>
      <c r="EC15" s="60"/>
      <c r="ED15" s="60" t="str">
        <f>Octubre2020!L14</f>
        <v>Carne de pollo</v>
      </c>
      <c r="EE15" s="61">
        <f>Octubre2020!M14</f>
        <v>15.187817762500888</v>
      </c>
      <c r="EF15" s="61">
        <f>Octubre2020!N14</f>
        <v>0.35060109770745185</v>
      </c>
      <c r="EH15" s="60" t="str">
        <f>Noviembre2020!L14</f>
        <v>Zanahoria</v>
      </c>
      <c r="EI15" s="61">
        <f>Noviembre2020!M14</f>
        <v>18.682256943658039</v>
      </c>
      <c r="EJ15" s="61">
        <f>Noviembre2020!N14</f>
        <v>5.7093865467568047E-2</v>
      </c>
      <c r="EL15" s="60" t="str">
        <f>Diciembre2020!L14</f>
        <v>Zanahoria</v>
      </c>
      <c r="EM15" s="61">
        <f>Diciembre2020!M14</f>
        <v>35.759205384069269</v>
      </c>
      <c r="EN15" s="61">
        <f>Diciembre2020!N14</f>
        <v>0.13004729367689657</v>
      </c>
      <c r="EP15" s="60" t="str">
        <f>Enero2021!L14</f>
        <v>Zanahoria</v>
      </c>
      <c r="EQ15" s="61">
        <f>Enero2021!M14</f>
        <v>30.346801740472419</v>
      </c>
      <c r="ER15" s="61">
        <f>Enero2021!N14</f>
        <v>0.14950136700067618</v>
      </c>
      <c r="ET15" s="60" t="str">
        <f>Febrero2021!L14</f>
        <v>Carne de pollo</v>
      </c>
      <c r="EU15" s="61">
        <f>Febrero2021!M14</f>
        <v>5.1351296321705098</v>
      </c>
      <c r="EV15" s="61">
        <f>Febrero2021!N14</f>
        <v>0.11564529411543392</v>
      </c>
      <c r="EX15" s="60" t="str">
        <f>Marzo2021!L14</f>
        <v>Carne de pollo</v>
      </c>
      <c r="EY15" s="61">
        <f>Marzo2021!M14</f>
        <v>11.050462351582425</v>
      </c>
      <c r="EZ15" s="61">
        <f>Marzo2021!N14</f>
        <v>0.26121718798582394</v>
      </c>
      <c r="FB15" s="60" t="str">
        <f>Abril2021!L14</f>
        <v>Carne de pollo</v>
      </c>
      <c r="FC15" s="61">
        <f>Abril2021!M14</f>
        <v>3.5170055005438128</v>
      </c>
      <c r="FD15" s="61">
        <f>Abril2021!N14</f>
        <v>9.2433870227519394E-2</v>
      </c>
    </row>
    <row r="16" spans="1:160">
      <c r="B16" s="62" t="str">
        <f>Enero2018!K15</f>
        <v>Almuerzo en local</v>
      </c>
      <c r="C16" s="63">
        <f>Enero2018!L15</f>
        <v>0.90712109842214783</v>
      </c>
      <c r="D16" s="63">
        <f>Enero2018!M15</f>
        <v>5.2557584245660469E-2</v>
      </c>
      <c r="F16" s="62" t="str">
        <f>Febrero2018!K15</f>
        <v>Quesos y cuajada</v>
      </c>
      <c r="G16" s="63">
        <f>Febrero2018!L15</f>
        <v>5.3178525882905614</v>
      </c>
      <c r="H16" s="63">
        <f>Febrero2018!M15</f>
        <v>2.8292652411989836E-2</v>
      </c>
      <c r="J16" s="62" t="str">
        <f>Marzo2018!K15</f>
        <v>Quesos y cuajada</v>
      </c>
      <c r="K16" s="63">
        <f>Marzo2018!L15</f>
        <v>4.7857082057415568</v>
      </c>
      <c r="L16" s="63">
        <f>Marzo2018!M15</f>
        <v>2.6730167677826246E-2</v>
      </c>
      <c r="N16" s="62" t="str">
        <f>Abril2018!K15</f>
        <v>Naranja</v>
      </c>
      <c r="O16" s="63">
        <f>Abril2018!L15</f>
        <v>38.615013090411018</v>
      </c>
      <c r="P16" s="63">
        <f>Abril2018!M15</f>
        <v>2.2433417333091912E-2</v>
      </c>
      <c r="R16" s="62" t="str">
        <f>Mayo2018!K15</f>
        <v>Plátano/guineo/banano/banana</v>
      </c>
      <c r="S16" s="63">
        <f>Mayo2018!L15</f>
        <v>2.5327519013364164</v>
      </c>
      <c r="T16" s="63">
        <f>Mayo2018!M15</f>
        <v>1.5253058879937236E-2</v>
      </c>
      <c r="V16" s="62" t="str">
        <f>Junio2018!K15</f>
        <v>Quesos y cuajada</v>
      </c>
      <c r="W16" s="63">
        <f>Junio2018!L15</f>
        <v>4.4220511903463766</v>
      </c>
      <c r="X16" s="63">
        <f>Junio2018!M15</f>
        <v>2.5850932212150544E-2</v>
      </c>
      <c r="Z16" s="62" t="str">
        <f>Julio2018!K15</f>
        <v>Haba verde</v>
      </c>
      <c r="AA16" s="63">
        <f>Julio2018!L15</f>
        <v>15.941021449221292</v>
      </c>
      <c r="AB16" s="63">
        <f>Julio2018!M15</f>
        <v>2.1046161087659838E-2</v>
      </c>
      <c r="AD16" s="62" t="str">
        <f>Agosto2018!K15</f>
        <v>Almuerzo en local</v>
      </c>
      <c r="AE16" s="63">
        <f>Agosto2018!L15</f>
        <v>0.42254792203020308</v>
      </c>
      <c r="AF16" s="63">
        <f>Agosto2018!M15</f>
        <v>2.4877217733673893E-2</v>
      </c>
      <c r="AH16" s="62" t="str">
        <f>Septiembre2018!K15</f>
        <v>Servicio de dentista (extracción, curación)</v>
      </c>
      <c r="AI16" s="63">
        <f>Septiembre2018!L15</f>
        <v>1.174871416532719</v>
      </c>
      <c r="AJ16" s="63">
        <f>Septiembre2018!M15</f>
        <v>6.764980548219451E-3</v>
      </c>
      <c r="AL16" s="62" t="str">
        <f>Octubre2018!K15</f>
        <v>Carne de pollo</v>
      </c>
      <c r="AM16" s="63">
        <f>Octubre2018!L15</f>
        <v>2.4945693750030973</v>
      </c>
      <c r="AN16" s="63">
        <f>Octubre2018!M15</f>
        <v>5.4256538201442599E-2</v>
      </c>
      <c r="AP16" s="62" t="str">
        <f>Noviembre2018!K15</f>
        <v>Papa</v>
      </c>
      <c r="AQ16" s="63">
        <f>Noviembre2018!L15</f>
        <v>6.8363306791470846</v>
      </c>
      <c r="AR16" s="63">
        <f>Noviembre2018!M15</f>
        <v>3.2550406127327743E-2</v>
      </c>
      <c r="AT16" s="62" t="str">
        <f>Diciembre2018!K15</f>
        <v>Transporte interdepartamental en ómnibus/flota</v>
      </c>
      <c r="AU16" s="63">
        <f>Diciembre2018!L15</f>
        <v>27.413847293517613</v>
      </c>
      <c r="AV16" s="63">
        <f>Diciembre2018!M15</f>
        <v>5.4510208092844029E-2</v>
      </c>
      <c r="AX16" s="62" t="str">
        <f>Enero2019!K15</f>
        <v>Educación secundaria</v>
      </c>
      <c r="AY16" s="63">
        <f>Enero2019!L15</f>
        <v>4.2528845577494367</v>
      </c>
      <c r="AZ16" s="63">
        <f>Enero2019!M15</f>
        <v>3.7306216150294592E-2</v>
      </c>
      <c r="BB16" s="62" t="str">
        <f>Febrero2019!L15</f>
        <v>Plátano/guineo/banano/banana</v>
      </c>
      <c r="BC16" s="63">
        <f>Febrero2019!M15</f>
        <v>5.1196893438829161</v>
      </c>
      <c r="BD16" s="63">
        <f>Febrero2019!N15</f>
        <v>3.1851980818117569E-2</v>
      </c>
      <c r="BF16" s="62" t="str">
        <f>Marzo2019!L15</f>
        <v>Carne de res sin hueso</v>
      </c>
      <c r="BG16" s="63">
        <f>Marzo2019!M15</f>
        <v>0.28027748781469519</v>
      </c>
      <c r="BH16" s="63">
        <f>Marzo2019!N15</f>
        <v>1.1309529107680388E-2</v>
      </c>
      <c r="BJ16" s="62" t="str">
        <f>Abril2019!L15</f>
        <v>Quesos y cuajada</v>
      </c>
      <c r="BK16" s="63">
        <f>Abril2019!M15</f>
        <v>10.914813092677345</v>
      </c>
      <c r="BL16" s="63">
        <f>Abril2019!N15</f>
        <v>5.8332560122435734E-2</v>
      </c>
      <c r="BN16" s="62" t="str">
        <f>Mayo2019!L15</f>
        <v>Cebolla</v>
      </c>
      <c r="BO16" s="63">
        <f>Mayo2019!M15</f>
        <v>21.906689640373589</v>
      </c>
      <c r="BP16" s="63">
        <f>Mayo2019!N15</f>
        <v>0.11639458834751104</v>
      </c>
      <c r="BR16" s="62" t="str">
        <f>Junio2019!L15</f>
        <v>Bebidas gaseosas</v>
      </c>
      <c r="BS16" s="63">
        <f>Junio2019!M15</f>
        <v>1.4147825962768312</v>
      </c>
      <c r="BT16" s="63">
        <f>Junio2019!N15</f>
        <v>2.9202409062915151E-2</v>
      </c>
      <c r="BV16" s="62" t="str">
        <f>Julio2019!L15</f>
        <v>Plátano/guineo/banano/banana</v>
      </c>
      <c r="BW16" s="63">
        <f>Julio2019!M15</f>
        <v>6.8593352443876876</v>
      </c>
      <c r="BX16" s="63">
        <f>Julio2019!N15</f>
        <v>4.2621245756583832E-2</v>
      </c>
      <c r="BZ16" s="62" t="str">
        <f>Agosto2019!L15</f>
        <v>Papa</v>
      </c>
      <c r="CA16" s="63">
        <f>Agosto2019!M15</f>
        <v>18.670711269739691</v>
      </c>
      <c r="CB16" s="63">
        <f>Agosto2019!N15</f>
        <v>0.11081823360609905</v>
      </c>
      <c r="CD16" s="62" t="str">
        <f>Septiembre2019!L15</f>
        <v>Pimentón/morrón</v>
      </c>
      <c r="CE16" s="63">
        <f>Septiembre2019!M15</f>
        <v>14.038025712148317</v>
      </c>
      <c r="CF16" s="63">
        <f>Septiembre2019!N15</f>
        <v>1.6157717128070487E-2</v>
      </c>
      <c r="CH16" s="62" t="str">
        <f>Octubre2019!L15</f>
        <v>Papa</v>
      </c>
      <c r="CI16" s="63">
        <f>Octubre2019!M15</f>
        <v>10.262782184126195</v>
      </c>
      <c r="CJ16" s="63">
        <f>Octubre2019!N15</f>
        <v>7.6404873590971756E-2</v>
      </c>
      <c r="CL16" s="62" t="str">
        <f>Noviembre2019!L15</f>
        <v>Carne de res sin hueso</v>
      </c>
      <c r="CM16" s="63">
        <f>Noviembre2019!M15</f>
        <v>4.2312484317726717</v>
      </c>
      <c r="CN16" s="63">
        <f>Noviembre2019!N15</f>
        <v>0.16986392695728092</v>
      </c>
      <c r="CP16" s="62" t="str">
        <f>Diciembre2019!L15</f>
        <v>Transporte en taxi</v>
      </c>
      <c r="CQ16" s="63">
        <f>Diciembre2019!M15</f>
        <v>1.1377914037570713</v>
      </c>
      <c r="CR16" s="63">
        <f>Diciembre2019!N15</f>
        <v>1.5819259242027452E-2</v>
      </c>
      <c r="CT16" s="62" t="str">
        <f>Enero2020!L15</f>
        <v>Educación superior universitaria</v>
      </c>
      <c r="CU16" s="63">
        <f>Enero2020!M15</f>
        <v>2.4713625955533391</v>
      </c>
      <c r="CV16" s="63">
        <f>Enero2020!N15</f>
        <v>3.5210136305164098E-2</v>
      </c>
      <c r="CX16" s="62" t="str">
        <f>Febrero2020!L15</f>
        <v>Quesos y cuajada</v>
      </c>
      <c r="CY16" s="63">
        <f>Febrero2020!M15</f>
        <v>10.869361634459441</v>
      </c>
      <c r="CZ16" s="63">
        <f>Febrero2020!N15</f>
        <v>5.5368500530069024E-2</v>
      </c>
      <c r="DB16" s="62" t="str">
        <f>Marzo2020!L15</f>
        <v>Plátano/guineo/banano/banana</v>
      </c>
      <c r="DC16" s="63">
        <f>Marzo2020!M15</f>
        <v>4.653369598634538</v>
      </c>
      <c r="DD16" s="63">
        <f>Marzo2020!N15</f>
        <v>2.8849865521539553E-2</v>
      </c>
      <c r="DF16" s="62" t="str">
        <f>Abril2020!L15</f>
        <v>Plátano/guineo/banano/banana</v>
      </c>
      <c r="DG16" s="63">
        <f>Abril2020!M15</f>
        <v>9.2029796741732071</v>
      </c>
      <c r="DH16" s="63">
        <f>Abril2020!N15</f>
        <v>5.9642527764937191E-2</v>
      </c>
      <c r="DJ16" s="62" t="str">
        <f>Mayo2020!L15</f>
        <v>Haba verde</v>
      </c>
      <c r="DK16" s="63">
        <f>Mayo2020!M15</f>
        <v>14.792437975613627</v>
      </c>
      <c r="DL16" s="63">
        <f>Mayo2020!N15</f>
        <v>1.8411769975372798E-2</v>
      </c>
      <c r="DN16" s="62" t="str">
        <f>Junio2020!L15</f>
        <v>Transporte en minibús</v>
      </c>
      <c r="DO16" s="63">
        <f>Junio2020!M15</f>
        <v>6.5636166406989549</v>
      </c>
      <c r="DP16" s="63">
        <f>Junio2020!N15</f>
        <v>0.15113807971108589</v>
      </c>
      <c r="DR16" s="62" t="str">
        <f>Julio2020!L15</f>
        <v>Aparato telefónico móvil/celular</v>
      </c>
      <c r="DS16" s="63">
        <f>Julio2020!M15</f>
        <v>6.3773591691289377</v>
      </c>
      <c r="DT16" s="63">
        <f>Julio2020!N15</f>
        <v>4.5153425746246291E-2</v>
      </c>
      <c r="DV16" s="62" t="str">
        <f>Agosto2020!L15</f>
        <v>Zanahoria</v>
      </c>
      <c r="DW16" s="63">
        <f>Agosto2020!M15</f>
        <v>25.866840567901495</v>
      </c>
      <c r="DX16" s="63">
        <f>Agosto2020!N15</f>
        <v>7.0260285890057519E-2</v>
      </c>
      <c r="DZ16" s="62" t="str">
        <f>Septiembre2020!L15</f>
        <v>Servicio de dentista (extracción, curación)</v>
      </c>
      <c r="EA16" s="63">
        <f>Septiembre2020!M15</f>
        <v>2.1478755930808502</v>
      </c>
      <c r="EB16" s="63">
        <f>Septiembre2020!N15</f>
        <v>1.3240276539462513E-2</v>
      </c>
      <c r="ED16" s="62" t="str">
        <f>Octubre2020!L15</f>
        <v>Zanahoria</v>
      </c>
      <c r="EE16" s="63">
        <f>Octubre2020!M15</f>
        <v>7.8743108533160688</v>
      </c>
      <c r="EF16" s="63">
        <f>Octubre2020!N15</f>
        <v>2.2367680451449729E-2</v>
      </c>
      <c r="EH16" s="62" t="str">
        <f>Noviembre2020!L15</f>
        <v>Almuerzo en local</v>
      </c>
      <c r="EI16" s="63">
        <f>Noviembre2020!M15</f>
        <v>0.31875732853103855</v>
      </c>
      <c r="EJ16" s="63">
        <f>Noviembre2020!N15</f>
        <v>1.9400782417745288E-2</v>
      </c>
      <c r="EL16" s="62" t="str">
        <f>Diciembre2020!L15</f>
        <v>Carne de res sin hueso</v>
      </c>
      <c r="EM16" s="63">
        <f>Diciembre2020!M15</f>
        <v>0.68143821613280142</v>
      </c>
      <c r="EN16" s="63">
        <f>Diciembre2020!N15</f>
        <v>2.6987589561865456E-2</v>
      </c>
      <c r="EP16" s="62" t="str">
        <f>Enero2021!L15</f>
        <v>Educación secundaria</v>
      </c>
      <c r="EQ16" s="63">
        <f>Enero2021!M15</f>
        <v>13.851988906223479</v>
      </c>
      <c r="ER16" s="63">
        <f>Enero2021!N15</f>
        <v>0.1281462537813256</v>
      </c>
      <c r="ET16" s="62" t="str">
        <f>Febrero2021!L15</f>
        <v>Educación superior universitaria</v>
      </c>
      <c r="EU16" s="63">
        <f>Febrero2021!M15</f>
        <v>3.2870850084272041</v>
      </c>
      <c r="EV16" s="63">
        <f>Febrero2021!N15</f>
        <v>4.9556258971564036E-2</v>
      </c>
      <c r="EX16" s="62" t="str">
        <f>Marzo2021!L15</f>
        <v>Quesos y cuajada</v>
      </c>
      <c r="EY16" s="63">
        <f>Marzo2021!M15</f>
        <v>4.0974013494710304</v>
      </c>
      <c r="EZ16" s="63">
        <f>Marzo2021!N15</f>
        <v>2.1652545914690149E-2</v>
      </c>
      <c r="FB16" s="62" t="str">
        <f>Abril2021!L15</f>
        <v>Carne de res sin hueso</v>
      </c>
      <c r="FC16" s="63">
        <f>Abril2021!M15</f>
        <v>0.76501750030482096</v>
      </c>
      <c r="FD16" s="63">
        <f>Abril2021!N15</f>
        <v>3.0412131002148211E-2</v>
      </c>
    </row>
    <row r="17" spans="2:160">
      <c r="B17" s="62" t="str">
        <f>Enero2018!K16</f>
        <v>Educación secundaria</v>
      </c>
      <c r="C17" s="63">
        <f>Enero2018!L16</f>
        <v>4.027998596646043</v>
      </c>
      <c r="D17" s="63">
        <f>Enero2018!M16</f>
        <v>3.3723292723718233E-2</v>
      </c>
      <c r="F17" s="62" t="str">
        <f>Febrero2018!K16</f>
        <v>Perfume/Colonia/Loción</v>
      </c>
      <c r="G17" s="63">
        <f>Febrero2018!L16</f>
        <v>2.3255236568257009</v>
      </c>
      <c r="H17" s="63">
        <f>Febrero2018!M16</f>
        <v>2.4756579557921564E-2</v>
      </c>
      <c r="J17" s="62" t="str">
        <f>Marzo2018!K16</f>
        <v>Almuerzo en local</v>
      </c>
      <c r="K17" s="63">
        <f>Marzo2018!L16</f>
        <v>0.36558364208256755</v>
      </c>
      <c r="L17" s="63">
        <f>Marzo2018!M16</f>
        <v>2.1294659582132492E-2</v>
      </c>
      <c r="N17" s="62" t="str">
        <f>Abril2018!K16</f>
        <v>Uva</v>
      </c>
      <c r="O17" s="63">
        <f>Abril2018!L16</f>
        <v>14.561270967502704</v>
      </c>
      <c r="P17" s="63">
        <f>Abril2018!M16</f>
        <v>2.1462869503627736E-2</v>
      </c>
      <c r="R17" s="62" t="str">
        <f>Mayo2018!K16</f>
        <v>Tomate</v>
      </c>
      <c r="S17" s="63">
        <f>Mayo2018!L16</f>
        <v>2.5735406587940712</v>
      </c>
      <c r="T17" s="63">
        <f>Mayo2018!M16</f>
        <v>1.4785425921085248E-2</v>
      </c>
      <c r="V17" s="62" t="str">
        <f>Junio2018!K16</f>
        <v>Arveja verde</v>
      </c>
      <c r="W17" s="63">
        <f>Junio2018!L16</f>
        <v>11.383503567944553</v>
      </c>
      <c r="X17" s="63">
        <f>Junio2018!M16</f>
        <v>2.2462618019754355E-2</v>
      </c>
      <c r="Z17" s="62" t="str">
        <f>Julio2018!K16</f>
        <v>Cebolla</v>
      </c>
      <c r="AA17" s="63">
        <f>Julio2018!L16</f>
        <v>3.8852182286599923</v>
      </c>
      <c r="AB17" s="63">
        <f>Julio2018!M16</f>
        <v>1.9267929677578077E-2</v>
      </c>
      <c r="AD17" s="62" t="str">
        <f>Agosto2018!K16</f>
        <v>Cebolla</v>
      </c>
      <c r="AE17" s="63">
        <f>Agosto2018!L16</f>
        <v>4.6247672581059218</v>
      </c>
      <c r="AF17" s="63">
        <f>Agosto2018!M16</f>
        <v>2.3816764122779728E-2</v>
      </c>
      <c r="AH17" s="62" t="str">
        <f>Septiembre2018!K16</f>
        <v>Almuerzo en local</v>
      </c>
      <c r="AI17" s="63">
        <f>Septiembre2018!L16</f>
        <v>0.11426485270078501</v>
      </c>
      <c r="AJ17" s="63">
        <f>Septiembre2018!M16</f>
        <v>6.7440842882085369E-3</v>
      </c>
      <c r="AL17" s="62" t="str">
        <f>Octubre2018!K16</f>
        <v>Zanahoria</v>
      </c>
      <c r="AM17" s="63">
        <f>Octubre2018!L16</f>
        <v>4.7233812225749405</v>
      </c>
      <c r="AN17" s="63">
        <f>Octubre2018!M16</f>
        <v>1.487735234989042E-2</v>
      </c>
      <c r="AP17" s="62" t="str">
        <f>Noviembre2018!K16</f>
        <v>Carne de res sin hueso</v>
      </c>
      <c r="AQ17" s="63">
        <f>Noviembre2018!L16</f>
        <v>0.28612718831819706</v>
      </c>
      <c r="AR17" s="63">
        <f>Noviembre2018!M16</f>
        <v>1.1610389081825502E-2</v>
      </c>
      <c r="AT17" s="62" t="str">
        <f>Diciembre2018!K16</f>
        <v>Almuerzo en local</v>
      </c>
      <c r="AU17" s="63">
        <f>Diciembre2018!L16</f>
        <v>0.3990465722961023</v>
      </c>
      <c r="AV17" s="63">
        <f>Diciembre2018!M16</f>
        <v>2.3554160173593609E-2</v>
      </c>
      <c r="AX17" s="62" t="str">
        <f>Enero2019!K16</f>
        <v>Almuerzo en local</v>
      </c>
      <c r="AY17" s="63">
        <f>Enero2019!L16</f>
        <v>0.57470268696331317</v>
      </c>
      <c r="AZ17" s="63">
        <f>Enero2019!M16</f>
        <v>3.3940363874457632E-2</v>
      </c>
      <c r="BB17" s="62" t="str">
        <f>Febrero2019!L16</f>
        <v>Arveja verde</v>
      </c>
      <c r="BC17" s="63">
        <f>Febrero2019!M16</f>
        <v>16.097160658664688</v>
      </c>
      <c r="BD17" s="63">
        <f>Febrero2019!N16</f>
        <v>3.1575806797491807E-2</v>
      </c>
      <c r="BF17" s="62" t="str">
        <f>Marzo2019!L16</f>
        <v>Aparato telefónico móvil/celular</v>
      </c>
      <c r="BG17" s="63">
        <f>Marzo2019!M16</f>
        <v>1.3726996205706721</v>
      </c>
      <c r="BH17" s="63">
        <f>Marzo2019!N16</f>
        <v>9.1559672158754418E-3</v>
      </c>
      <c r="BJ17" s="62" t="str">
        <f>Abril2019!L16</f>
        <v>Cebolla</v>
      </c>
      <c r="BK17" s="63">
        <f>Abril2019!M16</f>
        <v>4.2877737007841255</v>
      </c>
      <c r="BL17" s="63">
        <f>Abril2019!N16</f>
        <v>2.1875742169359728E-2</v>
      </c>
      <c r="BN17" s="62" t="str">
        <f>Mayo2019!L16</f>
        <v>Empleada doméstica</v>
      </c>
      <c r="BO17" s="63">
        <f>Mayo2019!M16</f>
        <v>1.9246034050595995</v>
      </c>
      <c r="BP17" s="63">
        <f>Mayo2019!N16</f>
        <v>2.4852299512439599E-2</v>
      </c>
      <c r="BR17" s="62" t="str">
        <f>Junio2019!L16</f>
        <v>Quesos y cuajada</v>
      </c>
      <c r="BS17" s="63">
        <f>Junio2019!M16</f>
        <v>4.8194850374426279</v>
      </c>
      <c r="BT17" s="63">
        <f>Junio2019!N16</f>
        <v>2.7224985700211989E-2</v>
      </c>
      <c r="BV17" s="62" t="str">
        <f>Julio2019!L16</f>
        <v>Transporte interdepartamental en ómnibus/flota</v>
      </c>
      <c r="BW17" s="63">
        <f>Julio2019!M16</f>
        <v>11.983545345178293</v>
      </c>
      <c r="BX17" s="63">
        <f>Julio2019!N16</f>
        <v>2.8501711707025274E-2</v>
      </c>
      <c r="BZ17" s="62" t="str">
        <f>Agosto2019!L16</f>
        <v>Haba verde</v>
      </c>
      <c r="CA17" s="63">
        <f>Agosto2019!M16</f>
        <v>35.930888914219118</v>
      </c>
      <c r="CB17" s="63">
        <f>Agosto2019!N16</f>
        <v>5.9966040953591156E-2</v>
      </c>
      <c r="CD17" s="62" t="str">
        <f>Septiembre2019!L16</f>
        <v>Almuerzo en local</v>
      </c>
      <c r="CE17" s="63">
        <f>Septiembre2019!M16</f>
        <v>0.21931406582713642</v>
      </c>
      <c r="CF17" s="63">
        <f>Septiembre2019!N16</f>
        <v>1.289934576830397E-2</v>
      </c>
      <c r="CH17" s="62" t="str">
        <f>Octubre2019!L16</f>
        <v>Carne de res sin hueso</v>
      </c>
      <c r="CI17" s="63">
        <f>Octubre2019!M16</f>
        <v>1.0053966409100612</v>
      </c>
      <c r="CJ17" s="63">
        <f>Octubre2019!N16</f>
        <v>4.0139760919744784E-2</v>
      </c>
      <c r="CL17" s="62" t="str">
        <f>Noviembre2019!L16</f>
        <v>Almuerzo en local</v>
      </c>
      <c r="CM17" s="63">
        <f>Noviembre2019!M16</f>
        <v>2.2045326114090269</v>
      </c>
      <c r="CN17" s="63">
        <f>Noviembre2019!N16</f>
        <v>0.1299401341559481</v>
      </c>
      <c r="CP17" s="62" t="str">
        <f>Diciembre2019!L16</f>
        <v>Productos de papelería (Hojas resma, papel bond, cuaderno, etc)</v>
      </c>
      <c r="CQ17" s="63">
        <f>Diciembre2019!M16</f>
        <v>1.0101248313956646</v>
      </c>
      <c r="CR17" s="63">
        <f>Diciembre2019!N16</f>
        <v>1.249525112982118E-2</v>
      </c>
      <c r="CT17" s="62" t="str">
        <f>Enero2020!L16</f>
        <v>Educación secundaria</v>
      </c>
      <c r="CU17" s="63">
        <f>Enero2020!M16</f>
        <v>2.3365974282066215</v>
      </c>
      <c r="CV17" s="63">
        <f>Enero2020!N16</f>
        <v>2.1107313727469185E-2</v>
      </c>
      <c r="CX17" s="62" t="str">
        <f>Febrero2020!L16</f>
        <v>Productos de papelería (Hojas resma, papel bond, cuaderno, etc)</v>
      </c>
      <c r="CY17" s="63">
        <f>Febrero2020!M16</f>
        <v>1.6680160803080435</v>
      </c>
      <c r="CZ17" s="63">
        <f>Febrero2020!N16</f>
        <v>2.1213187549831404E-2</v>
      </c>
      <c r="DB17" s="62" t="str">
        <f>Marzo2020!L16</f>
        <v>Cebolla</v>
      </c>
      <c r="DC17" s="63">
        <f>Marzo2020!M16</f>
        <v>6.7511793624630334</v>
      </c>
      <c r="DD17" s="63">
        <f>Marzo2020!N16</f>
        <v>2.8013940386656028E-2</v>
      </c>
      <c r="DF17" s="62" t="str">
        <f>Abril2020!L16</f>
        <v>Huevos y productos derivados preparados íntegramente con huevos</v>
      </c>
      <c r="DG17" s="63">
        <f>Abril2020!M16</f>
        <v>10.974417057433449</v>
      </c>
      <c r="DH17" s="63">
        <f>Abril2020!N16</f>
        <v>5.7836372164177488E-2</v>
      </c>
      <c r="DJ17" s="62" t="str">
        <f>Mayo2020!L16</f>
        <v>Cemento gris</v>
      </c>
      <c r="DK17" s="63">
        <f>Mayo2020!M16</f>
        <v>6.6871655793843798</v>
      </c>
      <c r="DL17" s="63">
        <f>Mayo2020!N16</f>
        <v>1.8063244716400126E-2</v>
      </c>
      <c r="DN17" s="62" t="str">
        <f>Junio2020!L16</f>
        <v>Aparato telefónico móvil/celular</v>
      </c>
      <c r="DO17" s="63">
        <f>Junio2020!M16</f>
        <v>7.3465759011714704</v>
      </c>
      <c r="DP17" s="63">
        <f>Junio2020!N16</f>
        <v>4.8631213819543793E-2</v>
      </c>
      <c r="DR17" s="62" t="str">
        <f>Julio2020!L16</f>
        <v>Transporte en minibús</v>
      </c>
      <c r="DS17" s="63">
        <f>Julio2020!M16</f>
        <v>1.8151439091290467</v>
      </c>
      <c r="DT17" s="63">
        <f>Julio2020!N16</f>
        <v>4.4379479009578143E-2</v>
      </c>
      <c r="DV17" s="62" t="str">
        <f>Agosto2020!L16</f>
        <v>Carne de pollo</v>
      </c>
      <c r="DW17" s="63">
        <f>Agosto2020!M16</f>
        <v>2.6492172231070921</v>
      </c>
      <c r="DX17" s="63">
        <f>Agosto2020!N16</f>
        <v>6.417957277780828E-2</v>
      </c>
      <c r="DZ17" s="62" t="str">
        <f>Septiembre2020!L16</f>
        <v>Productos de papelería (Hojas resma, papel bond, cuaderno, etc)</v>
      </c>
      <c r="EA17" s="63">
        <f>Septiembre2020!M16</f>
        <v>0.94102304468735021</v>
      </c>
      <c r="EB17" s="63">
        <f>Septiembre2020!N16</f>
        <v>1.1978435348725617E-2</v>
      </c>
      <c r="ED17" s="62" t="str">
        <f>Octubre2020!L16</f>
        <v>Expendio de otro plato extra/especial</v>
      </c>
      <c r="EE17" s="63">
        <f>Octubre2020!M16</f>
        <v>0.91244872263167576</v>
      </c>
      <c r="EF17" s="63">
        <f>Octubre2020!N16</f>
        <v>2.0436844726687942E-2</v>
      </c>
      <c r="EH17" s="62" t="str">
        <f>Noviembre2020!L16</f>
        <v>Carne fresca de ganado porcino entero o cortes especiales</v>
      </c>
      <c r="EI17" s="63">
        <f>Noviembre2020!M16</f>
        <v>10.010277847794891</v>
      </c>
      <c r="EJ17" s="63">
        <f>Noviembre2020!N16</f>
        <v>1.530760497901287E-2</v>
      </c>
      <c r="EL17" s="62" t="str">
        <f>Diciembre2020!L16</f>
        <v>Tomate</v>
      </c>
      <c r="EM17" s="63">
        <f>Diciembre2020!M16</f>
        <v>4.3851547721024842</v>
      </c>
      <c r="EN17" s="63">
        <f>Diciembre2020!N16</f>
        <v>2.3152915205479078E-2</v>
      </c>
      <c r="EP17" s="62" t="str">
        <f>Enero2021!L16</f>
        <v>Educación primaria</v>
      </c>
      <c r="EQ17" s="63">
        <f>Enero2021!M16</f>
        <v>14.377416080533889</v>
      </c>
      <c r="ER17" s="63">
        <f>Enero2021!N16</f>
        <v>0.10338174603529574</v>
      </c>
      <c r="ET17" s="62" t="str">
        <f>Febrero2021!L16</f>
        <v>Arveja verde</v>
      </c>
      <c r="EU17" s="63">
        <f>Febrero2021!M16</f>
        <v>16.844941573114202</v>
      </c>
      <c r="EV17" s="63">
        <f>Febrero2021!N16</f>
        <v>4.0743402312766408E-2</v>
      </c>
      <c r="EX17" s="62" t="str">
        <f>Marzo2021!L16</f>
        <v>Tomate</v>
      </c>
      <c r="EY17" s="63">
        <f>Marzo2021!M16</f>
        <v>2.1308947495398467</v>
      </c>
      <c r="EZ17" s="63">
        <f>Marzo2021!N16</f>
        <v>1.308826834961877E-2</v>
      </c>
      <c r="FB17" s="62" t="str">
        <f>Abril2021!L16</f>
        <v>Uva</v>
      </c>
      <c r="FC17" s="63">
        <f>Abril2021!M16</f>
        <v>16.659764735558035</v>
      </c>
      <c r="FD17" s="63">
        <f>Abril2021!N16</f>
        <v>2.0757726672994654E-2</v>
      </c>
    </row>
    <row r="18" spans="2:160">
      <c r="B18" s="62" t="str">
        <f>Enero2018!K17</f>
        <v>Educación superior universitaria</v>
      </c>
      <c r="C18" s="63">
        <f>Enero2018!L17</f>
        <v>2.1884738075822918</v>
      </c>
      <c r="D18" s="63">
        <f>Enero2018!M17</f>
        <v>3.0016858368132709E-2</v>
      </c>
      <c r="F18" s="62" t="str">
        <f>Febrero2018!K17</f>
        <v>Productos de papelería (Hojas resma, papel bond, cuaderno, etc)</v>
      </c>
      <c r="G18" s="63">
        <f>Febrero2018!L17</f>
        <v>1.7885702727082453</v>
      </c>
      <c r="H18" s="63">
        <f>Febrero2018!M17</f>
        <v>2.2197894470424206E-2</v>
      </c>
      <c r="J18" s="62" t="str">
        <f>Marzo2018!K17</f>
        <v>Pimentón/morrón</v>
      </c>
      <c r="K18" s="63">
        <f>Marzo2018!L17</f>
        <v>17.715818147242391</v>
      </c>
      <c r="L18" s="63">
        <f>Marzo2018!M17</f>
        <v>1.6378900507933156E-2</v>
      </c>
      <c r="N18" s="62" t="str">
        <f>Abril2018!K17</f>
        <v>Almuerzo en local</v>
      </c>
      <c r="O18" s="63">
        <f>Abril2018!L17</f>
        <v>0.27929852078394379</v>
      </c>
      <c r="P18" s="63">
        <f>Abril2018!M17</f>
        <v>1.6349038827623813E-2</v>
      </c>
      <c r="R18" s="62" t="str">
        <f>Mayo2018!K17</f>
        <v>Empleada doméstica</v>
      </c>
      <c r="S18" s="63">
        <f>Mayo2018!L17</f>
        <v>1.1302413962282154</v>
      </c>
      <c r="T18" s="63">
        <f>Mayo2018!M17</f>
        <v>1.4008182495467297E-2</v>
      </c>
      <c r="V18" s="62" t="str">
        <f>Junio2018!K17</f>
        <v>Cebolla</v>
      </c>
      <c r="W18" s="63">
        <f>Junio2018!L17</f>
        <v>4.6530999124520855</v>
      </c>
      <c r="X18" s="63">
        <f>Junio2018!M17</f>
        <v>2.2076102399880081E-2</v>
      </c>
      <c r="Z18" s="62" t="str">
        <f>Julio2018!K17</f>
        <v>Choclo</v>
      </c>
      <c r="AA18" s="63">
        <f>Julio2018!L17</f>
        <v>12.082850010088176</v>
      </c>
      <c r="AB18" s="63">
        <f>Julio2018!M17</f>
        <v>1.2578497093611526E-2</v>
      </c>
      <c r="AD18" s="62" t="str">
        <f>Agosto2018!K17</f>
        <v>Poleras y camisetas de vestir</v>
      </c>
      <c r="AE18" s="63">
        <f>Agosto2018!L17</f>
        <v>7.4513471099869166</v>
      </c>
      <c r="AF18" s="63">
        <f>Agosto2018!M17</f>
        <v>1.9419593142152265E-2</v>
      </c>
      <c r="AH18" s="62" t="str">
        <f>Septiembre2018!K17</f>
        <v>Poleras y camisetas de vestir</v>
      </c>
      <c r="AI18" s="63">
        <f>Septiembre2018!L17</f>
        <v>2.3928512457598528</v>
      </c>
      <c r="AJ18" s="63">
        <f>Septiembre2018!M17</f>
        <v>6.6893843520947245E-3</v>
      </c>
      <c r="AL18" s="62" t="str">
        <f>Octubre2018!K17</f>
        <v>Carne de res sin hueso</v>
      </c>
      <c r="AM18" s="63">
        <f>Octubre2018!L17</f>
        <v>0.36350012626220618</v>
      </c>
      <c r="AN18" s="63">
        <f>Octubre2018!M17</f>
        <v>1.4722466333747344E-2</v>
      </c>
      <c r="AP18" s="62" t="str">
        <f>Noviembre2018!K17</f>
        <v>Servicio de suministro de energía eléctrica</v>
      </c>
      <c r="AQ18" s="63">
        <f>Noviembre2018!L17</f>
        <v>0.38255565090623556</v>
      </c>
      <c r="AR18" s="63">
        <f>Noviembre2018!M17</f>
        <v>9.6558068634114147E-3</v>
      </c>
      <c r="AT18" s="62" t="str">
        <f>Diciembre2018!K17</f>
        <v>Transporte terrestre internacional</v>
      </c>
      <c r="AU18" s="63">
        <f>Diciembre2018!L17</f>
        <v>28.013099260053398</v>
      </c>
      <c r="AV18" s="63">
        <f>Diciembre2018!M17</f>
        <v>1.7237773092509557E-2</v>
      </c>
      <c r="AX18" s="62" t="str">
        <f>Enero2019!K17</f>
        <v>Educación primaria</v>
      </c>
      <c r="AY18" s="63">
        <f>Enero2019!L17</f>
        <v>4.4261989566526161</v>
      </c>
      <c r="AZ18" s="63">
        <f>Enero2019!M17</f>
        <v>3.0108320414744181E-2</v>
      </c>
      <c r="BB18" s="62" t="str">
        <f>Febrero2019!L17</f>
        <v>Quesos y cuajada</v>
      </c>
      <c r="BC18" s="63">
        <f>Febrero2019!M17</f>
        <v>4.4849928353032364</v>
      </c>
      <c r="BD18" s="63">
        <f>Febrero2019!N17</f>
        <v>2.3068717927963393E-2</v>
      </c>
      <c r="BF18" s="62" t="str">
        <f>Marzo2019!L17</f>
        <v>Productos de papelería (Hojas resma, papel bond, cuaderno, etc)</v>
      </c>
      <c r="BG18" s="63">
        <f>Marzo2019!M17</f>
        <v>0.61721715838360947</v>
      </c>
      <c r="BH18" s="63">
        <f>Marzo2019!N17</f>
        <v>7.8329063264457512E-3</v>
      </c>
      <c r="BJ18" s="62" t="str">
        <f>Abril2019!L17</f>
        <v>Almuerzo en local</v>
      </c>
      <c r="BK18" s="63">
        <f>Abril2019!M17</f>
        <v>0.3064329705696256</v>
      </c>
      <c r="BL18" s="63">
        <f>Abril2019!N17</f>
        <v>1.8192586460169892E-2</v>
      </c>
      <c r="BN18" s="62" t="str">
        <f>Mayo2019!L17</f>
        <v>Entradas de Cine y teatro</v>
      </c>
      <c r="BO18" s="63">
        <f>Mayo2019!M17</f>
        <v>2.089678470251255</v>
      </c>
      <c r="BP18" s="63">
        <f>Mayo2019!N17</f>
        <v>9.3909097783562209E-3</v>
      </c>
      <c r="BR18" s="62" t="str">
        <f>Junio2019!L17</f>
        <v>Papa</v>
      </c>
      <c r="BS18" s="63">
        <f>Junio2019!M17</f>
        <v>5.4496740739959026</v>
      </c>
      <c r="BT18" s="63">
        <f>Junio2019!N17</f>
        <v>2.6688898013500013E-2</v>
      </c>
      <c r="BV18" s="62" t="str">
        <f>Julio2019!L17</f>
        <v>Bebidas gaseosas</v>
      </c>
      <c r="BW18" s="63">
        <f>Julio2019!M17</f>
        <v>1.2573627902842999</v>
      </c>
      <c r="BX18" s="63">
        <f>Julio2019!N17</f>
        <v>2.6279268469532251E-2</v>
      </c>
      <c r="BZ18" s="62" t="str">
        <f>Agosto2019!L17</f>
        <v>Tomate</v>
      </c>
      <c r="CA18" s="63">
        <f>Agosto2019!M17</f>
        <v>9.2741630046475834</v>
      </c>
      <c r="CB18" s="63">
        <f>Agosto2019!N17</f>
        <v>5.7192724904119627E-2</v>
      </c>
      <c r="CD18" s="62" t="str">
        <f>Septiembre2019!L17</f>
        <v>Zapallo/joco/ancu/iscariote</v>
      </c>
      <c r="CE18" s="63">
        <f>Septiembre2019!M17</f>
        <v>6.7494244329357578</v>
      </c>
      <c r="CF18" s="63">
        <f>Septiembre2019!N17</f>
        <v>5.4337554728229511E-3</v>
      </c>
      <c r="CH18" s="62" t="str">
        <f>Octubre2019!L17</f>
        <v>Quesos y cuajada</v>
      </c>
      <c r="CI18" s="63">
        <f>Octubre2019!M17</f>
        <v>5.1728553884669237</v>
      </c>
      <c r="CJ18" s="63">
        <f>Octubre2019!N17</f>
        <v>2.9326135517837422E-2</v>
      </c>
      <c r="CL18" s="62" t="str">
        <f>Noviembre2019!L17</f>
        <v>Zanahoria</v>
      </c>
      <c r="CM18" s="63">
        <f>Noviembre2019!M17</f>
        <v>24.086537703283216</v>
      </c>
      <c r="CN18" s="63">
        <f>Noviembre2019!N17</f>
        <v>9.1003710499715743E-2</v>
      </c>
      <c r="CP18" s="62" t="str">
        <f>Diciembre2019!L17</f>
        <v>Aparato telefónico móvil/celular</v>
      </c>
      <c r="CQ18" s="63">
        <f>Diciembre2019!M17</f>
        <v>1.8418802981432503</v>
      </c>
      <c r="CR18" s="63">
        <f>Diciembre2019!N17</f>
        <v>1.1745405424454371E-2</v>
      </c>
      <c r="CT18" s="62" t="str">
        <f>Enero2020!L17</f>
        <v>Educación primaria</v>
      </c>
      <c r="CU18" s="63">
        <f>Enero2020!M17</f>
        <v>2.3644031139973931</v>
      </c>
      <c r="CV18" s="63">
        <f>Enero2020!N17</f>
        <v>1.6600925205132309E-2</v>
      </c>
      <c r="CX18" s="62" t="str">
        <f>Febrero2020!L17</f>
        <v>Papaya</v>
      </c>
      <c r="CY18" s="63">
        <f>Febrero2020!M17</f>
        <v>9.1312308042446055</v>
      </c>
      <c r="CZ18" s="63">
        <f>Febrero2020!N17</f>
        <v>8.0585951986845965E-3</v>
      </c>
      <c r="DB18" s="62" t="str">
        <f>Marzo2020!L17</f>
        <v>Zanahoria</v>
      </c>
      <c r="DC18" s="63">
        <f>Marzo2020!M17</f>
        <v>7.9022226122760442</v>
      </c>
      <c r="DD18" s="63">
        <f>Marzo2020!N17</f>
        <v>2.445841320845268E-2</v>
      </c>
      <c r="DF18" s="62" t="str">
        <f>Abril2020!L17</f>
        <v>Detergente para lavar ropa</v>
      </c>
      <c r="DG18" s="63">
        <f>Abril2020!M17</f>
        <v>5.1213066117202777</v>
      </c>
      <c r="DH18" s="63">
        <f>Abril2020!N17</f>
        <v>3.8390649457990617E-2</v>
      </c>
      <c r="DJ18" s="62" t="str">
        <f>Mayo2020!L17</f>
        <v>Diagnóstico por imagen</v>
      </c>
      <c r="DK18" s="63">
        <f>Mayo2020!M17</f>
        <v>9.6196585385270428</v>
      </c>
      <c r="DL18" s="63">
        <f>Mayo2020!N17</f>
        <v>1.7420470514160326E-2</v>
      </c>
      <c r="DN18" s="62" t="str">
        <f>Junio2020!L17</f>
        <v>Cebolla</v>
      </c>
      <c r="DO18" s="63">
        <f>Junio2020!M17</f>
        <v>9.026513055703056</v>
      </c>
      <c r="DP18" s="63">
        <f>Junio2020!N17</f>
        <v>4.2327771013568709E-2</v>
      </c>
      <c r="DR18" s="62" t="str">
        <f>Julio2020!L17</f>
        <v>Haba verde</v>
      </c>
      <c r="DS18" s="63">
        <f>Julio2020!M17</f>
        <v>22.366062213741756</v>
      </c>
      <c r="DT18" s="63">
        <f>Julio2020!N17</f>
        <v>3.5862075437870483E-2</v>
      </c>
      <c r="DV18" s="62" t="str">
        <f>Agosto2020!L17</f>
        <v>Plátano/guineo/banano/banana</v>
      </c>
      <c r="DW18" s="63">
        <f>Agosto2020!M17</f>
        <v>9.3178274236415337</v>
      </c>
      <c r="DX18" s="63">
        <f>Agosto2020!N17</f>
        <v>5.8493112478503625E-2</v>
      </c>
      <c r="DZ18" s="62" t="str">
        <f>Septiembre2020!L17</f>
        <v>Almuerzo en local</v>
      </c>
      <c r="EA18" s="63">
        <f>Septiembre2020!M17</f>
        <v>0.15758690784606344</v>
      </c>
      <c r="EB18" s="63">
        <f>Septiembre2020!N17</f>
        <v>9.4841934455936437E-3</v>
      </c>
      <c r="ED18" s="62" t="str">
        <f>Octubre2020!L17</f>
        <v>Locoto</v>
      </c>
      <c r="EE18" s="63">
        <f>Octubre2020!M17</f>
        <v>30.658723687455016</v>
      </c>
      <c r="EF18" s="63">
        <f>Octubre2020!N17</f>
        <v>1.7307679180086719E-2</v>
      </c>
      <c r="EH18" s="62" t="str">
        <f>Noviembre2020!L17</f>
        <v>Perfume/Colonia/Loción</v>
      </c>
      <c r="EI18" s="63">
        <f>Noviembre2020!M17</f>
        <v>1.0884231055852567</v>
      </c>
      <c r="EJ18" s="63">
        <f>Noviembre2020!N17</f>
        <v>1.2179853894211121E-2</v>
      </c>
      <c r="EL18" s="62" t="str">
        <f>Diciembre2020!L17</f>
        <v>Cebolla</v>
      </c>
      <c r="EM18" s="63">
        <f>Diciembre2020!M17</f>
        <v>3.6334123489515369</v>
      </c>
      <c r="EN18" s="63">
        <f>Diciembre2020!N17</f>
        <v>1.5954049520977877E-2</v>
      </c>
      <c r="EP18" s="62" t="str">
        <f>Enero2021!L17</f>
        <v>Tomate</v>
      </c>
      <c r="EQ18" s="63">
        <f>Enero2021!M17</f>
        <v>11.275947324572154</v>
      </c>
      <c r="ER18" s="63">
        <f>Enero2021!N17</f>
        <v>6.2010041608222252E-2</v>
      </c>
      <c r="ET18" s="62" t="str">
        <f>Febrero2021!L17</f>
        <v>Aparato telefónico móvil/celular</v>
      </c>
      <c r="EU18" s="63">
        <f>Febrero2021!M17</f>
        <v>3.3341068786500561</v>
      </c>
      <c r="EV18" s="63">
        <f>Febrero2021!N17</f>
        <v>2.4395938591780617E-2</v>
      </c>
      <c r="EX18" s="62" t="str">
        <f>Marzo2021!L17</f>
        <v>Mandarina</v>
      </c>
      <c r="EY18" s="63">
        <f>Marzo2021!M17</f>
        <v>13.864894263347892</v>
      </c>
      <c r="EZ18" s="63">
        <f>Marzo2021!N17</f>
        <v>1.2192892965280675E-2</v>
      </c>
      <c r="FB18" s="62" t="str">
        <f>Abril2021!L17</f>
        <v>Expendio de otro plato extra/especial</v>
      </c>
      <c r="FC18" s="63">
        <f>Abril2021!M17</f>
        <v>0.66219935428799559</v>
      </c>
      <c r="FD18" s="63">
        <f>Abril2021!N17</f>
        <v>1.4882189775589824E-2</v>
      </c>
    </row>
    <row r="19" spans="2:160">
      <c r="B19" s="62" t="str">
        <f>Enero2018!K18</f>
        <v>Manzana</v>
      </c>
      <c r="C19" s="63">
        <f>Enero2018!L18</f>
        <v>6.3605126262535672</v>
      </c>
      <c r="D19" s="63">
        <f>Enero2018!M18</f>
        <v>2.7780681464481607E-2</v>
      </c>
      <c r="F19" s="62" t="str">
        <f>Febrero2018!K18</f>
        <v>Bebidas gaseosas</v>
      </c>
      <c r="G19" s="63">
        <f>Febrero2018!L18</f>
        <v>0.96753380682053081</v>
      </c>
      <c r="H19" s="63">
        <f>Febrero2018!M18</f>
        <v>2.0047783704082275E-2</v>
      </c>
      <c r="J19" s="62" t="str">
        <f>Marzo2018!K18</f>
        <v>Bebidas gaseosas</v>
      </c>
      <c r="K19" s="63">
        <f>Marzo2018!L18</f>
        <v>0.54101048080148484</v>
      </c>
      <c r="L19" s="63">
        <f>Marzo2018!M18</f>
        <v>1.1282458617070622E-2</v>
      </c>
      <c r="N19" s="62" t="str">
        <f>Abril2018!K18</f>
        <v>Transporte en taxi</v>
      </c>
      <c r="O19" s="63">
        <f>Abril2018!L18</f>
        <v>0.9909794952808415</v>
      </c>
      <c r="P19" s="63">
        <f>Abril2018!M18</f>
        <v>1.3497143410180663E-2</v>
      </c>
      <c r="R19" s="62" t="str">
        <f>Mayo2018!K18</f>
        <v>Cena en local</v>
      </c>
      <c r="S19" s="63">
        <f>Mayo2018!L18</f>
        <v>1.7518532973333167</v>
      </c>
      <c r="T19" s="63">
        <f>Mayo2018!M18</f>
        <v>8.0262334254087245E-3</v>
      </c>
      <c r="V19" s="62" t="str">
        <f>Junio2018!K18</f>
        <v>Almuerzo en local</v>
      </c>
      <c r="W19" s="63">
        <f>Junio2018!L18</f>
        <v>0.28373276262616542</v>
      </c>
      <c r="X19" s="63">
        <f>Junio2018!M18</f>
        <v>1.6681587479089099E-2</v>
      </c>
      <c r="Z19" s="62" t="str">
        <f>Julio2018!K18</f>
        <v>Papa</v>
      </c>
      <c r="AA19" s="63">
        <f>Julio2018!L18</f>
        <v>2.6752597601524597</v>
      </c>
      <c r="AB19" s="63">
        <f>Julio2018!M18</f>
        <v>1.2323406295861736E-2</v>
      </c>
      <c r="AD19" s="62" t="str">
        <f>Agosto2018!K18</f>
        <v>Transporte en taxi</v>
      </c>
      <c r="AE19" s="63">
        <f>Agosto2018!L18</f>
        <v>1.169141473203994</v>
      </c>
      <c r="AF19" s="63">
        <f>Agosto2018!M18</f>
        <v>1.5897567447482764E-2</v>
      </c>
      <c r="AH19" s="62" t="str">
        <f>Septiembre2018!K18</f>
        <v>Pepino y pepinillo</v>
      </c>
      <c r="AI19" s="63">
        <f>Septiembre2018!L18</f>
        <v>14.643976808739723</v>
      </c>
      <c r="AJ19" s="63">
        <f>Septiembre2018!M18</f>
        <v>6.3493225454079464E-3</v>
      </c>
      <c r="AL19" s="62" t="str">
        <f>Octubre2018!K18</f>
        <v>Perfume/Colonia/Loción</v>
      </c>
      <c r="AM19" s="63">
        <f>Octubre2018!L18</f>
        <v>1.3165918633803564</v>
      </c>
      <c r="AN19" s="63">
        <f>Octubre2018!M18</f>
        <v>1.4529173331225886E-2</v>
      </c>
      <c r="AP19" s="62" t="str">
        <f>Noviembre2018!K18</f>
        <v>Transporte en taxi</v>
      </c>
      <c r="AQ19" s="63">
        <f>Noviembre2018!L18</f>
        <v>0.6905052088620911</v>
      </c>
      <c r="AR19" s="63">
        <f>Noviembre2018!M18</f>
        <v>9.5363749719209398E-3</v>
      </c>
      <c r="AT19" s="62" t="str">
        <f>Diciembre2018!K18</f>
        <v>Papa</v>
      </c>
      <c r="AU19" s="63">
        <f>Diciembre2018!L18</f>
        <v>3.1553034107590694</v>
      </c>
      <c r="AV19" s="63">
        <f>Diciembre2018!M18</f>
        <v>1.6009121956613928E-2</v>
      </c>
      <c r="AX19" s="62" t="str">
        <f>Enero2019!K18</f>
        <v>Locoto</v>
      </c>
      <c r="AY19" s="63">
        <f>Enero2019!L18</f>
        <v>49.82561558533591</v>
      </c>
      <c r="AZ19" s="63">
        <f>Enero2019!M18</f>
        <v>2.5632577841892761E-2</v>
      </c>
      <c r="BB19" s="62" t="str">
        <f>Febrero2019!L18</f>
        <v>Naranja</v>
      </c>
      <c r="BC19" s="63">
        <f>Febrero2019!M18</f>
        <v>11.934804304319591</v>
      </c>
      <c r="BD19" s="63">
        <f>Febrero2019!N18</f>
        <v>1.103513919797054E-2</v>
      </c>
      <c r="BF19" s="62" t="str">
        <f>Marzo2019!L18</f>
        <v>Transporte en taxi</v>
      </c>
      <c r="BG19" s="63">
        <f>Marzo2019!M18</f>
        <v>0.5297184172317726</v>
      </c>
      <c r="BH19" s="63">
        <f>Marzo2019!N18</f>
        <v>7.4031353320108944E-3</v>
      </c>
      <c r="BJ19" s="62" t="str">
        <f>Abril2019!L18</f>
        <v>Alquiler de la vivienda</v>
      </c>
      <c r="BK19" s="63">
        <f>Abril2019!M18</f>
        <v>0.40970326361717824</v>
      </c>
      <c r="BL19" s="63">
        <f>Abril2019!N18</f>
        <v>1.3121283177760464E-2</v>
      </c>
      <c r="BN19" s="62" t="str">
        <f>Mayo2019!L18</f>
        <v>Alquiler de la vivienda</v>
      </c>
      <c r="BO19" s="63">
        <f>Mayo2019!M18</f>
        <v>0.24653552570947923</v>
      </c>
      <c r="BP19" s="63">
        <f>Mayo2019!N18</f>
        <v>7.9168747698891775E-3</v>
      </c>
      <c r="BR19" s="62" t="str">
        <f>Junio2019!L18</f>
        <v>Zanahoria</v>
      </c>
      <c r="BS19" s="63">
        <f>Junio2019!M18</f>
        <v>6.7530676150572511</v>
      </c>
      <c r="BT19" s="63">
        <f>Junio2019!N18</f>
        <v>2.4215601425186632E-2</v>
      </c>
      <c r="BV19" s="62" t="str">
        <f>Julio2019!L18</f>
        <v>Haba verde</v>
      </c>
      <c r="BW19" s="63">
        <f>Julio2019!M18</f>
        <v>15.263587841159843</v>
      </c>
      <c r="BX19" s="63">
        <f>Julio2019!N18</f>
        <v>2.2150600890325462E-2</v>
      </c>
      <c r="BZ19" s="62" t="str">
        <f>Agosto2019!L18</f>
        <v>Arveja verde</v>
      </c>
      <c r="CA19" s="63">
        <f>Agosto2019!M18</f>
        <v>16.239459139169309</v>
      </c>
      <c r="CB19" s="63">
        <f>Agosto2019!N18</f>
        <v>3.9068604234751017E-2</v>
      </c>
      <c r="CD19" s="62" t="str">
        <f>Septiembre2019!L18</f>
        <v>Mandarina</v>
      </c>
      <c r="CE19" s="63">
        <f>Septiembre2019!M18</f>
        <v>7.0150467810109252</v>
      </c>
      <c r="CF19" s="63">
        <f>Septiembre2019!N18</f>
        <v>5.0061027126550297E-3</v>
      </c>
      <c r="CH19" s="62" t="str">
        <f>Octubre2019!L18</f>
        <v>Almuerzo en local</v>
      </c>
      <c r="CI19" s="63">
        <f>Octubre2019!M18</f>
        <v>0.36207777924346374</v>
      </c>
      <c r="CJ19" s="63">
        <f>Octubre2019!N18</f>
        <v>2.1360347180670741E-2</v>
      </c>
      <c r="CL19" s="62" t="str">
        <f>Noviembre2019!L18</f>
        <v>Carne de res con hueso</v>
      </c>
      <c r="CM19" s="63">
        <f>Noviembre2019!M18</f>
        <v>7.5538219947726359</v>
      </c>
      <c r="CN19" s="63">
        <f>Noviembre2019!N18</f>
        <v>9.0510444249425739E-2</v>
      </c>
      <c r="CP19" s="62" t="str">
        <f>Diciembre2019!L18</f>
        <v>Transporte terrestre internacional</v>
      </c>
      <c r="CQ19" s="63">
        <f>Diciembre2019!M18</f>
        <v>17.585789902204031</v>
      </c>
      <c r="CR19" s="63">
        <f>Diciembre2019!N18</f>
        <v>1.0675402970119739E-2</v>
      </c>
      <c r="CT19" s="62" t="str">
        <f>Enero2020!L18</f>
        <v>Empleada doméstica</v>
      </c>
      <c r="CU19" s="63">
        <f>Enero2020!M18</f>
        <v>1.1143077866469397</v>
      </c>
      <c r="CV19" s="63">
        <f>Enero2020!N18</f>
        <v>1.4847413365243881E-2</v>
      </c>
      <c r="CX19" s="62" t="str">
        <f>Febrero2020!L18</f>
        <v>Libros de instrucción escolar y universitaria</v>
      </c>
      <c r="CY19" s="63">
        <f>Febrero2020!M18</f>
        <v>1.4574886724426195</v>
      </c>
      <c r="CZ19" s="63">
        <f>Febrero2020!N18</f>
        <v>7.9116774806155359E-3</v>
      </c>
      <c r="DB19" s="62" t="str">
        <f>Marzo2020!L18</f>
        <v>Carne de res sin hueso</v>
      </c>
      <c r="DC19" s="63">
        <f>Marzo2020!M18</f>
        <v>0.58308773236233069</v>
      </c>
      <c r="DD19" s="63">
        <f>Marzo2020!N18</f>
        <v>2.3372861952089267E-2</v>
      </c>
      <c r="DF19" s="62" t="str">
        <f>Abril2020!L18</f>
        <v>Quesos y cuajada</v>
      </c>
      <c r="DG19" s="63">
        <f>Abril2020!M18</f>
        <v>6.2781902348943319</v>
      </c>
      <c r="DH19" s="63">
        <f>Abril2020!N18</f>
        <v>3.4894907101401418E-2</v>
      </c>
      <c r="DJ19" s="62" t="str">
        <f>Mayo2020!L18</f>
        <v>Lavandina</v>
      </c>
      <c r="DK19" s="63">
        <f>Mayo2020!M18</f>
        <v>12.061459845738742</v>
      </c>
      <c r="DL19" s="63">
        <f>Mayo2020!N18</f>
        <v>1.7324279625464612E-2</v>
      </c>
      <c r="DN19" s="62" t="str">
        <f>Junio2020!L18</f>
        <v>Papa</v>
      </c>
      <c r="DO19" s="63">
        <f>Junio2020!M18</f>
        <v>6.3880319327909385</v>
      </c>
      <c r="DP19" s="63">
        <f>Junio2020!N18</f>
        <v>3.1768315403559663E-2</v>
      </c>
      <c r="DR19" s="62" t="str">
        <f>Julio2020!L18</f>
        <v>Transporte en taxi</v>
      </c>
      <c r="DS19" s="63">
        <f>Julio2020!M18</f>
        <v>2.2916810704464829</v>
      </c>
      <c r="DT19" s="63">
        <f>Julio2020!N18</f>
        <v>3.2825607941777898E-2</v>
      </c>
      <c r="DV19" s="62" t="str">
        <f>Agosto2020!L18</f>
        <v>Carne de res con hueso</v>
      </c>
      <c r="DW19" s="63">
        <f>Agosto2020!M18</f>
        <v>2.8102567847480442</v>
      </c>
      <c r="DX19" s="63">
        <f>Agosto2020!N18</f>
        <v>3.3767116507793904E-2</v>
      </c>
      <c r="DZ19" s="62" t="str">
        <f>Septiembre2020!L18</f>
        <v>Servicio de gimnasios</v>
      </c>
      <c r="EA19" s="63">
        <f>Septiembre2020!M18</f>
        <v>4.4745225635962171</v>
      </c>
      <c r="EB19" s="63">
        <f>Septiembre2020!N18</f>
        <v>7.0830198503494795E-3</v>
      </c>
      <c r="ED19" s="62" t="str">
        <f>Octubre2020!L18</f>
        <v>Almuerzo en local</v>
      </c>
      <c r="EE19" s="63">
        <f>Octubre2020!M18</f>
        <v>0.22997852587531842</v>
      </c>
      <c r="EF19" s="63">
        <f>Octubre2020!N18</f>
        <v>1.4002804879672079E-2</v>
      </c>
      <c r="EH19" s="62" t="str">
        <f>Noviembre2020!L18</f>
        <v>Expendio de otro plato extra/especial</v>
      </c>
      <c r="EI19" s="63">
        <f>Noviembre2020!M18</f>
        <v>0.41380153210681669</v>
      </c>
      <c r="EJ19" s="63">
        <f>Noviembre2020!N18</f>
        <v>9.3277284608292502E-3</v>
      </c>
      <c r="EL19" s="62" t="str">
        <f>Diciembre2020!L18</f>
        <v>Transporte interdepartamental en ómnibus/flota</v>
      </c>
      <c r="EM19" s="63">
        <f>Diciembre2020!M18</f>
        <v>5.3145690906553078</v>
      </c>
      <c r="EN19" s="63">
        <f>Diciembre2020!N18</f>
        <v>1.5701466247849811E-2</v>
      </c>
      <c r="EP19" s="62" t="str">
        <f>Enero2021!L18</f>
        <v>Educación superior universitaria</v>
      </c>
      <c r="EQ19" s="63">
        <f>Enero2021!M18</f>
        <v>3.9306950722855172</v>
      </c>
      <c r="ER19" s="63">
        <f>Enero2021!N18</f>
        <v>5.7285159795678386E-2</v>
      </c>
      <c r="ET19" s="62" t="str">
        <f>Febrero2021!L18</f>
        <v>Educación secundaria</v>
      </c>
      <c r="EU19" s="63">
        <f>Febrero2021!M18</f>
        <v>1.3299593434152213</v>
      </c>
      <c r="EV19" s="63">
        <f>Febrero2021!N18</f>
        <v>1.3942599033983274E-2</v>
      </c>
      <c r="EX19" s="62" t="str">
        <f>Marzo2021!L18</f>
        <v>Expendio de otro plato extra/especial</v>
      </c>
      <c r="EY19" s="63">
        <f>Marzo2021!M18</f>
        <v>0.51900205259833854</v>
      </c>
      <c r="EZ19" s="63">
        <f>Marzo2021!N18</f>
        <v>1.1589977005779191E-2</v>
      </c>
      <c r="FB19" s="62" t="str">
        <f>Abril2021!L18</f>
        <v>Quesos y cuajada</v>
      </c>
      <c r="FC19" s="63">
        <f>Abril2021!M18</f>
        <v>2.6941672264287231</v>
      </c>
      <c r="FD19" s="63">
        <f>Abril2021!N18</f>
        <v>1.4838203300397233E-2</v>
      </c>
    </row>
    <row r="20" spans="2:160">
      <c r="B20" s="62" t="str">
        <f>Enero2018!K19</f>
        <v>Tomate</v>
      </c>
      <c r="C20" s="63">
        <f>Enero2018!L19</f>
        <v>4.6781497717390153</v>
      </c>
      <c r="D20" s="63">
        <f>Enero2018!M19</f>
        <v>2.5040369335530863E-2</v>
      </c>
      <c r="F20" s="62" t="str">
        <f>Febrero2018!K19</f>
        <v>Educación secundaria</v>
      </c>
      <c r="G20" s="63">
        <f>Febrero2018!L19</f>
        <v>2.0511708334669088</v>
      </c>
      <c r="H20" s="63">
        <f>Febrero2018!M19</f>
        <v>1.781029942467624E-2</v>
      </c>
      <c r="J20" s="62" t="str">
        <f>Marzo2018!K19</f>
        <v>Perfume/Colonia/Loción</v>
      </c>
      <c r="K20" s="63">
        <f>Marzo2018!L19</f>
        <v>0.98206783184437985</v>
      </c>
      <c r="L20" s="63">
        <f>Marzo2018!M19</f>
        <v>1.0663786554064178E-2</v>
      </c>
      <c r="N20" s="62" t="str">
        <f>Abril2018!K19</f>
        <v>Expendio de otro plato extra/especial</v>
      </c>
      <c r="O20" s="63">
        <f>Abril2018!L19</f>
        <v>0.468117198320539</v>
      </c>
      <c r="P20" s="63">
        <f>Abril2018!M19</f>
        <v>1.0406292902756891E-2</v>
      </c>
      <c r="R20" s="62" t="str">
        <f>Mayo2018!K19</f>
        <v>Almuerzo en local</v>
      </c>
      <c r="S20" s="63">
        <f>Mayo2018!L19</f>
        <v>0.13435793904825744</v>
      </c>
      <c r="T20" s="63">
        <f>Mayo2018!M19</f>
        <v>7.8979982397697369E-3</v>
      </c>
      <c r="V20" s="62" t="str">
        <f>Junio2018!K19</f>
        <v>Empleada doméstica</v>
      </c>
      <c r="W20" s="63">
        <f>Junio2018!L19</f>
        <v>0.93625399832155676</v>
      </c>
      <c r="X20" s="63">
        <f>Junio2018!M19</f>
        <v>1.1721316272697598E-2</v>
      </c>
      <c r="Z20" s="62" t="str">
        <f>Julio2018!K19</f>
        <v>Plátano/guineo/banano/banana</v>
      </c>
      <c r="AA20" s="63">
        <f>Julio2018!L19</f>
        <v>1.8534941847457853</v>
      </c>
      <c r="AB20" s="63">
        <f>Julio2018!M19</f>
        <v>1.1540268137665934E-2</v>
      </c>
      <c r="AD20" s="62" t="str">
        <f>Agosto2018!K19</f>
        <v>Zanahoria</v>
      </c>
      <c r="AE20" s="63">
        <f>Agosto2018!L19</f>
        <v>3.5427811445534196</v>
      </c>
      <c r="AF20" s="63">
        <f>Agosto2018!M19</f>
        <v>1.0500712269163142E-2</v>
      </c>
      <c r="AH20" s="62" t="str">
        <f>Septiembre2018!K19</f>
        <v>Carne fresca de ganado porcino entero o cortes especiales</v>
      </c>
      <c r="AI20" s="63">
        <f>Septiembre2018!L19</f>
        <v>3.2152251598420944</v>
      </c>
      <c r="AJ20" s="63">
        <f>Septiembre2018!M19</f>
        <v>5.2498403941163008E-3</v>
      </c>
      <c r="AL20" s="62" t="str">
        <f>Octubre2018!K19</f>
        <v>Papa</v>
      </c>
      <c r="AM20" s="63">
        <f>Octubre2018!L19</f>
        <v>2.6071124064514839</v>
      </c>
      <c r="AN20" s="63">
        <f>Octubre2018!M19</f>
        <v>1.2119363071940528E-2</v>
      </c>
      <c r="AP20" s="62" t="str">
        <f>Noviembre2018!K19</f>
        <v>Almuerzo en local</v>
      </c>
      <c r="AQ20" s="63">
        <f>Noviembre2018!L19</f>
        <v>0.15291141178797041</v>
      </c>
      <c r="AR20" s="63">
        <f>Noviembre2018!M19</f>
        <v>9.0353771650347713E-3</v>
      </c>
      <c r="AT20" s="62" t="str">
        <f>Diciembre2018!K19</f>
        <v>Uva</v>
      </c>
      <c r="AU20" s="63">
        <f>Diciembre2018!L19</f>
        <v>7.7412804465696317</v>
      </c>
      <c r="AV20" s="63">
        <f>Diciembre2018!M19</f>
        <v>1.3177095644298803E-2</v>
      </c>
      <c r="AX20" s="62" t="str">
        <f>Enero2019!K19</f>
        <v>Manzana</v>
      </c>
      <c r="AY20" s="63">
        <f>Enero2019!L19</f>
        <v>4.9578070417866549</v>
      </c>
      <c r="AZ20" s="63">
        <f>Enero2019!M19</f>
        <v>2.1424235028636825E-2</v>
      </c>
      <c r="BB20" s="62" t="str">
        <f>Febrero2019!L19</f>
        <v>Papaya</v>
      </c>
      <c r="BC20" s="63">
        <f>Febrero2019!M19</f>
        <v>14.419365960864127</v>
      </c>
      <c r="BD20" s="63">
        <f>Febrero2019!N19</f>
        <v>1.0862727670912264E-2</v>
      </c>
      <c r="BF20" s="62" t="str">
        <f>Marzo2019!L19</f>
        <v>Alquiler de la vivienda</v>
      </c>
      <c r="BG20" s="63">
        <f>Marzo2019!M19</f>
        <v>0.19368046559753438</v>
      </c>
      <c r="BH20" s="63">
        <f>Marzo2019!N19</f>
        <v>6.1898250702592554E-3</v>
      </c>
      <c r="BJ20" s="62" t="str">
        <f>Abril2019!L19</f>
        <v>Zanahoria</v>
      </c>
      <c r="BK20" s="63">
        <f>Abril2019!M19</f>
        <v>2.9879712913068346</v>
      </c>
      <c r="BL20" s="63">
        <f>Abril2019!N19</f>
        <v>1.0287143725054871E-2</v>
      </c>
      <c r="BN20" s="62" t="str">
        <f>Mayo2019!L19</f>
        <v>Expendio de otro plato extra/especial</v>
      </c>
      <c r="BO20" s="63">
        <f>Mayo2019!M19</f>
        <v>0.33168296320724711</v>
      </c>
      <c r="BP20" s="63">
        <f>Mayo2019!N19</f>
        <v>7.3822278781190739E-3</v>
      </c>
      <c r="BR20" s="62" t="str">
        <f>Junio2019!L19</f>
        <v>Pimentón/morrón</v>
      </c>
      <c r="BS20" s="63">
        <f>Junio2019!M19</f>
        <v>22.683812555052583</v>
      </c>
      <c r="BT20" s="63">
        <f>Junio2019!N19</f>
        <v>2.0075656154333859E-2</v>
      </c>
      <c r="BV20" s="62" t="str">
        <f>Julio2019!L19</f>
        <v>Zanahoria</v>
      </c>
      <c r="BW20" s="63">
        <f>Julio2019!M19</f>
        <v>4.1464544194711239</v>
      </c>
      <c r="BX20" s="63">
        <f>Julio2019!N19</f>
        <v>1.5847977768059539E-2</v>
      </c>
      <c r="BZ20" s="62" t="str">
        <f>Agosto2019!L19</f>
        <v>Plátano/guineo/banano/banana</v>
      </c>
      <c r="CA20" s="63">
        <f>Agosto2019!M19</f>
        <v>4.0969186185241036</v>
      </c>
      <c r="CB20" s="63">
        <f>Agosto2019!N19</f>
        <v>2.7141279377940041E-2</v>
      </c>
      <c r="CD20" s="62" t="str">
        <f>Septiembre2019!L19</f>
        <v>Choclo</v>
      </c>
      <c r="CE20" s="63">
        <f>Septiembre2019!M19</f>
        <v>4.941672916086004</v>
      </c>
      <c r="CF20" s="63">
        <f>Septiembre2019!N19</f>
        <v>5.00224056036649E-3</v>
      </c>
      <c r="CH20" s="62" t="str">
        <f>Octubre2019!L19</f>
        <v>Zanahoria</v>
      </c>
      <c r="CI20" s="63">
        <f>Octubre2019!M19</f>
        <v>4.8829341269630344</v>
      </c>
      <c r="CJ20" s="63">
        <f>Octubre2019!N19</f>
        <v>1.7668922064475387E-2</v>
      </c>
      <c r="CL20" s="62" t="str">
        <f>Noviembre2019!L19</f>
        <v>Huevos y productos derivados preparados íntegramente con huevos</v>
      </c>
      <c r="CM20" s="63">
        <f>Noviembre2019!M19</f>
        <v>8.6322114282141982</v>
      </c>
      <c r="CN20" s="63">
        <f>Noviembre2019!N19</f>
        <v>4.3724013245202642E-2</v>
      </c>
      <c r="CP20" s="62" t="str">
        <f>Diciembre2019!L19</f>
        <v>Televisor</v>
      </c>
      <c r="CQ20" s="63">
        <f>Diciembre2019!M19</f>
        <v>1.3553451309935793</v>
      </c>
      <c r="CR20" s="63">
        <f>Diciembre2019!N19</f>
        <v>9.6970511633741891E-3</v>
      </c>
      <c r="CT20" s="62" t="str">
        <f>Enero2020!L19</f>
        <v>Quesos y cuajada</v>
      </c>
      <c r="CU20" s="63">
        <f>Enero2020!M19</f>
        <v>2.9086548344974039</v>
      </c>
      <c r="CV20" s="63">
        <f>Enero2020!N19</f>
        <v>1.4393620176367987E-2</v>
      </c>
      <c r="CX20" s="62" t="str">
        <f>Febrero2020!L19</f>
        <v>Educación superior universitaria</v>
      </c>
      <c r="CY20" s="63">
        <f>Febrero2020!M19</f>
        <v>0.49423099837704321</v>
      </c>
      <c r="CZ20" s="63">
        <f>Febrero2020!N19</f>
        <v>7.2175981898695476E-3</v>
      </c>
      <c r="DB20" s="62" t="str">
        <f>Marzo2020!L19</f>
        <v>Arveja verde</v>
      </c>
      <c r="DC20" s="63">
        <f>Marzo2020!M19</f>
        <v>11.3389890236814</v>
      </c>
      <c r="DD20" s="63">
        <f>Marzo2020!N19</f>
        <v>2.1024467084180369E-2</v>
      </c>
      <c r="DF20" s="62" t="str">
        <f>Abril2020!L19</f>
        <v>Pañales desechables para bebé</v>
      </c>
      <c r="DG20" s="63">
        <f>Abril2020!M19</f>
        <v>5.4163941477746613</v>
      </c>
      <c r="DH20" s="63">
        <f>Abril2020!N19</f>
        <v>3.1678392903804344E-2</v>
      </c>
      <c r="DJ20" s="62" t="str">
        <f>Mayo2020!L19</f>
        <v>Arveja verde</v>
      </c>
      <c r="DK20" s="63">
        <f>Mayo2020!M19</f>
        <v>7.2502887538750338</v>
      </c>
      <c r="DL20" s="63">
        <f>Mayo2020!N19</f>
        <v>1.6482307263746235E-2</v>
      </c>
      <c r="DN20" s="62" t="str">
        <f>Junio2020!L19</f>
        <v>Corte de cabello y/o peinado</v>
      </c>
      <c r="DO20" s="63">
        <f>Junio2020!M19</f>
        <v>3.357298544991516</v>
      </c>
      <c r="DP20" s="63">
        <f>Junio2020!N19</f>
        <v>2.3571496369718545E-2</v>
      </c>
      <c r="DR20" s="62" t="str">
        <f>Julio2020!L19</f>
        <v>Analgésicos, antigripales, antiespasmódicos</v>
      </c>
      <c r="DS20" s="63">
        <f>Julio2020!M19</f>
        <v>5.7507831085513939</v>
      </c>
      <c r="DT20" s="63">
        <f>Julio2020!N19</f>
        <v>2.5446905637913467E-2</v>
      </c>
      <c r="DV20" s="62" t="str">
        <f>Agosto2020!L19</f>
        <v>Tomate</v>
      </c>
      <c r="DW20" s="63">
        <f>Agosto2020!M19</f>
        <v>4.6171094400483614</v>
      </c>
      <c r="DX20" s="63">
        <f>Agosto2020!N19</f>
        <v>2.7895637379774539E-2</v>
      </c>
      <c r="DZ20" s="62" t="str">
        <f>Septiembre2020!L19</f>
        <v>Transporte en avión internacional</v>
      </c>
      <c r="EA20" s="63">
        <f>Septiembre2020!M19</f>
        <v>11.010440121418984</v>
      </c>
      <c r="EB20" s="63">
        <f>Septiembre2020!N19</f>
        <v>6.8682650984695408E-3</v>
      </c>
      <c r="ED20" s="62" t="str">
        <f>Octubre2020!L19</f>
        <v>Cebolla</v>
      </c>
      <c r="EE20" s="63">
        <f>Octubre2020!M19</f>
        <v>2.9219867978176772</v>
      </c>
      <c r="EF20" s="63">
        <f>Octubre2020!N19</f>
        <v>1.2539139280765766E-2</v>
      </c>
      <c r="EH20" s="62" t="str">
        <f>Noviembre2020!L19</f>
        <v>Piscina</v>
      </c>
      <c r="EI20" s="63">
        <f>Noviembre2020!M19</f>
        <v>6.7146546416188668</v>
      </c>
      <c r="EJ20" s="63">
        <f>Noviembre2020!N19</f>
        <v>7.7075391773952628E-3</v>
      </c>
      <c r="EL20" s="62" t="str">
        <f>Diciembre2020!L19</f>
        <v>Televisor</v>
      </c>
      <c r="EM20" s="63">
        <f>Diciembre2020!M19</f>
        <v>2.0039531740058569</v>
      </c>
      <c r="EN20" s="63">
        <f>Diciembre2020!N19</f>
        <v>1.4809456916544318E-2</v>
      </c>
      <c r="EP20" s="62" t="str">
        <f>Enero2021!L19</f>
        <v>Arveja verde</v>
      </c>
      <c r="EQ20" s="63">
        <f>Enero2021!M19</f>
        <v>23.793626972065198</v>
      </c>
      <c r="ER20" s="63">
        <f>Enero2021!N19</f>
        <v>4.670669881547624E-2</v>
      </c>
      <c r="ET20" s="62" t="str">
        <f>Febrero2021!L19</f>
        <v>Haba verde</v>
      </c>
      <c r="EU20" s="63">
        <f>Febrero2021!M19</f>
        <v>10.68470983232892</v>
      </c>
      <c r="EV20" s="63">
        <f>Febrero2021!N19</f>
        <v>1.3654269318006097E-2</v>
      </c>
      <c r="EX20" s="62" t="str">
        <f>Marzo2021!L19</f>
        <v>Carne de res con hueso</v>
      </c>
      <c r="EY20" s="63">
        <f>Marzo2021!M19</f>
        <v>0.50252549939169278</v>
      </c>
      <c r="EZ20" s="63">
        <f>Marzo2021!N19</f>
        <v>6.0099846148625275E-3</v>
      </c>
      <c r="FB20" s="62" t="str">
        <f>Abril2021!L19</f>
        <v>Servicio de dentista (extracción, curación)</v>
      </c>
      <c r="FC20" s="63">
        <f>Abril2021!M19</f>
        <v>1.3993272348558738</v>
      </c>
      <c r="FD20" s="63">
        <f>Abril2021!N19</f>
        <v>8.9308894241797651E-3</v>
      </c>
    </row>
    <row r="21" spans="2:160">
      <c r="B21" s="62" t="str">
        <f>Enero2018!K20</f>
        <v>Educación primaria</v>
      </c>
      <c r="C21" s="63">
        <f>Enero2018!L20</f>
        <v>3.7283206839794136</v>
      </c>
      <c r="D21" s="63">
        <f>Enero2018!M20</f>
        <v>2.4139064325039105E-2</v>
      </c>
      <c r="F21" s="62" t="str">
        <f>Febrero2018!K20</f>
        <v>Educación primaria</v>
      </c>
      <c r="G21" s="63">
        <f>Febrero2018!L20</f>
        <v>2.5913491492841612</v>
      </c>
      <c r="H21" s="63">
        <f>Febrero2018!M20</f>
        <v>1.735037774284337E-2</v>
      </c>
      <c r="J21" s="62" t="str">
        <f>Marzo2018!K20</f>
        <v>Papel higiénico</v>
      </c>
      <c r="K21" s="63">
        <f>Marzo2018!L20</f>
        <v>1.6600156720754988</v>
      </c>
      <c r="L21" s="63">
        <f>Marzo2018!M20</f>
        <v>1.0485394790932462E-2</v>
      </c>
      <c r="N21" s="62" t="str">
        <f>Abril2018!K20</f>
        <v>Perfume/Colonia/Loción</v>
      </c>
      <c r="O21" s="63">
        <f>Abril2018!L20</f>
        <v>0.93545877623075757</v>
      </c>
      <c r="P21" s="63">
        <f>Abril2018!M20</f>
        <v>1.0270549968231102E-2</v>
      </c>
      <c r="R21" s="62" t="str">
        <f>Mayo2018!K20</f>
        <v>Servicio de dentista (extracción, curación)</v>
      </c>
      <c r="S21" s="63">
        <f>Mayo2018!L20</f>
        <v>1.3005098753467559</v>
      </c>
      <c r="T21" s="63">
        <f>Mayo2018!M20</f>
        <v>7.2021365210734444E-3</v>
      </c>
      <c r="V21" s="62" t="str">
        <f>Junio2018!K20</f>
        <v>Zapallo/joco/ancu/iscariote</v>
      </c>
      <c r="W21" s="63">
        <f>Junio2018!L20</f>
        <v>11.820086838551536</v>
      </c>
      <c r="X21" s="63">
        <f>Junio2018!M20</f>
        <v>9.9660670299824613E-3</v>
      </c>
      <c r="Z21" s="62" t="str">
        <f>Julio2018!K20</f>
        <v>Poleras y camisetas de vestir</v>
      </c>
      <c r="AA21" s="63">
        <f>Julio2018!L20</f>
        <v>3.0571478372344085</v>
      </c>
      <c r="AB21" s="63">
        <f>Julio2018!M20</f>
        <v>7.7343562365082084E-3</v>
      </c>
      <c r="AD21" s="62" t="str">
        <f>Agosto2018!K20</f>
        <v>Papa</v>
      </c>
      <c r="AE21" s="63">
        <f>Agosto2018!L20</f>
        <v>2.1989812597656755</v>
      </c>
      <c r="AF21" s="63">
        <f>Agosto2018!M20</f>
        <v>1.0396128309246504E-2</v>
      </c>
      <c r="AH21" s="62" t="str">
        <f>Septiembre2018!K20</f>
        <v>Carne de res sin hueso</v>
      </c>
      <c r="AI21" s="63">
        <f>Septiembre2018!L20</f>
        <v>0.12485288883130607</v>
      </c>
      <c r="AJ21" s="63">
        <f>Septiembre2018!M20</f>
        <v>5.0461261528753076E-3</v>
      </c>
      <c r="AL21" s="62" t="str">
        <f>Octubre2018!K20</f>
        <v>Corte de cabello y/o peinado</v>
      </c>
      <c r="AM21" s="63">
        <f>Octubre2018!L20</f>
        <v>1.0547835397159533</v>
      </c>
      <c r="AN21" s="63">
        <f>Octubre2018!M20</f>
        <v>7.3699194652874266E-3</v>
      </c>
      <c r="AP21" s="62" t="str">
        <f>Noviembre2018!K20</f>
        <v>Choclo</v>
      </c>
      <c r="AQ21" s="63">
        <f>Noviembre2018!L20</f>
        <v>7.4966775248808126</v>
      </c>
      <c r="AR21" s="63">
        <f>Noviembre2018!M20</f>
        <v>8.5477407933314698E-3</v>
      </c>
      <c r="AT21" s="62" t="str">
        <f>Diciembre2018!K20</f>
        <v>Transporte en taxi</v>
      </c>
      <c r="AU21" s="63">
        <f>Diciembre2018!L20</f>
        <v>0.89735372483048526</v>
      </c>
      <c r="AV21" s="63">
        <f>Diciembre2018!M20</f>
        <v>1.2446367573514276E-2</v>
      </c>
      <c r="AX21" s="62" t="str">
        <f>Enero2019!K20</f>
        <v>Arveja verde</v>
      </c>
      <c r="AY21" s="63">
        <f>Enero2019!L20</f>
        <v>11.476264850858398</v>
      </c>
      <c r="AZ21" s="63">
        <f>Enero2019!M20</f>
        <v>2.023973963550019E-2</v>
      </c>
      <c r="BB21" s="62" t="str">
        <f>Febrero2019!L20</f>
        <v>Locoto</v>
      </c>
      <c r="BC21" s="63">
        <f>Febrero2019!M20</f>
        <v>11.42714460234262</v>
      </c>
      <c r="BD21" s="63">
        <f>Febrero2019!N20</f>
        <v>8.7878334112228475E-3</v>
      </c>
      <c r="BF21" s="62" t="str">
        <f>Marzo2019!L20</f>
        <v>Calzados y sandalias de vestir para adultos</v>
      </c>
      <c r="BG21" s="63">
        <f>Marzo2019!M20</f>
        <v>0.64380819686213897</v>
      </c>
      <c r="BH21" s="63">
        <f>Marzo2019!N20</f>
        <v>6.0519141307537501E-3</v>
      </c>
      <c r="BJ21" s="62" t="str">
        <f>Abril2019!L20</f>
        <v>Empleada doméstica</v>
      </c>
      <c r="BK21" s="63">
        <f>Abril2019!M20</f>
        <v>0.77900652908957646</v>
      </c>
      <c r="BL21" s="63">
        <f>Abril2019!N20</f>
        <v>9.9955030739194931E-3</v>
      </c>
      <c r="BN21" s="62" t="str">
        <f>Mayo2019!L20</f>
        <v>Haba verde</v>
      </c>
      <c r="BO21" s="63">
        <f>Mayo2019!M20</f>
        <v>5.8362072331899828</v>
      </c>
      <c r="BP21" s="63">
        <f>Mayo2019!N20</f>
        <v>7.3366756845665562E-3</v>
      </c>
      <c r="BR21" s="62" t="str">
        <f>Junio2019!L20</f>
        <v>Arveja verde</v>
      </c>
      <c r="BS21" s="63">
        <f>Junio2019!M20</f>
        <v>8.6960293919684517</v>
      </c>
      <c r="BT21" s="63">
        <f>Junio2019!N20</f>
        <v>1.8194987830544455E-2</v>
      </c>
      <c r="BV21" s="62" t="str">
        <f>Julio2019!L20</f>
        <v>Tomate</v>
      </c>
      <c r="BW21" s="63">
        <f>Julio2019!M20</f>
        <v>2.5025361027418036</v>
      </c>
      <c r="BX21" s="63">
        <f>Julio2019!N20</f>
        <v>1.5090214205986382E-2</v>
      </c>
      <c r="BZ21" s="62" t="str">
        <f>Agosto2019!L20</f>
        <v>Vainita</v>
      </c>
      <c r="CA21" s="63">
        <f>Agosto2019!M20</f>
        <v>19.055500811356918</v>
      </c>
      <c r="CB21" s="63">
        <f>Agosto2019!N20</f>
        <v>1.6939462781396797E-2</v>
      </c>
      <c r="CD21" s="62" t="str">
        <f>Septiembre2019!L20</f>
        <v>Servicio de dentista (extracción, curación)</v>
      </c>
      <c r="CE21" s="63">
        <f>Septiembre2019!M20</f>
        <v>0.82424383409263058</v>
      </c>
      <c r="CF21" s="63">
        <f>Septiembre2019!N20</f>
        <v>4.8026814048380429E-3</v>
      </c>
      <c r="CH21" s="62" t="str">
        <f>Octubre2019!L20</f>
        <v>Transporte en taxi</v>
      </c>
      <c r="CI21" s="63">
        <f>Octubre2019!M20</f>
        <v>0.8917031494705574</v>
      </c>
      <c r="CJ21" s="63">
        <f>Octubre2019!N20</f>
        <v>1.2394325640310223E-2</v>
      </c>
      <c r="CL21" s="62" t="str">
        <f>Noviembre2019!L20</f>
        <v>Pollo al spiedo/brasa</v>
      </c>
      <c r="CM21" s="63">
        <f>Noviembre2019!M20</f>
        <v>2.9630771082018725</v>
      </c>
      <c r="CN21" s="63">
        <f>Noviembre2019!N20</f>
        <v>3.9416691153243005E-2</v>
      </c>
      <c r="CP21" s="62" t="str">
        <f>Diciembre2019!L20</f>
        <v>Calzados deportivos</v>
      </c>
      <c r="CQ21" s="63">
        <f>Diciembre2019!M20</f>
        <v>1.1870531752095737</v>
      </c>
      <c r="CR21" s="63">
        <f>Diciembre2019!N20</f>
        <v>8.505181498981355E-3</v>
      </c>
      <c r="CT21" s="62" t="str">
        <f>Enero2020!L20</f>
        <v>Uva</v>
      </c>
      <c r="CU21" s="63">
        <f>Enero2020!M20</f>
        <v>8.0848389087431869</v>
      </c>
      <c r="CV21" s="63">
        <f>Enero2020!N20</f>
        <v>1.2448030772407746E-2</v>
      </c>
      <c r="CX21" s="62" t="str">
        <f>Febrero2020!L20</f>
        <v>Educación secundaria</v>
      </c>
      <c r="CY21" s="63">
        <f>Febrero2020!M20</f>
        <v>0.67984667528973031</v>
      </c>
      <c r="CZ21" s="63">
        <f>Febrero2020!N20</f>
        <v>6.2866602965141174E-3</v>
      </c>
      <c r="DB21" s="62" t="str">
        <f>Marzo2020!L20</f>
        <v>Naranja</v>
      </c>
      <c r="DC21" s="63">
        <f>Marzo2020!M20</f>
        <v>23.605112662930395</v>
      </c>
      <c r="DD21" s="63">
        <f>Marzo2020!N20</f>
        <v>1.9362878167455584E-2</v>
      </c>
      <c r="DF21" s="62" t="str">
        <f>Abril2020!L20</f>
        <v>Cebolla</v>
      </c>
      <c r="DG21" s="63">
        <f>Abril2020!M20</f>
        <v>5.7450652405060643</v>
      </c>
      <c r="DH21" s="63">
        <f>Abril2020!N20</f>
        <v>2.5419108674859969E-2</v>
      </c>
      <c r="DJ21" s="62" t="str">
        <f>Mayo2020!L20</f>
        <v>Pasta dental</v>
      </c>
      <c r="DK21" s="63">
        <f>Mayo2020!M20</f>
        <v>3.8182155439435261</v>
      </c>
      <c r="DL21" s="63">
        <f>Mayo2020!N20</f>
        <v>1.4561385467470005E-2</v>
      </c>
      <c r="DN21" s="62" t="str">
        <f>Junio2020!L20</f>
        <v>Haba verde</v>
      </c>
      <c r="DO21" s="63">
        <f>Junio2020!M20</f>
        <v>12.600143739554959</v>
      </c>
      <c r="DP21" s="63">
        <f>Junio2020!N20</f>
        <v>1.800739756418834E-2</v>
      </c>
      <c r="DR21" s="62" t="str">
        <f>Julio2020!L20</f>
        <v>Servicio de dentista (extracción, curación)</v>
      </c>
      <c r="DS21" s="63">
        <f>Julio2020!M20</f>
        <v>3.8344258680082177</v>
      </c>
      <c r="DT21" s="63">
        <f>Julio2020!N20</f>
        <v>2.3011546346067197E-2</v>
      </c>
      <c r="DV21" s="62" t="str">
        <f>Agosto2020!L20</f>
        <v>Haba verde</v>
      </c>
      <c r="DW21" s="63">
        <f>Agosto2020!M20</f>
        <v>13.045549791189504</v>
      </c>
      <c r="DX21" s="63">
        <f>Agosto2020!N20</f>
        <v>2.5560854862091583E-2</v>
      </c>
      <c r="DZ21" s="62" t="str">
        <f>Septiembre2020!L20</f>
        <v>Diagnóstico por imagen</v>
      </c>
      <c r="EA21" s="63">
        <f>Septiembre2020!M20</f>
        <v>2.1553901603767356</v>
      </c>
      <c r="EB21" s="63">
        <f>Septiembre2020!N20</f>
        <v>4.4382793558319913E-3</v>
      </c>
      <c r="ED21" s="62" t="str">
        <f>Octubre2020!L20</f>
        <v>Pollo al spiedo/brasa</v>
      </c>
      <c r="EE21" s="63">
        <f>Octubre2020!M20</f>
        <v>0.85400869313057015</v>
      </c>
      <c r="EF21" s="63">
        <f>Octubre2020!N20</f>
        <v>1.1616404697447064E-2</v>
      </c>
      <c r="EH21" s="62" t="str">
        <f>Noviembre2020!L20</f>
        <v>Corte de cabello y/o peinado</v>
      </c>
      <c r="EI21" s="63">
        <f>Noviembre2020!M20</f>
        <v>1.024105236885231</v>
      </c>
      <c r="EJ21" s="63">
        <f>Noviembre2020!N20</f>
        <v>7.1932137694242634E-3</v>
      </c>
      <c r="EL21" s="62" t="str">
        <f>Diciembre2020!L20</f>
        <v>Carne fresca de ganado porcino entero o cortes especiales</v>
      </c>
      <c r="EM21" s="63">
        <f>Diciembre2020!M20</f>
        <v>8.7700500460373263</v>
      </c>
      <c r="EN21" s="63">
        <f>Diciembre2020!N20</f>
        <v>1.47932638640154E-2</v>
      </c>
      <c r="EP21" s="62" t="str">
        <f>Enero2021!L20</f>
        <v>Educación preescolar/prekínder, kínder</v>
      </c>
      <c r="EQ21" s="63">
        <f>Enero2021!M20</f>
        <v>13.685576681661548</v>
      </c>
      <c r="ER21" s="63">
        <f>Enero2021!N20</f>
        <v>2.7933320918367786E-2</v>
      </c>
      <c r="ET21" s="62" t="str">
        <f>Febrero2021!L20</f>
        <v>Computadora, laptop, tablet, impresora, escáner, impresora multifuncional</v>
      </c>
      <c r="EU21" s="63">
        <f>Febrero2021!M20</f>
        <v>5.6118838918794323</v>
      </c>
      <c r="EV21" s="63">
        <f>Febrero2021!N20</f>
        <v>1.3480876763137518E-2</v>
      </c>
      <c r="EX21" s="62" t="str">
        <f>Marzo2021!L20</f>
        <v>Huevos y productos derivados preparados íntegramente con huevos</v>
      </c>
      <c r="EY21" s="63">
        <f>Marzo2021!M20</f>
        <v>1.1661183860266489</v>
      </c>
      <c r="EZ21" s="63">
        <f>Marzo2021!N20</f>
        <v>5.7400918209914737E-3</v>
      </c>
      <c r="FB21" s="62" t="str">
        <f>Abril2021!L20</f>
        <v>Carne de res con hueso</v>
      </c>
      <c r="FC21" s="63">
        <f>Abril2021!M20</f>
        <v>0.73688861970344632</v>
      </c>
      <c r="FD21" s="63">
        <f>Abril2021!N20</f>
        <v>8.867689933041753E-3</v>
      </c>
    </row>
    <row r="22" spans="2:160">
      <c r="B22" s="57" t="s">
        <v>88</v>
      </c>
      <c r="C22" s="58"/>
      <c r="D22" s="59">
        <f>SUM(D23:D29)</f>
        <v>-0.11835528218897422</v>
      </c>
      <c r="F22" s="57" t="s">
        <v>88</v>
      </c>
      <c r="G22" s="58"/>
      <c r="H22" s="59">
        <f>SUM(H23:H29)</f>
        <v>-0.10993266846211455</v>
      </c>
      <c r="J22" s="57" t="s">
        <v>88</v>
      </c>
      <c r="K22" s="58"/>
      <c r="L22" s="59">
        <f>SUM(L23:L29)</f>
        <v>-0.17894986799499307</v>
      </c>
      <c r="N22" s="57" t="s">
        <v>88</v>
      </c>
      <c r="O22" s="58"/>
      <c r="P22" s="59">
        <f>SUM(P23:P29)</f>
        <v>-0.23993317976966477</v>
      </c>
      <c r="R22" s="57" t="s">
        <v>88</v>
      </c>
      <c r="S22" s="58"/>
      <c r="T22" s="59">
        <f>SUM(T23:T29)</f>
        <v>-7.2983634405496711E-2</v>
      </c>
      <c r="V22" s="57" t="s">
        <v>88</v>
      </c>
      <c r="W22" s="58"/>
      <c r="X22" s="59">
        <f>SUM(X23:X29)</f>
        <v>-9.0776862044674278E-2</v>
      </c>
      <c r="Z22" s="57" t="s">
        <v>88</v>
      </c>
      <c r="AA22" s="58"/>
      <c r="AB22" s="59">
        <f>SUM(AB23:AB29)</f>
        <v>-0.12803089699859468</v>
      </c>
      <c r="AD22" s="57" t="s">
        <v>88</v>
      </c>
      <c r="AE22" s="58"/>
      <c r="AF22" s="59">
        <f>SUM(AF23:AF29)</f>
        <v>-9.0480117478456606E-2</v>
      </c>
      <c r="AH22" s="57" t="s">
        <v>88</v>
      </c>
      <c r="AI22" s="58"/>
      <c r="AJ22" s="59">
        <f>SUM(AJ23:AJ29)</f>
        <v>-0.12675489442854904</v>
      </c>
      <c r="AL22" s="57" t="s">
        <v>88</v>
      </c>
      <c r="AM22" s="58"/>
      <c r="AN22" s="59">
        <f>SUM(AN23:AN29)</f>
        <v>-5.830133881460136E-2</v>
      </c>
      <c r="AP22" s="57" t="s">
        <v>88</v>
      </c>
      <c r="AQ22" s="58"/>
      <c r="AR22" s="59">
        <f>SUM(AR23:AR29)</f>
        <v>-6.3467713025825628E-2</v>
      </c>
      <c r="AT22" s="57" t="s">
        <v>88</v>
      </c>
      <c r="AU22" s="58"/>
      <c r="AV22" s="59">
        <f>SUM(AV23:AV29)</f>
        <v>-7.7435253601242815E-2</v>
      </c>
      <c r="AX22" s="57" t="s">
        <v>88</v>
      </c>
      <c r="AY22" s="58"/>
      <c r="AZ22" s="59">
        <f>SUM(AZ23:AZ29)</f>
        <v>-0.11219828904536835</v>
      </c>
      <c r="BB22" s="57" t="s">
        <v>88</v>
      </c>
      <c r="BC22" s="58"/>
      <c r="BD22" s="59">
        <f>SUM(BD23:BD29)</f>
        <v>-0.33117148188678647</v>
      </c>
      <c r="BF22" s="57" t="s">
        <v>88</v>
      </c>
      <c r="BG22" s="58"/>
      <c r="BH22" s="59">
        <f>SUM(BH23:BH29)</f>
        <v>-0.12682937112739684</v>
      </c>
      <c r="BJ22" s="57" t="s">
        <v>88</v>
      </c>
      <c r="BK22" s="58"/>
      <c r="BL22" s="59">
        <f>SUM(BL23:BL29)</f>
        <v>-8.7123486380855708E-2</v>
      </c>
      <c r="BN22" s="57" t="s">
        <v>88</v>
      </c>
      <c r="BO22" s="58"/>
      <c r="BP22" s="59">
        <f>SUM(BP23:BP29)</f>
        <v>-0.13848217877240279</v>
      </c>
      <c r="BR22" s="57" t="s">
        <v>88</v>
      </c>
      <c r="BS22" s="58"/>
      <c r="BT22" s="59">
        <f>SUM(BT23:BT29)</f>
        <v>-0.25059397260605132</v>
      </c>
      <c r="BV22" s="57" t="s">
        <v>88</v>
      </c>
      <c r="BW22" s="58"/>
      <c r="BX22" s="59">
        <f>SUM(BX23:BX29)</f>
        <v>-9.8200901268979887E-2</v>
      </c>
      <c r="BZ22" s="57" t="s">
        <v>88</v>
      </c>
      <c r="CA22" s="58"/>
      <c r="CB22" s="59">
        <f>SUM(CB23:CB29)</f>
        <v>-0.10953746083317463</v>
      </c>
      <c r="CD22" s="57" t="s">
        <v>88</v>
      </c>
      <c r="CE22" s="58"/>
      <c r="CF22" s="59">
        <f>SUM(CF23:CF29)</f>
        <v>-0.14610970210341706</v>
      </c>
      <c r="CH22" s="57" t="s">
        <v>88</v>
      </c>
      <c r="CI22" s="58"/>
      <c r="CJ22" s="59">
        <f>SUM(CJ23:CJ29)</f>
        <v>-0.15260874907988523</v>
      </c>
      <c r="CL22" s="57" t="s">
        <v>88</v>
      </c>
      <c r="CM22" s="58"/>
      <c r="CN22" s="59">
        <f>SUM(CN23:CN29)</f>
        <v>-0.15274110481512129</v>
      </c>
      <c r="CP22" s="57" t="s">
        <v>88</v>
      </c>
      <c r="CQ22" s="58"/>
      <c r="CR22" s="59">
        <f>SUM(CR23:CR29)</f>
        <v>-1.1839327704779556</v>
      </c>
      <c r="CT22" s="57" t="s">
        <v>88</v>
      </c>
      <c r="CU22" s="58"/>
      <c r="CV22" s="59">
        <f>SUM(CV23:CV29)</f>
        <v>-0.24636123830922399</v>
      </c>
      <c r="CX22" s="57" t="s">
        <v>88</v>
      </c>
      <c r="CY22" s="58"/>
      <c r="CZ22" s="59">
        <f>SUM(CZ23:CZ29)</f>
        <v>-0.33079753547028734</v>
      </c>
      <c r="DB22" s="57" t="s">
        <v>88</v>
      </c>
      <c r="DC22" s="58"/>
      <c r="DD22" s="59">
        <f>SUM(DD23:DD29)</f>
        <v>-0.29208344923198232</v>
      </c>
      <c r="DF22" s="57" t="s">
        <v>88</v>
      </c>
      <c r="DG22" s="58"/>
      <c r="DH22" s="59">
        <f>SUM(DH23:DH29)</f>
        <v>-0.25956865216801223</v>
      </c>
      <c r="DJ22" s="57" t="s">
        <v>88</v>
      </c>
      <c r="DK22" s="58"/>
      <c r="DL22" s="59">
        <f>SUM(DL23:DL29)</f>
        <v>-0.35888207440123687</v>
      </c>
      <c r="DN22" s="57" t="s">
        <v>88</v>
      </c>
      <c r="DO22" s="58"/>
      <c r="DP22" s="59">
        <f>SUM(DP23:DP29)</f>
        <v>-0.19785297378040761</v>
      </c>
      <c r="DR22" s="57" t="s">
        <v>88</v>
      </c>
      <c r="DS22" s="58"/>
      <c r="DT22" s="59">
        <f>SUM(DT23:DT29)</f>
        <v>-0.24251855104329181</v>
      </c>
      <c r="DV22" s="57" t="s">
        <v>88</v>
      </c>
      <c r="DW22" s="58"/>
      <c r="DX22" s="59">
        <f>SUM(DX23:DX29)</f>
        <v>-5.941851958586044E-2</v>
      </c>
      <c r="DZ22" s="57" t="s">
        <v>88</v>
      </c>
      <c r="EA22" s="58"/>
      <c r="EB22" s="59">
        <f>SUM(EB23:EB29)</f>
        <v>-0.65291271532267081</v>
      </c>
      <c r="ED22" s="57" t="s">
        <v>88</v>
      </c>
      <c r="EE22" s="58"/>
      <c r="EF22" s="59">
        <f>SUM(EF23:EF29)</f>
        <v>-0.11012965109944092</v>
      </c>
      <c r="EH22" s="57" t="s">
        <v>88</v>
      </c>
      <c r="EI22" s="58"/>
      <c r="EJ22" s="59">
        <f>SUM(EJ23:EJ29)</f>
        <v>-0.32555667219524698</v>
      </c>
      <c r="EL22" s="57" t="s">
        <v>88</v>
      </c>
      <c r="EM22" s="58"/>
      <c r="EN22" s="59">
        <f>SUM(EN23:EN29)</f>
        <v>-0.18401614375096387</v>
      </c>
      <c r="EP22" s="57" t="s">
        <v>88</v>
      </c>
      <c r="EQ22" s="58"/>
      <c r="ER22" s="59">
        <f>SUM(ER23:ER29)</f>
        <v>-0.18461315925395597</v>
      </c>
      <c r="ET22" s="57" t="s">
        <v>88</v>
      </c>
      <c r="EU22" s="58"/>
      <c r="EV22" s="59">
        <f>SUM(EV23:EV29)</f>
        <v>-0.2111226222438489</v>
      </c>
      <c r="EX22" s="57" t="s">
        <v>88</v>
      </c>
      <c r="EY22" s="58"/>
      <c r="EZ22" s="59">
        <f>SUM(EZ23:EZ29)</f>
        <v>-0.30935900837923791</v>
      </c>
      <c r="FB22" s="57" t="s">
        <v>88</v>
      </c>
      <c r="FC22" s="58"/>
      <c r="FD22" s="59">
        <f>SUM(FD23:FD29)</f>
        <v>-0.21026630753774531</v>
      </c>
    </row>
    <row r="23" spans="2:160">
      <c r="B23" s="60" t="str">
        <f>Enero2018!K27</f>
        <v>Transporte en taxi</v>
      </c>
      <c r="C23" s="61">
        <f>Enero2018!L27</f>
        <v>-1.8653638822427987</v>
      </c>
      <c r="D23" s="61">
        <f>Enero2018!M27</f>
        <v>-2.6018534761702464E-2</v>
      </c>
      <c r="F23" s="60" t="str">
        <f>Febrero2018!K27</f>
        <v>Uva</v>
      </c>
      <c r="G23" s="61">
        <f>Febrero2018!L27</f>
        <v>-17.532742182098303</v>
      </c>
      <c r="H23" s="61">
        <f>Febrero2018!M27</f>
        <v>-3.2905288542408831E-2</v>
      </c>
      <c r="J23" s="60" t="str">
        <f>Marzo2018!K27</f>
        <v>Carne de pollo</v>
      </c>
      <c r="K23" s="61">
        <f>Marzo2018!L27</f>
        <v>-3.3810862492638316</v>
      </c>
      <c r="L23" s="61">
        <f>Marzo2018!M27</f>
        <v>-7.9023112839043522E-2</v>
      </c>
      <c r="N23" s="60" t="str">
        <f>Abril2018!K27</f>
        <v>Carne de pollo</v>
      </c>
      <c r="O23" s="61">
        <f>Abril2018!L27</f>
        <v>-6.2395156099902982</v>
      </c>
      <c r="P23" s="61">
        <f>Abril2018!M27</f>
        <v>-0.1410800933633318</v>
      </c>
      <c r="R23" s="60" t="str">
        <f>Mayo2018!K27</f>
        <v>Papa</v>
      </c>
      <c r="S23" s="61">
        <f>Mayo2018!L27</f>
        <v>-3.6833459059467777</v>
      </c>
      <c r="T23" s="61">
        <f>Mayo2018!M27</f>
        <v>-1.8093643415670126E-2</v>
      </c>
      <c r="V23" s="60" t="str">
        <f>Junio2018!K27</f>
        <v>Carne de pollo</v>
      </c>
      <c r="W23" s="61">
        <f>Junio2018!L27</f>
        <v>-1.7964096770469284</v>
      </c>
      <c r="X23" s="61">
        <f>Junio2018!M27</f>
        <v>-3.8781800829374435E-2</v>
      </c>
      <c r="Z23" s="60" t="str">
        <f>Julio2018!K27</f>
        <v>Tomate</v>
      </c>
      <c r="AA23" s="61">
        <f>Julio2018!L27</f>
        <v>-7.9002213928232701</v>
      </c>
      <c r="AB23" s="61">
        <f>Julio2018!M27</f>
        <v>-4.922061059734259E-2</v>
      </c>
      <c r="AD23" s="60" t="str">
        <f>Agosto2018!K27</f>
        <v>Arveja verde</v>
      </c>
      <c r="AE23" s="61">
        <f>Agosto2018!L27</f>
        <v>-9.7673073151136833</v>
      </c>
      <c r="AF23" s="61">
        <f>Agosto2018!M27</f>
        <v>-2.0770867832789041E-2</v>
      </c>
      <c r="AH23" s="60" t="str">
        <f>Septiembre2018!K27</f>
        <v>Quesos y cuajada</v>
      </c>
      <c r="AI23" s="61">
        <f>Septiembre2018!L27</f>
        <v>-5.4815184732100786</v>
      </c>
      <c r="AJ23" s="61">
        <f>Septiembre2018!M27</f>
        <v>-3.2893384597151791E-2</v>
      </c>
      <c r="AL23" s="60" t="str">
        <f>Octubre2018!K27</f>
        <v>Cebolla</v>
      </c>
      <c r="AM23" s="61">
        <f>Octubre2018!L27</f>
        <v>-2.8518755278540531</v>
      </c>
      <c r="AN23" s="61">
        <f>Octubre2018!M27</f>
        <v>-1.4637779772416431E-2</v>
      </c>
      <c r="AP23" s="60" t="str">
        <f>Noviembre2018!K27</f>
        <v>Carne de pollo</v>
      </c>
      <c r="AQ23" s="61">
        <f>Noviembre2018!L27</f>
        <v>-1.2020486918722928</v>
      </c>
      <c r="AR23" s="61">
        <f>Noviembre2018!M27</f>
        <v>-2.6749474431588861E-2</v>
      </c>
      <c r="AT23" s="60" t="str">
        <f>Diciembre2018!K27</f>
        <v>Quesos y cuajada</v>
      </c>
      <c r="AU23" s="61">
        <f>Diciembre2018!L27</f>
        <v>-5.3697552576925212</v>
      </c>
      <c r="AV23" s="61">
        <f>Diciembre2018!M27</f>
        <v>-2.9156507774838129E-2</v>
      </c>
      <c r="AX23" s="60" t="str">
        <f>Enero2019!K27</f>
        <v>Carne de pollo</v>
      </c>
      <c r="AY23" s="61">
        <f>Enero2019!L27</f>
        <v>-2.4529509758184465</v>
      </c>
      <c r="AZ23" s="61">
        <f>Enero2019!M27</f>
        <v>-5.6008753963450258E-2</v>
      </c>
      <c r="BB23" s="60" t="str">
        <f>Febrero2019!L27</f>
        <v>Carne de pollo</v>
      </c>
      <c r="BC23" s="61">
        <f>Febrero2019!M27</f>
        <v>-9.941567256335393</v>
      </c>
      <c r="BD23" s="61">
        <f>Febrero2019!N27</f>
        <v>-0.22092987294800703</v>
      </c>
      <c r="BF23" s="60" t="str">
        <f>Marzo2019!L27</f>
        <v>Tomate</v>
      </c>
      <c r="BG23" s="61">
        <f>Marzo2019!M27</f>
        <v>-6.4935420829329242</v>
      </c>
      <c r="BH23" s="61">
        <f>Marzo2019!N27</f>
        <v>-4.7694398990580894E-2</v>
      </c>
      <c r="BJ23" s="60" t="str">
        <f>Abril2019!L27</f>
        <v>Manzana</v>
      </c>
      <c r="BK23" s="61">
        <f>Abril2019!M27</f>
        <v>-3.5617169901112744</v>
      </c>
      <c r="BL23" s="61">
        <f>Abril2019!N27</f>
        <v>-1.587414065465392E-2</v>
      </c>
      <c r="BN23" s="60" t="str">
        <f>Mayo2019!L27</f>
        <v>Tomate</v>
      </c>
      <c r="BO23" s="61">
        <f>Mayo2019!M27</f>
        <v>-5.8870604195391918</v>
      </c>
      <c r="BP23" s="61">
        <f>Mayo2019!N27</f>
        <v>-4.0183026426851391E-2</v>
      </c>
      <c r="BR23" s="60" t="str">
        <f>Junio2019!L27</f>
        <v>Carne de pollo</v>
      </c>
      <c r="BS23" s="61">
        <f>Junio2019!M27</f>
        <v>-7.1941729521378335</v>
      </c>
      <c r="BT23" s="61">
        <f>Junio2019!N27</f>
        <v>-0.18150749021799983</v>
      </c>
      <c r="BV23" s="60" t="str">
        <f>Julio2019!L27</f>
        <v>Carne de pollo</v>
      </c>
      <c r="BW23" s="61">
        <f>Julio2019!M27</f>
        <v>-1.8527843953098366</v>
      </c>
      <c r="BX23" s="61">
        <f>Julio2019!N27</f>
        <v>-4.3314792609560754E-2</v>
      </c>
      <c r="BZ23" s="60" t="str">
        <f>Agosto2019!L27</f>
        <v>Cebolla</v>
      </c>
      <c r="CA23" s="61">
        <f>Agosto2019!M27</f>
        <v>-6.0053038439277007</v>
      </c>
      <c r="CB23" s="61">
        <f>Agosto2019!N27</f>
        <v>-4.4603263565661612E-2</v>
      </c>
      <c r="CD23" s="60" t="str">
        <f>Septiembre2019!L27</f>
        <v>Cebolla</v>
      </c>
      <c r="CE23" s="61">
        <f>Septiembre2019!M27</f>
        <v>-6.1515380765027832</v>
      </c>
      <c r="CF23" s="61">
        <f>Septiembre2019!N27</f>
        <v>-4.2731277495582122E-2</v>
      </c>
      <c r="CH23" s="60" t="str">
        <f>Octubre2019!L27</f>
        <v>Haba verde</v>
      </c>
      <c r="CI23" s="61">
        <f>Octubre2019!M27</f>
        <v>-17.341766499887022</v>
      </c>
      <c r="CJ23" s="61">
        <f>Octubre2019!N27</f>
        <v>-3.7893346896327118E-2</v>
      </c>
      <c r="CL23" s="60" t="str">
        <f>Noviembre2019!L27</f>
        <v>Tomate</v>
      </c>
      <c r="CM23" s="61">
        <f>Noviembre2019!M27</f>
        <v>-6.6865710084688557</v>
      </c>
      <c r="CN23" s="61">
        <f>Noviembre2019!N27</f>
        <v>-6.1945436085991026E-2</v>
      </c>
      <c r="CP23" s="60" t="str">
        <f>Diciembre2019!L27</f>
        <v>Tomate</v>
      </c>
      <c r="CQ23" s="61">
        <f>Diciembre2019!M27</f>
        <v>-30.5393574233774</v>
      </c>
      <c r="CR23" s="61">
        <f>Diciembre2019!N27</f>
        <v>-0.2610928198412194</v>
      </c>
      <c r="CT23" s="60" t="str">
        <f>Enero2020!L27</f>
        <v>Papa</v>
      </c>
      <c r="CU23" s="61">
        <f>Enero2020!M27</f>
        <v>-11.66992045056573</v>
      </c>
      <c r="CV23" s="61">
        <f>Enero2020!N27</f>
        <v>-7.307266306222146E-2</v>
      </c>
      <c r="CX23" s="60" t="str">
        <f>Febrero2020!L27</f>
        <v>Carne de pollo</v>
      </c>
      <c r="CY23" s="61">
        <f>Febrero2020!M27</f>
        <v>-7.4626600196849076</v>
      </c>
      <c r="CZ23" s="61">
        <f>Febrero2020!N27</f>
        <v>-0.19416062735109615</v>
      </c>
      <c r="DB23" s="60" t="str">
        <f>Marzo2020!L27</f>
        <v>Carne de pollo</v>
      </c>
      <c r="DC23" s="61">
        <f>Marzo2020!M27</f>
        <v>-10.388967039674979</v>
      </c>
      <c r="DD23" s="61">
        <f>Marzo2020!N27</f>
        <v>-0.25028147653425503</v>
      </c>
      <c r="DF23" s="60" t="str">
        <f>Abril2020!L27</f>
        <v>Carne de pollo</v>
      </c>
      <c r="DG23" s="61">
        <f>Abril2020!M27</f>
        <v>-11.021319651595995</v>
      </c>
      <c r="DH23" s="61">
        <f>Abril2020!N27</f>
        <v>-0.23765641381679906</v>
      </c>
      <c r="DJ23" s="60" t="str">
        <f>Mayo2020!L27</f>
        <v>Tomate</v>
      </c>
      <c r="DK23" s="61">
        <f>Mayo2020!M27</f>
        <v>-17.091507747518143</v>
      </c>
      <c r="DL23" s="61">
        <f>Mayo2020!N27</f>
        <v>-0.17263394918229233</v>
      </c>
      <c r="DN23" s="60" t="str">
        <f>Junio2020!L27</f>
        <v>Tomate</v>
      </c>
      <c r="DO23" s="61">
        <f>Junio2020!M27</f>
        <v>-10.558178449424648</v>
      </c>
      <c r="DP23" s="61">
        <f>Junio2020!N27</f>
        <v>-8.843826929846349E-2</v>
      </c>
      <c r="DR23" s="60" t="str">
        <f>Julio2020!L27</f>
        <v>Tomate</v>
      </c>
      <c r="DS23" s="61">
        <f>Julio2020!M27</f>
        <v>-18.95305615085028</v>
      </c>
      <c r="DT23" s="61">
        <f>Julio2020!N27</f>
        <v>-0.14148246392391819</v>
      </c>
      <c r="DV23" s="60" t="str">
        <f>Agosto2020!L27</f>
        <v>Transporte en taxi</v>
      </c>
      <c r="DW23" s="61">
        <f>Agosto2020!M27</f>
        <v>-0.78499061681760463</v>
      </c>
      <c r="DX23" s="61">
        <f>Agosto2020!N27</f>
        <v>-1.1486018041267913E-2</v>
      </c>
      <c r="DZ23" s="60" t="str">
        <f>Septiembre2020!L27</f>
        <v>Carne de pollo</v>
      </c>
      <c r="EA23" s="61">
        <f>Septiembre2020!M27</f>
        <v>-7.5996684342456327</v>
      </c>
      <c r="EB23" s="61">
        <f>Septiembre2020!N27</f>
        <v>-0.1879643036626964</v>
      </c>
      <c r="ED23" s="60" t="str">
        <f>Octubre2020!L27</f>
        <v>Carne de res sin hueso</v>
      </c>
      <c r="EE23" s="61">
        <f>Octubre2020!M27</f>
        <v>-0.54581059296231471</v>
      </c>
      <c r="EF23" s="61">
        <f>Octubre2020!N27</f>
        <v>-2.1696540329898567E-2</v>
      </c>
      <c r="EH23" s="60" t="str">
        <f>Noviembre2020!L27</f>
        <v>Carne de pollo</v>
      </c>
      <c r="EI23" s="61">
        <f>Noviembre2020!M27</f>
        <v>-5.3252573885403169</v>
      </c>
      <c r="EJ23" s="61">
        <f>Noviembre2020!N27</f>
        <v>-0.14122081915066173</v>
      </c>
      <c r="EL23" s="60" t="str">
        <f>Diciembre2020!L27</f>
        <v>Carne de pollo</v>
      </c>
      <c r="EM23" s="61">
        <f>Diciembre2020!M27</f>
        <v>-5.4522902232430397</v>
      </c>
      <c r="EN23" s="61">
        <f>Diciembre2020!N27</f>
        <v>-0.13725835096343381</v>
      </c>
      <c r="EP23" s="60" t="str">
        <f>Enero2021!L27</f>
        <v>Carne de pollo</v>
      </c>
      <c r="EQ23" s="61">
        <f>Enero2021!M27</f>
        <v>-4.7323907614118195</v>
      </c>
      <c r="ER23" s="61">
        <f>Enero2021!N27</f>
        <v>-0.11239342684867891</v>
      </c>
      <c r="ET23" s="60" t="str">
        <f>Febrero2021!L27</f>
        <v>Zanahoria</v>
      </c>
      <c r="EU23" s="61">
        <f>Febrero2021!M27</f>
        <v>-18.868379990477337</v>
      </c>
      <c r="EV23" s="61">
        <f>Febrero2021!N27</f>
        <v>-0.12059747131053236</v>
      </c>
      <c r="EX23" s="60" t="str">
        <f>Marzo2021!L27</f>
        <v>Zanahoria</v>
      </c>
      <c r="EY23" s="61">
        <f>Marzo2021!M27</f>
        <v>-28.161827336786448</v>
      </c>
      <c r="EZ23" s="61">
        <f>Marzo2021!N27</f>
        <v>-0.14579796412594673</v>
      </c>
      <c r="FB23" s="60" t="str">
        <f>Abril2021!L27</f>
        <v>Zanahoria</v>
      </c>
      <c r="FC23" s="61">
        <f>Abril2021!M27</f>
        <v>-17.638367286534816</v>
      </c>
      <c r="FD23" s="61">
        <f>Abril2021!N27</f>
        <v>-6.5678118792999285E-2</v>
      </c>
    </row>
    <row r="24" spans="2:160">
      <c r="B24" s="62" t="str">
        <f>Enero2018!K28</f>
        <v>Transporte interdepartamental en ómnibus/flota</v>
      </c>
      <c r="C24" s="63">
        <f>Enero2018!L28</f>
        <v>-9.3158372550026343</v>
      </c>
      <c r="D24" s="63">
        <f>Enero2018!M28</f>
        <v>-2.3283308184780329E-2</v>
      </c>
      <c r="F24" s="62" t="str">
        <f>Febrero2018!K28</f>
        <v>Transporte interdepartamental en ómnibus/flota</v>
      </c>
      <c r="G24" s="63">
        <f>Febrero2018!L28</f>
        <v>-8.3100173948328369</v>
      </c>
      <c r="H24" s="63">
        <f>Febrero2018!M28</f>
        <v>-1.8777365409244868E-2</v>
      </c>
      <c r="J24" s="62" t="str">
        <f>Marzo2018!K28</f>
        <v>Papa</v>
      </c>
      <c r="K24" s="63">
        <f>Marzo2018!L28</f>
        <v>-4.490260602606833</v>
      </c>
      <c r="L24" s="63">
        <f>Marzo2018!M28</f>
        <v>-2.4060498326747764E-2</v>
      </c>
      <c r="N24" s="62" t="str">
        <f>Abril2018!K28</f>
        <v>Papa</v>
      </c>
      <c r="O24" s="63">
        <f>Abril2018!L28</f>
        <v>-4.2741702152844896</v>
      </c>
      <c r="P24" s="63">
        <f>Abril2018!M28</f>
        <v>-2.1902181477909937E-2</v>
      </c>
      <c r="R24" s="62" t="str">
        <f>Mayo2018!K28</f>
        <v>Perfume/Colonia/Loción</v>
      </c>
      <c r="S24" s="63">
        <f>Mayo2018!L28</f>
        <v>-1.2106414102363683</v>
      </c>
      <c r="T24" s="63">
        <f>Mayo2018!M28</f>
        <v>-1.3435293387110218E-2</v>
      </c>
      <c r="V24" s="62" t="str">
        <f>Junio2018!K28</f>
        <v>Papa</v>
      </c>
      <c r="W24" s="63">
        <f>Junio2018!L28</f>
        <v>-2.4109003354347625</v>
      </c>
      <c r="X24" s="63">
        <f>Junio2018!M28</f>
        <v>-1.1393449721362367E-2</v>
      </c>
      <c r="Z24" s="62" t="str">
        <f>Julio2018!K28</f>
        <v>Carne de pollo</v>
      </c>
      <c r="AA24" s="63">
        <f>Julio2018!L28</f>
        <v>-1.8035727460289697</v>
      </c>
      <c r="AB24" s="63">
        <f>Julio2018!M28</f>
        <v>-3.8191888306226641E-2</v>
      </c>
      <c r="AD24" s="62" t="str">
        <f>Agosto2018!K28</f>
        <v>Transporte interdepartamental en ómnibus/flota</v>
      </c>
      <c r="AE24" s="63">
        <f>Agosto2018!L28</f>
        <v>-8.7253474598136034</v>
      </c>
      <c r="AF24" s="63">
        <f>Agosto2018!M28</f>
        <v>-1.9875766117138653E-2</v>
      </c>
      <c r="AH24" s="62" t="str">
        <f>Septiembre2018!K28</f>
        <v>Cebolla</v>
      </c>
      <c r="AI24" s="63">
        <f>Septiembre2018!L28</f>
        <v>-4.6568696712825375</v>
      </c>
      <c r="AJ24" s="63">
        <f>Septiembre2018!M28</f>
        <v>-2.504809575251625E-2</v>
      </c>
      <c r="AL24" s="62" t="str">
        <f>Octubre2018!K28</f>
        <v>Transporte interdepartamental en ómnibus/flota</v>
      </c>
      <c r="AM24" s="63">
        <f>Octubre2018!L28</f>
        <v>-4.3429540307782784</v>
      </c>
      <c r="AN24" s="63">
        <f>Octubre2018!M28</f>
        <v>-8.874618886821329E-3</v>
      </c>
      <c r="AP24" s="62" t="str">
        <f>Noviembre2018!K28</f>
        <v>Quesos y cuajada</v>
      </c>
      <c r="AQ24" s="63">
        <f>Noviembre2018!L28</f>
        <v>-2.6227304983128419</v>
      </c>
      <c r="AR24" s="63">
        <f>Noviembre2018!M28</f>
        <v>-1.4662330828820791E-2</v>
      </c>
      <c r="AT24" s="62" t="str">
        <f>Diciembre2018!K28</f>
        <v>Aparato telefónico móvil/celular</v>
      </c>
      <c r="AU24" s="63">
        <f>Diciembre2018!L28</f>
        <v>-1.8273456663008614</v>
      </c>
      <c r="AV24" s="63">
        <f>Diciembre2018!M28</f>
        <v>-1.254570325288875E-2</v>
      </c>
      <c r="AX24" s="62" t="str">
        <f>Enero2019!K28</f>
        <v>Cebolla</v>
      </c>
      <c r="AY24" s="63">
        <f>Enero2019!L28</f>
        <v>-3.1794955982952122</v>
      </c>
      <c r="AZ24" s="63">
        <f>Enero2019!M28</f>
        <v>-1.7193649062813482E-2</v>
      </c>
      <c r="BB24" s="62" t="str">
        <f>Febrero2019!L28</f>
        <v>Uva</v>
      </c>
      <c r="BC24" s="63">
        <f>Febrero2019!M28</f>
        <v>-17.420212165065784</v>
      </c>
      <c r="BD24" s="63">
        <f>Febrero2019!N28</f>
        <v>-3.2193759197097722E-2</v>
      </c>
      <c r="BF24" s="62" t="str">
        <f>Marzo2019!L28</f>
        <v>Carne de pollo</v>
      </c>
      <c r="BG24" s="63">
        <f>Marzo2019!M28</f>
        <v>-1.3640362634584124</v>
      </c>
      <c r="BH24" s="63">
        <f>Marzo2019!N28</f>
        <v>-2.7340868304222807E-2</v>
      </c>
      <c r="BJ24" s="62" t="str">
        <f>Abril2019!L28</f>
        <v>Naranja</v>
      </c>
      <c r="BK24" s="63">
        <f>Abril2019!M28</f>
        <v>-15.694606050680859</v>
      </c>
      <c r="BL24" s="63">
        <f>Abril2019!N28</f>
        <v>-1.5602861082962466E-2</v>
      </c>
      <c r="BN24" s="62" t="str">
        <f>Mayo2019!L28</f>
        <v>Quesos y cuajada</v>
      </c>
      <c r="BO24" s="63">
        <f>Mayo2019!M28</f>
        <v>-4.1338986933331707</v>
      </c>
      <c r="BP24" s="63">
        <f>Mayo2019!N28</f>
        <v>-2.4470103836274234E-2</v>
      </c>
      <c r="BR24" s="62" t="str">
        <f>Junio2019!L28</f>
        <v>Tomate</v>
      </c>
      <c r="BS24" s="63">
        <f>Junio2019!M28</f>
        <v>-5.556264392952059</v>
      </c>
      <c r="BT24" s="63">
        <f>Junio2019!N28</f>
        <v>-3.5530585758762272E-2</v>
      </c>
      <c r="BV24" s="62" t="str">
        <f>Julio2019!L28</f>
        <v>Cebolla</v>
      </c>
      <c r="BW24" s="63">
        <f>Julio2019!M28</f>
        <v>-3.5479974605688747</v>
      </c>
      <c r="BX24" s="63">
        <f>Julio2019!N28</f>
        <v>-2.7383395710571762E-2</v>
      </c>
      <c r="BZ24" s="62" t="str">
        <f>Agosto2019!L28</f>
        <v>Transporte interdepartamental en ómnibus/flota</v>
      </c>
      <c r="CA24" s="63">
        <f>Agosto2019!M28</f>
        <v>-10.361462070220561</v>
      </c>
      <c r="CB24" s="63">
        <f>Agosto2019!N28</f>
        <v>-2.7534505020608415E-2</v>
      </c>
      <c r="CD24" s="62" t="str">
        <f>Septiembre2019!L28</f>
        <v>Arveja verde</v>
      </c>
      <c r="CE24" s="63">
        <f>Septiembre2019!M28</f>
        <v>-13.605657866136479</v>
      </c>
      <c r="CF24" s="63">
        <f>Septiembre2019!N28</f>
        <v>-3.7857908950371007E-2</v>
      </c>
      <c r="CH24" s="62" t="str">
        <f>Octubre2019!L28</f>
        <v>Carne de pollo</v>
      </c>
      <c r="CI24" s="63">
        <f>Octubre2019!M28</f>
        <v>-1.4002296416080529</v>
      </c>
      <c r="CJ24" s="63">
        <f>Octubre2019!N28</f>
        <v>-3.571272075610505E-2</v>
      </c>
      <c r="CL24" s="62" t="str">
        <f>Noviembre2019!L28</f>
        <v>Quesos y cuajada</v>
      </c>
      <c r="CM24" s="63">
        <f>Noviembre2019!M28</f>
        <v>-8.7214294622513737</v>
      </c>
      <c r="CN24" s="63">
        <f>Noviembre2019!N28</f>
        <v>-5.1768614525020837E-2</v>
      </c>
      <c r="CP24" s="62" t="str">
        <f>Diciembre2019!L28</f>
        <v>Papa</v>
      </c>
      <c r="CQ24" s="63">
        <f>Diciembre2019!M28</f>
        <v>-25.440922621215776</v>
      </c>
      <c r="CR24" s="63">
        <f>Diciembre2019!N28</f>
        <v>-0.21036862868875386</v>
      </c>
      <c r="CT24" s="62" t="str">
        <f>Enero2020!L28</f>
        <v>Cebolla</v>
      </c>
      <c r="CU24" s="63">
        <f>Enero2020!M28</f>
        <v>-11.034493557456205</v>
      </c>
      <c r="CV24" s="63">
        <f>Enero2020!N28</f>
        <v>-5.3472085153375065E-2</v>
      </c>
      <c r="CX24" s="62" t="str">
        <f>Febrero2020!L28</f>
        <v>Papa</v>
      </c>
      <c r="CY24" s="63">
        <f>Febrero2020!M28</f>
        <v>-6.4843602559902624</v>
      </c>
      <c r="CZ24" s="63">
        <f>Febrero2020!N28</f>
        <v>-3.5874988273589814E-2</v>
      </c>
      <c r="DB24" s="62" t="str">
        <f>Marzo2020!L28</f>
        <v>Transporte interdepartamental en ómnibus/flota</v>
      </c>
      <c r="DC24" s="63">
        <f>Marzo2020!M28</f>
        <v>-4.3412866843763886</v>
      </c>
      <c r="DD24" s="63">
        <f>Marzo2020!N28</f>
        <v>-1.1562825226826185E-2</v>
      </c>
      <c r="DF24" s="62" t="str">
        <f>Abril2020!L28</f>
        <v>Carne fresca de ganado porcino entero o cortes especiales</v>
      </c>
      <c r="DG24" s="63">
        <f>Abril2020!M28</f>
        <v>-5.6455874244915822</v>
      </c>
      <c r="DH24" s="63">
        <f>Abril2020!N28</f>
        <v>-9.75166901507378E-3</v>
      </c>
      <c r="DJ24" s="62" t="str">
        <f>Mayo2020!L28</f>
        <v>Carne de pollo</v>
      </c>
      <c r="DK24" s="63">
        <f>Mayo2020!M28</f>
        <v>-3.216830518196645</v>
      </c>
      <c r="DL24" s="63">
        <f>Mayo2020!N28</f>
        <v>-6.146457450094963E-2</v>
      </c>
      <c r="DN24" s="62" t="str">
        <f>Junio2020!L28</f>
        <v>Plátano/guineo/banano/banana</v>
      </c>
      <c r="DO24" s="63">
        <f>Junio2020!M28</f>
        <v>-3.2153305049976266</v>
      </c>
      <c r="DP24" s="63">
        <f>Junio2020!N28</f>
        <v>-2.1389071562425366E-2</v>
      </c>
      <c r="DR24" s="62" t="str">
        <f>Julio2020!L28</f>
        <v>Arveja verde</v>
      </c>
      <c r="DS24" s="63">
        <f>Julio2020!M28</f>
        <v>-12.266067695212325</v>
      </c>
      <c r="DT24" s="63">
        <f>Julio2020!N28</f>
        <v>-3.1836718675457905E-2</v>
      </c>
      <c r="DV24" s="62" t="str">
        <f>Agosto2020!L28</f>
        <v>Detergente para lavar ropa</v>
      </c>
      <c r="DW24" s="63">
        <f>Agosto2020!M28</f>
        <v>-1.4426043410983413</v>
      </c>
      <c r="DX24" s="63">
        <f>Agosto2020!N28</f>
        <v>-1.0667815481218128E-2</v>
      </c>
      <c r="DZ24" s="62" t="str">
        <f>Septiembre2020!L28</f>
        <v>Tomate</v>
      </c>
      <c r="EA24" s="63">
        <f>Septiembre2020!M28</f>
        <v>-18.792801150210526</v>
      </c>
      <c r="EB24" s="63">
        <f>Septiembre2020!N28</f>
        <v>-0.11814251077455791</v>
      </c>
      <c r="ED24" s="62" t="str">
        <f>Octubre2020!L28</f>
        <v>Huevos y productos derivados preparados íntegramente con huevos</v>
      </c>
      <c r="EE24" s="63">
        <f>Octubre2020!M28</f>
        <v>-3.8504272785360394</v>
      </c>
      <c r="EF24" s="63">
        <f>Octubre2020!N28</f>
        <v>-2.1058205186126625E-2</v>
      </c>
      <c r="EH24" s="62" t="str">
        <f>Noviembre2020!L28</f>
        <v>Transporte en minibús</v>
      </c>
      <c r="EI24" s="63">
        <f>Noviembre2020!M28</f>
        <v>-3.7781343167406001</v>
      </c>
      <c r="EJ24" s="63">
        <f>Noviembre2020!N28</f>
        <v>-9.4168994406967715E-2</v>
      </c>
      <c r="EL24" s="62" t="str">
        <f>Diciembre2020!L28</f>
        <v>Huevos y productos derivados preparados íntegramente con huevos</v>
      </c>
      <c r="EM24" s="63">
        <f>Diciembre2020!M28</f>
        <v>-2.5586659448900151</v>
      </c>
      <c r="EN24" s="63">
        <f>Diciembre2020!N28</f>
        <v>-1.3213503264733167E-2</v>
      </c>
      <c r="EP24" s="62" t="str">
        <f>Enero2021!L28</f>
        <v>Transporte interdepartamental en ómnibus/flota</v>
      </c>
      <c r="EQ24" s="63">
        <f>Enero2021!M28</f>
        <v>-6.256706612596652</v>
      </c>
      <c r="ER24" s="63">
        <f>Enero2021!N28</f>
        <v>-1.942477013506724E-2</v>
      </c>
      <c r="ET24" s="62" t="str">
        <f>Febrero2021!L28</f>
        <v>Uva</v>
      </c>
      <c r="EU24" s="63">
        <f>Febrero2021!M28</f>
        <v>-18.044391547213035</v>
      </c>
      <c r="EV24" s="63">
        <f>Febrero2021!N28</f>
        <v>-2.9476326125720764E-2</v>
      </c>
      <c r="EX24" s="62" t="str">
        <f>Marzo2021!L28</f>
        <v>Arveja verde</v>
      </c>
      <c r="EY24" s="63">
        <f>Marzo2021!M28</f>
        <v>-15.385934237705513</v>
      </c>
      <c r="EZ24" s="63">
        <f>Marzo2021!N28</f>
        <v>-4.341286658417208E-2</v>
      </c>
      <c r="FB24" s="62" t="str">
        <f>Abril2021!L28</f>
        <v>Arveja verde</v>
      </c>
      <c r="FC24" s="63">
        <f>Abril2021!M28</f>
        <v>-19.223114161035127</v>
      </c>
      <c r="FD24" s="63">
        <f>Abril2021!N28</f>
        <v>-4.5949132733089322E-2</v>
      </c>
    </row>
    <row r="25" spans="2:160">
      <c r="B25" s="62" t="str">
        <f>Enero2018!K29</f>
        <v>Aparato telefónico móvil/celular</v>
      </c>
      <c r="C25" s="63">
        <f>Enero2018!L29</f>
        <v>-2.7880268702322741</v>
      </c>
      <c r="D25" s="63">
        <f>Enero2018!M29</f>
        <v>-2.1080290432722765E-2</v>
      </c>
      <c r="F25" s="62" t="str">
        <f>Febrero2018!K29</f>
        <v>Haba verde</v>
      </c>
      <c r="G25" s="63">
        <f>Febrero2018!L29</f>
        <v>-8.3632475277002349</v>
      </c>
      <c r="H25" s="63">
        <f>Febrero2018!M29</f>
        <v>-1.3909951702152314E-2</v>
      </c>
      <c r="J25" s="62" t="str">
        <f>Marzo2018!K29</f>
        <v>Zanahoria</v>
      </c>
      <c r="K25" s="63">
        <f>Marzo2018!L29</f>
        <v>-5.8412746798816473</v>
      </c>
      <c r="L25" s="63">
        <f>Marzo2018!M29</f>
        <v>-2.0644296477885321E-2</v>
      </c>
      <c r="N25" s="62" t="str">
        <f>Abril2018!K29</f>
        <v>Cebolla</v>
      </c>
      <c r="O25" s="63">
        <f>Abril2018!L29</f>
        <v>-4.2922167488385066</v>
      </c>
      <c r="P25" s="63">
        <f>Abril2018!M29</f>
        <v>-2.1113432395883616E-2</v>
      </c>
      <c r="R25" s="62" t="str">
        <f>Mayo2018!K29</f>
        <v>Zanahoria</v>
      </c>
      <c r="S25" s="63">
        <f>Mayo2018!L29</f>
        <v>-3.8838103566725013</v>
      </c>
      <c r="T25" s="63">
        <f>Mayo2018!M29</f>
        <v>-1.2480770451056085E-2</v>
      </c>
      <c r="V25" s="62" t="str">
        <f>Junio2018!K29</f>
        <v>Manzana</v>
      </c>
      <c r="W25" s="63">
        <f>Junio2018!L29</f>
        <v>-2.4863263407563063</v>
      </c>
      <c r="X25" s="63">
        <f>Junio2018!M29</f>
        <v>-1.0514653938335878E-2</v>
      </c>
      <c r="Z25" s="62" t="str">
        <f>Julio2018!K29</f>
        <v>Quesos y cuajada</v>
      </c>
      <c r="AA25" s="63">
        <f>Julio2018!L29</f>
        <v>-2.3441327219291486</v>
      </c>
      <c r="AB25" s="63">
        <f>Julio2018!M29</f>
        <v>-1.429270322905782E-2</v>
      </c>
      <c r="AD25" s="62" t="str">
        <f>Agosto2018!K29</f>
        <v>Aparato telefónico móvil/celular</v>
      </c>
      <c r="AE25" s="63">
        <f>Agosto2018!L29</f>
        <v>-2.3698689341804413</v>
      </c>
      <c r="AF25" s="63">
        <f>Agosto2018!M29</f>
        <v>-1.6893303355533858E-2</v>
      </c>
      <c r="AH25" s="62" t="str">
        <f>Septiembre2018!K29</f>
        <v>Papa</v>
      </c>
      <c r="AI25" s="63">
        <f>Septiembre2018!L29</f>
        <v>-3.7068234502274033</v>
      </c>
      <c r="AJ25" s="63">
        <f>Septiembre2018!M29</f>
        <v>-1.7879354012693496E-2</v>
      </c>
      <c r="AL25" s="62" t="str">
        <f>Octubre2018!K29</f>
        <v>Televisor</v>
      </c>
      <c r="AM25" s="63">
        <f>Octubre2018!L29</f>
        <v>-1.051928504200117</v>
      </c>
      <c r="AN25" s="63">
        <f>Octubre2018!M29</f>
        <v>-8.0705195041263413E-3</v>
      </c>
      <c r="AP25" s="62" t="str">
        <f>Noviembre2018!K29</f>
        <v>Pepino y pepinillo</v>
      </c>
      <c r="AQ25" s="63">
        <f>Noviembre2018!L29</f>
        <v>-11.066913007479773</v>
      </c>
      <c r="AR25" s="63">
        <f>Noviembre2018!M29</f>
        <v>-5.7850382012752232E-3</v>
      </c>
      <c r="AT25" s="62" t="str">
        <f>Diciembre2018!K29</f>
        <v>Choclo</v>
      </c>
      <c r="AU25" s="63">
        <f>Diciembre2018!L29</f>
        <v>-8.790238508525805</v>
      </c>
      <c r="AV25" s="63">
        <f>Diciembre2018!M29</f>
        <v>-1.0746134880706281E-2</v>
      </c>
      <c r="AX25" s="62" t="str">
        <f>Enero2019!K29</f>
        <v>Choclo</v>
      </c>
      <c r="AY25" s="63">
        <f>Enero2019!L29</f>
        <v>-10.402715287328078</v>
      </c>
      <c r="AZ25" s="63">
        <f>Enero2019!M29</f>
        <v>-1.1559506651755442E-2</v>
      </c>
      <c r="BB25" s="62" t="str">
        <f>Febrero2019!L29</f>
        <v>Transporte interdepartamental en ómnibus/flota</v>
      </c>
      <c r="BC25" s="63">
        <f>Febrero2019!M29</f>
        <v>-11.380929194017209</v>
      </c>
      <c r="BD25" s="63">
        <f>Febrero2019!N29</f>
        <v>-2.8516864217036603E-2</v>
      </c>
      <c r="BF25" s="62" t="str">
        <f>Marzo2019!L29</f>
        <v>Plátano/guineo/banano/banana</v>
      </c>
      <c r="BG25" s="63">
        <f>Marzo2019!M29</f>
        <v>-2.0195762549740093</v>
      </c>
      <c r="BH25" s="63">
        <f>Marzo2019!N29</f>
        <v>-1.3228164126585012E-2</v>
      </c>
      <c r="BJ25" s="62" t="str">
        <f>Abril2019!L29</f>
        <v>Plátano/guineo/banano/banana</v>
      </c>
      <c r="BK25" s="63">
        <f>Abril2019!M29</f>
        <v>-2.2141032864606891</v>
      </c>
      <c r="BL25" s="63">
        <f>Abril2019!N29</f>
        <v>-1.4211846509662106E-2</v>
      </c>
      <c r="BN25" s="62" t="str">
        <f>Mayo2019!L29</f>
        <v>Papa</v>
      </c>
      <c r="BO25" s="63">
        <f>Mayo2019!M29</f>
        <v>-3.833280848511833</v>
      </c>
      <c r="BP25" s="63">
        <f>Mayo2019!N29</f>
        <v>-1.9610107608342996E-2</v>
      </c>
      <c r="BR25" s="62" t="str">
        <f>Junio2019!L29</f>
        <v>Mandarina</v>
      </c>
      <c r="BS25" s="63">
        <f>Junio2019!M29</f>
        <v>-11.388863603060972</v>
      </c>
      <c r="BT25" s="63">
        <f>Junio2019!N29</f>
        <v>-8.9724928962761821E-3</v>
      </c>
      <c r="BV25" s="62" t="str">
        <f>Julio2019!L29</f>
        <v>Libros de instrucción escolar y universitaria</v>
      </c>
      <c r="BW25" s="63">
        <f>Julio2019!M29</f>
        <v>-1.2693382287046862</v>
      </c>
      <c r="BX25" s="63">
        <f>Julio2019!N29</f>
        <v>-6.94512341770602E-3</v>
      </c>
      <c r="BZ25" s="62" t="str">
        <f>Agosto2019!L29</f>
        <v>Zanahoria</v>
      </c>
      <c r="CA25" s="63">
        <f>Agosto2019!M29</f>
        <v>-5.1216180113877297</v>
      </c>
      <c r="CB25" s="63">
        <f>Agosto2019!N29</f>
        <v>-2.0340659551834235E-2</v>
      </c>
      <c r="CD25" s="62" t="str">
        <f>Septiembre2019!L29</f>
        <v>Tomate</v>
      </c>
      <c r="CE25" s="63">
        <f>Septiembre2019!M29</f>
        <v>-4.0419200637188402</v>
      </c>
      <c r="CF25" s="63">
        <f>Septiembre2019!N29</f>
        <v>-2.7101818578116395E-2</v>
      </c>
      <c r="CH25" s="62" t="str">
        <f>Octubre2019!L29</f>
        <v>Arveja verde</v>
      </c>
      <c r="CI25" s="63">
        <f>Octubre2019!M29</f>
        <v>-11.751411880049133</v>
      </c>
      <c r="CJ25" s="63">
        <f>Octubre2019!N29</f>
        <v>-2.8272631796118001E-2</v>
      </c>
      <c r="CL25" s="62" t="str">
        <f>Noviembre2019!L29</f>
        <v>Cebolla</v>
      </c>
      <c r="CM25" s="63">
        <f>Noviembre2019!M29</f>
        <v>-3.8003600898665058</v>
      </c>
      <c r="CN25" s="63">
        <f>Noviembre2019!N29</f>
        <v>-2.4104288879993788E-2</v>
      </c>
      <c r="CP25" s="62" t="str">
        <f>Diciembre2019!L29</f>
        <v>Plátano/guineo/banano/banana</v>
      </c>
      <c r="CQ25" s="63">
        <f>Diciembre2019!M29</f>
        <v>-24.047688463066574</v>
      </c>
      <c r="CR25" s="63">
        <f>Diciembre2019!N29</f>
        <v>-0.20856827418355592</v>
      </c>
      <c r="CT25" s="62" t="str">
        <f>Enero2020!L29</f>
        <v>Plátano/guineo/banano/banana</v>
      </c>
      <c r="CU25" s="63">
        <f>Enero2020!M29</f>
        <v>-6.4779033581444541</v>
      </c>
      <c r="CV25" s="63">
        <f>Enero2020!N29</f>
        <v>-4.3339985947718748E-2</v>
      </c>
      <c r="CX25" s="62" t="str">
        <f>Febrero2020!L29</f>
        <v>Transporte interdepartamental en ómnibus/flota</v>
      </c>
      <c r="CY25" s="63">
        <f>Febrero2020!M29</f>
        <v>-10.915737321170372</v>
      </c>
      <c r="CZ25" s="63">
        <f>Febrero2020!N29</f>
        <v>-3.2615629322334527E-2</v>
      </c>
      <c r="DB25" s="62" t="str">
        <f>Marzo2020!L29</f>
        <v>Uva</v>
      </c>
      <c r="DC25" s="63">
        <f>Marzo2020!M29</f>
        <v>-6.9190577207169586</v>
      </c>
      <c r="DD25" s="63">
        <f>Marzo2020!N29</f>
        <v>-1.0022534480937154E-2</v>
      </c>
      <c r="DF25" s="62" t="str">
        <f>Abril2020!L29</f>
        <v>Lechuga</v>
      </c>
      <c r="DG25" s="63">
        <f>Abril2020!M29</f>
        <v>-3.4918038328999423</v>
      </c>
      <c r="DH25" s="63">
        <f>Abril2020!N29</f>
        <v>-4.052008862653971E-3</v>
      </c>
      <c r="DJ25" s="62" t="str">
        <f>Mayo2020!L29</f>
        <v>Plátano/guineo/banano/banana</v>
      </c>
      <c r="DK25" s="63">
        <f>Mayo2020!M29</f>
        <v>-5.6367136720944844</v>
      </c>
      <c r="DL25" s="63">
        <f>Mayo2020!N29</f>
        <v>-3.9726731895556429E-2</v>
      </c>
      <c r="DN25" s="62" t="str">
        <f>Junio2020!L29</f>
        <v>Zanahoria</v>
      </c>
      <c r="DO25" s="63">
        <f>Junio2020!M29</f>
        <v>-7.0214077891789461</v>
      </c>
      <c r="DP25" s="63">
        <f>Junio2020!N29</f>
        <v>-2.0949815225698425E-2</v>
      </c>
      <c r="DR25" s="62" t="str">
        <f>Julio2020!L29</f>
        <v>Quesos y cuajada</v>
      </c>
      <c r="DS25" s="63">
        <f>Julio2020!M29</f>
        <v>-2.8315216454025682</v>
      </c>
      <c r="DT25" s="63">
        <f>Julio2020!N29</f>
        <v>-1.6503627775603345E-2</v>
      </c>
      <c r="DV25" s="62" t="str">
        <f>Agosto2020!L29</f>
        <v>Televisor</v>
      </c>
      <c r="DW25" s="63">
        <f>Agosto2020!M29</f>
        <v>-1.332502396960078</v>
      </c>
      <c r="DX25" s="63">
        <f>Agosto2020!N29</f>
        <v>-9.9713949419220141E-3</v>
      </c>
      <c r="DZ25" s="62" t="str">
        <f>Septiembre2020!L29</f>
        <v>Carne de res sin hueso</v>
      </c>
      <c r="EA25" s="63">
        <f>Septiembre2020!M29</f>
        <v>-2.4174133776793783</v>
      </c>
      <c r="EB25" s="63">
        <f>Septiembre2020!N29</f>
        <v>-9.7490768541277514E-2</v>
      </c>
      <c r="ED25" s="62" t="str">
        <f>Octubre2020!L29</f>
        <v>Plátano/guineo/banano/banana</v>
      </c>
      <c r="EE25" s="63">
        <f>Octubre2020!M29</f>
        <v>-2.787310120236608</v>
      </c>
      <c r="EF25" s="63">
        <f>Octubre2020!N29</f>
        <v>-1.7674402221106195E-2</v>
      </c>
      <c r="EH25" s="62" t="str">
        <f>Noviembre2020!L29</f>
        <v>Papa</v>
      </c>
      <c r="EI25" s="63">
        <f>Noviembre2020!M29</f>
        <v>-4.8139757398191545</v>
      </c>
      <c r="EJ25" s="63">
        <f>Noviembre2020!N29</f>
        <v>-2.5261823283188736E-2</v>
      </c>
      <c r="EL25" s="62" t="str">
        <f>Diciembre2020!L29</f>
        <v>Transporte en minibús</v>
      </c>
      <c r="EM25" s="63">
        <f>Diciembre2020!M29</f>
        <v>-0.47112736555495749</v>
      </c>
      <c r="EN25" s="63">
        <f>Diciembre2020!N29</f>
        <v>-1.1329485809075694E-2</v>
      </c>
      <c r="EP25" s="62" t="str">
        <f>Enero2021!L29</f>
        <v>Huevos y productos derivados preparados íntegramente con huevos</v>
      </c>
      <c r="EQ25" s="63">
        <f>Enero2021!M29</f>
        <v>-2.9228560299742079</v>
      </c>
      <c r="ER25" s="63">
        <f>Enero2021!N29</f>
        <v>-1.4675892521667955E-2</v>
      </c>
      <c r="ET25" s="62" t="str">
        <f>Febrero2021!L29</f>
        <v>Transporte interdepartamental en ómnibus/flota</v>
      </c>
      <c r="EU25" s="63">
        <f>Febrero2021!M29</f>
        <v>-7.5947708066746884</v>
      </c>
      <c r="EV25" s="63">
        <f>Febrero2021!N29</f>
        <v>-2.2000672122939165E-2</v>
      </c>
      <c r="EX25" s="62" t="str">
        <f>Marzo2021!L29</f>
        <v>Educación secundaria</v>
      </c>
      <c r="EY25" s="63">
        <f>Marzo2021!M29</f>
        <v>-3.9861028030164225</v>
      </c>
      <c r="EZ25" s="63">
        <f>Marzo2021!N29</f>
        <v>-4.2275487973183708E-2</v>
      </c>
      <c r="FB25" s="62" t="str">
        <f>Abril2021!L29</f>
        <v>Tomate</v>
      </c>
      <c r="FC25" s="63">
        <f>Abril2021!M29</f>
        <v>-5.0276506852214968</v>
      </c>
      <c r="FD25" s="63">
        <f>Abril2021!N29</f>
        <v>-3.1576125695510535E-2</v>
      </c>
    </row>
    <row r="26" spans="2:160">
      <c r="B26" s="62" t="str">
        <f>Enero2018!K30</f>
        <v>Papa</v>
      </c>
      <c r="C26" s="63">
        <f>Enero2018!L30</f>
        <v>-2.605441420214516</v>
      </c>
      <c r="D26" s="63">
        <f>Enero2018!M30</f>
        <v>-1.456344635596909E-2</v>
      </c>
      <c r="F26" s="62" t="str">
        <f>Febrero2018!K30</f>
        <v>Zanahoria</v>
      </c>
      <c r="G26" s="63">
        <f>Febrero2018!L30</f>
        <v>-3.6644549201386711</v>
      </c>
      <c r="H26" s="63">
        <f>Febrero2018!M30</f>
        <v>-1.3486497618990467E-2</v>
      </c>
      <c r="J26" s="62" t="str">
        <f>Marzo2018!K30</f>
        <v>Choclo</v>
      </c>
      <c r="K26" s="63">
        <f>Marzo2018!L30</f>
        <v>-13.465602941561649</v>
      </c>
      <c r="L26" s="63">
        <f>Marzo2018!M30</f>
        <v>-1.5910073496834126E-2</v>
      </c>
      <c r="N26" s="62" t="str">
        <f>Abril2018!K30</f>
        <v>Tomate</v>
      </c>
      <c r="O26" s="63">
        <f>Abril2018!L30</f>
        <v>-3.5358141676648969</v>
      </c>
      <c r="P26" s="63">
        <f>Abril2018!M30</f>
        <v>-2.1028452413429915E-2</v>
      </c>
      <c r="R26" s="62" t="str">
        <f>Mayo2018!K30</f>
        <v>Manzana</v>
      </c>
      <c r="S26" s="63">
        <f>Mayo2018!L30</f>
        <v>-1.9436316751548666</v>
      </c>
      <c r="T26" s="63">
        <f>Mayo2018!M30</f>
        <v>-8.3923568532461735E-3</v>
      </c>
      <c r="V26" s="62" t="str">
        <f>Junio2018!K30</f>
        <v>Transporte en taxi</v>
      </c>
      <c r="W26" s="63">
        <f>Junio2018!L30</f>
        <v>-0.72134889588088003</v>
      </c>
      <c r="X26" s="63">
        <f>Junio2018!M30</f>
        <v>-9.9070556986790136E-3</v>
      </c>
      <c r="Z26" s="62" t="str">
        <f>Julio2018!K30</f>
        <v>Zanahoria</v>
      </c>
      <c r="AA26" s="63">
        <f>Julio2018!L30</f>
        <v>-2.9859944392283899</v>
      </c>
      <c r="AB26" s="63">
        <f>Julio2018!M30</f>
        <v>-9.1266103606038439E-3</v>
      </c>
      <c r="AD26" s="62" t="str">
        <f>Agosto2018!K30</f>
        <v>Televisor</v>
      </c>
      <c r="AE26" s="63">
        <f>Agosto2018!L30</f>
        <v>-1.6737083152469467</v>
      </c>
      <c r="AF26" s="63">
        <f>Agosto2018!M30</f>
        <v>-1.3066392437250945E-2</v>
      </c>
      <c r="AH26" s="62" t="str">
        <f>Septiembre2018!K30</f>
        <v>Tomate</v>
      </c>
      <c r="AI26" s="63">
        <f>Septiembre2018!L30</f>
        <v>-2.8433919269276076</v>
      </c>
      <c r="AJ26" s="63">
        <f>Septiembre2018!M30</f>
        <v>-1.6079422746183705E-2</v>
      </c>
      <c r="AL26" s="62" t="str">
        <f>Octubre2018!K30</f>
        <v>Libros de instrucción escolar y universitaria</v>
      </c>
      <c r="AM26" s="63">
        <f>Octubre2018!L30</f>
        <v>-1.3977857316914588</v>
      </c>
      <c r="AN26" s="63">
        <f>Octubre2018!M30</f>
        <v>-7.724638088618686E-3</v>
      </c>
      <c r="AP26" s="62" t="str">
        <f>Noviembre2018!K30</f>
        <v>Vainita</v>
      </c>
      <c r="AQ26" s="63">
        <f>Noviembre2018!L30</f>
        <v>-7.2875063527463091</v>
      </c>
      <c r="AR26" s="63">
        <f>Noviembre2018!M30</f>
        <v>-5.5582800927938755E-3</v>
      </c>
      <c r="AT26" s="62" t="str">
        <f>Diciembre2018!K30</f>
        <v>Servicio de suministro de energía eléctrica</v>
      </c>
      <c r="AU26" s="63">
        <f>Diciembre2018!L30</f>
        <v>-0.30680251970374162</v>
      </c>
      <c r="AV26" s="63">
        <f>Diciembre2018!M30</f>
        <v>-7.7532750653049338E-3</v>
      </c>
      <c r="AX26" s="62" t="str">
        <f>Enero2019!K30</f>
        <v>Huevos y productos derivados preparados íntegramente con huevos</v>
      </c>
      <c r="AY26" s="63">
        <f>Enero2019!L30</f>
        <v>-1.5185423483686233</v>
      </c>
      <c r="AZ26" s="63">
        <f>Enero2019!M30</f>
        <v>-7.810057229661254E-3</v>
      </c>
      <c r="BB26" s="62" t="str">
        <f>Febrero2019!L30</f>
        <v>Cebolla</v>
      </c>
      <c r="BC26" s="63">
        <f>Febrero2019!M30</f>
        <v>-3.4357992027798101</v>
      </c>
      <c r="BD26" s="63">
        <f>Febrero2019!N30</f>
        <v>-1.7948301456821115E-2</v>
      </c>
      <c r="BF26" s="62" t="str">
        <f>Marzo2019!L30</f>
        <v>Uva</v>
      </c>
      <c r="BG26" s="63">
        <f>Marzo2019!M30</f>
        <v>-7.5480236078721124</v>
      </c>
      <c r="BH26" s="63">
        <f>Marzo2019!N30</f>
        <v>-1.1536861467019922E-2</v>
      </c>
      <c r="BJ26" s="62" t="str">
        <f>Abril2019!L30</f>
        <v>Locoto</v>
      </c>
      <c r="BK26" s="63">
        <f>Abril2019!M30</f>
        <v>-18.128969355800962</v>
      </c>
      <c r="BL26" s="63">
        <f>Abril2019!N30</f>
        <v>-1.3535755194985465E-2</v>
      </c>
      <c r="BN26" s="62" t="str">
        <f>Mayo2019!L30</f>
        <v>Arveja verde</v>
      </c>
      <c r="BO26" s="63">
        <f>Mayo2019!M30</f>
        <v>-8.088430472046749</v>
      </c>
      <c r="BP26" s="63">
        <f>Mayo2019!N30</f>
        <v>-1.8496896621234968E-2</v>
      </c>
      <c r="BR26" s="62" t="str">
        <f>Junio2019!L30</f>
        <v>Pollo al spiedo/brasa</v>
      </c>
      <c r="BS26" s="63">
        <f>Junio2019!M30</f>
        <v>-0.58255623772535126</v>
      </c>
      <c r="BT26" s="63">
        <f>Junio2019!N30</f>
        <v>-7.8931945037022822E-3</v>
      </c>
      <c r="BV26" s="62" t="str">
        <f>Julio2019!L30</f>
        <v>Productos de papelería (Hojas resma, papel bond, cuaderno, etc)</v>
      </c>
      <c r="BW26" s="63">
        <f>Julio2019!M30</f>
        <v>-0.46370786788691998</v>
      </c>
      <c r="BX26" s="63">
        <f>Julio2019!N30</f>
        <v>-5.8760195617074077E-3</v>
      </c>
      <c r="BZ26" s="62" t="str">
        <f>Agosto2019!L30</f>
        <v>Televisor</v>
      </c>
      <c r="CA26" s="63">
        <f>Agosto2019!M30</f>
        <v>-0.69341841435784923</v>
      </c>
      <c r="CB26" s="63">
        <f>Agosto2019!N30</f>
        <v>-5.1258143064907957E-3</v>
      </c>
      <c r="CD26" s="62" t="str">
        <f>Septiembre2019!L30</f>
        <v>Zanahoria</v>
      </c>
      <c r="CE26" s="63">
        <f>Septiembre2019!M30</f>
        <v>-3.5675720222249185</v>
      </c>
      <c r="CF26" s="63">
        <f>Septiembre2019!N30</f>
        <v>-1.337596202410489E-2</v>
      </c>
      <c r="CH26" s="62" t="str">
        <f>Octubre2019!L30</f>
        <v>Vainita</v>
      </c>
      <c r="CI26" s="63">
        <f>Octubre2019!M30</f>
        <v>-21.829876870824183</v>
      </c>
      <c r="CJ26" s="63">
        <f>Octubre2019!N30</f>
        <v>-2.2083116786579097E-2</v>
      </c>
      <c r="CL26" s="62" t="str">
        <f>Noviembre2019!L30</f>
        <v>Calzados deportivos</v>
      </c>
      <c r="CM26" s="63">
        <f>Noviembre2019!M30</f>
        <v>-0.72998120711033065</v>
      </c>
      <c r="CN26" s="63">
        <f>Noviembre2019!N30</f>
        <v>-5.327481568773107E-3</v>
      </c>
      <c r="CP26" s="62" t="str">
        <f>Diciembre2019!L30</f>
        <v>Carne de res sin hueso</v>
      </c>
      <c r="CQ26" s="63">
        <f>Diciembre2019!M30</f>
        <v>-4.1305725640884194</v>
      </c>
      <c r="CR26" s="63">
        <f>Diciembre2019!N30</f>
        <v>-0.17093297918177464</v>
      </c>
      <c r="CT26" s="62" t="str">
        <f>Enero2020!L30</f>
        <v>Zanahoria</v>
      </c>
      <c r="CU26" s="63">
        <f>Enero2020!M30</f>
        <v>-8.5174807741521761</v>
      </c>
      <c r="CV26" s="63">
        <f>Enero2020!N30</f>
        <v>-2.8634801893695713E-2</v>
      </c>
      <c r="CX26" s="62" t="str">
        <f>Febrero2020!L30</f>
        <v>Uva</v>
      </c>
      <c r="CY26" s="63">
        <f>Febrero2020!M30</f>
        <v>-13.03675173226695</v>
      </c>
      <c r="CZ26" s="63">
        <f>Febrero2020!N30</f>
        <v>-2.1701633684991589E-2</v>
      </c>
      <c r="DB26" s="62" t="str">
        <f>Marzo2020!L30</f>
        <v>Quesos y cuajada</v>
      </c>
      <c r="DC26" s="63">
        <f>Marzo2020!M30</f>
        <v>-1.5337568321086348</v>
      </c>
      <c r="DD26" s="63">
        <f>Marzo2020!N30</f>
        <v>-8.6675947898538341E-3</v>
      </c>
      <c r="DF26" s="62" t="str">
        <f>Abril2020!L30</f>
        <v>Zanahoria</v>
      </c>
      <c r="DG26" s="63">
        <f>Abril2020!M30</f>
        <v>-0.87411949369856634</v>
      </c>
      <c r="DH26" s="63">
        <f>Abril2020!N30</f>
        <v>-2.9159383076667652E-3</v>
      </c>
      <c r="DJ26" s="62" t="str">
        <f>Mayo2020!L30</f>
        <v>Zanahoria</v>
      </c>
      <c r="DK26" s="63">
        <f>Mayo2020!M30</f>
        <v>-9.4141783188010368</v>
      </c>
      <c r="DL26" s="63">
        <f>Mayo2020!N30</f>
        <v>-3.1000721529392667E-2</v>
      </c>
      <c r="DN26" s="62" t="str">
        <f>Junio2020!L30</f>
        <v>Detergente para lavar ropa</v>
      </c>
      <c r="DO26" s="63">
        <f>Junio2020!M30</f>
        <v>-2.6978828394363719</v>
      </c>
      <c r="DP26" s="63">
        <f>Junio2020!N30</f>
        <v>-2.0783735267763784E-2</v>
      </c>
      <c r="DR26" s="62" t="str">
        <f>Julio2020!L30</f>
        <v>Desodorante/Antitranspirante</v>
      </c>
      <c r="DS26" s="63">
        <f>Julio2020!M30</f>
        <v>-3.5441171150677353</v>
      </c>
      <c r="DT26" s="63">
        <f>Julio2020!N30</f>
        <v>-1.4740407411261024E-2</v>
      </c>
      <c r="DV26" s="62" t="str">
        <f>Agosto2020!L30</f>
        <v>Gaseosa</v>
      </c>
      <c r="DW26" s="63">
        <f>Agosto2020!M30</f>
        <v>-1.6156752577145106</v>
      </c>
      <c r="DX26" s="63">
        <f>Agosto2020!N30</f>
        <v>-8.7362079628613715E-3</v>
      </c>
      <c r="DZ26" s="62" t="str">
        <f>Septiembre2020!L30</f>
        <v>Haba verde</v>
      </c>
      <c r="EA26" s="63">
        <f>Septiembre2020!M30</f>
        <v>-30.981070446445024</v>
      </c>
      <c r="EB26" s="63">
        <f>Septiembre2020!N30</f>
        <v>-6.8250952805868959E-2</v>
      </c>
      <c r="ED26" s="62" t="str">
        <f>Octubre2020!L30</f>
        <v>Haba verde</v>
      </c>
      <c r="EE26" s="63">
        <f>Octubre2020!M30</f>
        <v>-9.5417521958001235</v>
      </c>
      <c r="EF26" s="63">
        <f>Octubre2020!N30</f>
        <v>-1.4654543062086255E-2</v>
      </c>
      <c r="EH26" s="62" t="str">
        <f>Noviembre2020!L30</f>
        <v>Transporte interdepartamental en ómnibus/flota</v>
      </c>
      <c r="EI26" s="63">
        <f>Noviembre2020!M30</f>
        <v>-7.7433361365928599</v>
      </c>
      <c r="EJ26" s="63">
        <f>Noviembre2020!N30</f>
        <v>-2.4730617649087194E-2</v>
      </c>
      <c r="EL26" s="62" t="str">
        <f>Diciembre2020!L30</f>
        <v>Locoto</v>
      </c>
      <c r="EM26" s="63">
        <f>Diciembre2020!M30</f>
        <v>-11.990448875985905</v>
      </c>
      <c r="EN26" s="63">
        <f>Diciembre2020!N30</f>
        <v>-7.5279025743017498E-3</v>
      </c>
      <c r="EP26" s="62" t="str">
        <f>Enero2021!L30</f>
        <v>Televisor</v>
      </c>
      <c r="EQ26" s="63">
        <f>Enero2021!M30</f>
        <v>-1.3629632722470308</v>
      </c>
      <c r="ER26" s="63">
        <f>Enero2021!N30</f>
        <v>-1.0251849205558106E-2</v>
      </c>
      <c r="ET26" s="62" t="str">
        <f>Febrero2021!L30</f>
        <v>Papa</v>
      </c>
      <c r="EU26" s="63">
        <f>Febrero2021!M30</f>
        <v>-2.7324460478969859</v>
      </c>
      <c r="EV26" s="63">
        <f>Febrero2021!N30</f>
        <v>-1.3654894802539966E-2</v>
      </c>
      <c r="EX26" s="62" t="str">
        <f>Marzo2021!L30</f>
        <v>Educación primaria</v>
      </c>
      <c r="EY26" s="63">
        <f>Marzo2021!M30</f>
        <v>-4.4509090723343299</v>
      </c>
      <c r="EZ26" s="63">
        <f>Marzo2021!N30</f>
        <v>-3.6827587430040616E-2</v>
      </c>
      <c r="FB26" s="62" t="str">
        <f>Abril2021!L30</f>
        <v>Educación secundaria</v>
      </c>
      <c r="FC26" s="63">
        <f>Abril2021!M30</f>
        <v>-1.7410606945345575</v>
      </c>
      <c r="FD26" s="63">
        <f>Abril2021!N30</f>
        <v>-1.7750253569116959E-2</v>
      </c>
    </row>
    <row r="27" spans="2:160">
      <c r="B27" s="62" t="str">
        <f>Enero2018!K31</f>
        <v>Cebolla</v>
      </c>
      <c r="C27" s="63">
        <f>Enero2018!L31</f>
        <v>-2.3876675946079229</v>
      </c>
      <c r="D27" s="63">
        <f>Enero2018!M31</f>
        <v>-1.2631929642388304E-2</v>
      </c>
      <c r="F27" s="62" t="str">
        <f>Febrero2018!K31</f>
        <v>Cebolla</v>
      </c>
      <c r="G27" s="63">
        <f>Febrero2018!L31</f>
        <v>-2.6087551102402351</v>
      </c>
      <c r="H27" s="63">
        <f>Febrero2018!M31</f>
        <v>-1.3431122784293544E-2</v>
      </c>
      <c r="J27" s="62" t="str">
        <f>Marzo2018!K31</f>
        <v>Transporte interdepartamental en ómnibus/flota</v>
      </c>
      <c r="K27" s="63">
        <f>Marzo2018!L31</f>
        <v>-7.4872335228948099</v>
      </c>
      <c r="L27" s="63">
        <f>Marzo2018!M31</f>
        <v>-1.5462940929053702E-2</v>
      </c>
      <c r="N27" s="62" t="str">
        <f>Abril2018!K31</f>
        <v>Zanahoria</v>
      </c>
      <c r="O27" s="63">
        <f>Abril2018!L31</f>
        <v>-3.6932559770826989</v>
      </c>
      <c r="P27" s="63">
        <f>Abril2018!M31</f>
        <v>-1.2306010093415982E-2</v>
      </c>
      <c r="R27" s="62" t="str">
        <f>Mayo2018!K31</f>
        <v>Pollo al spiedo/brasa</v>
      </c>
      <c r="S27" s="63">
        <f>Mayo2018!L31</f>
        <v>-0.57122762316708098</v>
      </c>
      <c r="T27" s="63">
        <f>Mayo2018!M31</f>
        <v>-7.8945264773688326E-3</v>
      </c>
      <c r="V27" s="62" t="str">
        <f>Junio2018!K31</f>
        <v>Mandarina</v>
      </c>
      <c r="W27" s="63">
        <f>Junio2018!L31</f>
        <v>-8.0317785527845071</v>
      </c>
      <c r="X27" s="63">
        <f>Junio2018!M31</f>
        <v>-8.2196458081425124E-3</v>
      </c>
      <c r="Z27" s="62" t="str">
        <f>Julio2018!K31</f>
        <v>Arveja verde</v>
      </c>
      <c r="AA27" s="63">
        <f>Julio2018!L31</f>
        <v>-3.0902455718283983</v>
      </c>
      <c r="AB27" s="63">
        <f>Julio2018!M31</f>
        <v>-6.7839994979662817E-3</v>
      </c>
      <c r="AD27" s="62" t="str">
        <f>Agosto2018!K31</f>
        <v>Tomate</v>
      </c>
      <c r="AE27" s="63">
        <f>Agosto2018!L31</f>
        <v>-1.2369095036745659</v>
      </c>
      <c r="AF27" s="63">
        <f>Agosto2018!M31</f>
        <v>-7.0945316428888995E-3</v>
      </c>
      <c r="AH27" s="62" t="str">
        <f>Septiembre2018!K31</f>
        <v>Arveja verde</v>
      </c>
      <c r="AI27" s="63">
        <f>Septiembre2018!L31</f>
        <v>-7.5821919558468505</v>
      </c>
      <c r="AJ27" s="63">
        <f>Septiembre2018!M31</f>
        <v>-1.4524183757328352E-2</v>
      </c>
      <c r="AL27" s="62" t="str">
        <f>Octubre2018!K31</f>
        <v>Quesos y cuajada</v>
      </c>
      <c r="AM27" s="63">
        <f>Octubre2018!L31</f>
        <v>-1.346049156526441</v>
      </c>
      <c r="AN27" s="63">
        <f>Octubre2018!M31</f>
        <v>-7.6411714029649665E-3</v>
      </c>
      <c r="AP27" s="62" t="str">
        <f>Noviembre2018!K31</f>
        <v>Huevos y productos derivados preparados íntegramente con huevos</v>
      </c>
      <c r="AQ27" s="63">
        <f>Noviembre2018!L31</f>
        <v>-0.96167147639408812</v>
      </c>
      <c r="AR27" s="63">
        <f>Noviembre2018!M31</f>
        <v>-5.0751560675067553E-3</v>
      </c>
      <c r="AT27" s="62" t="str">
        <f>Diciembre2018!K31</f>
        <v>Papel higiénico</v>
      </c>
      <c r="AU27" s="63">
        <f>Diciembre2018!L31</f>
        <v>-1.0121394756843483</v>
      </c>
      <c r="AV27" s="63">
        <f>Diciembre2018!M31</f>
        <v>-6.4088551792171869E-3</v>
      </c>
      <c r="AX27" s="62" t="str">
        <f>Enero2019!K31</f>
        <v>Carne de res sin hueso</v>
      </c>
      <c r="AY27" s="63">
        <f>Enero2019!L31</f>
        <v>-0.18283146929470862</v>
      </c>
      <c r="AZ27" s="63">
        <f>Enero2019!M31</f>
        <v>-7.4153641956620792E-3</v>
      </c>
      <c r="BB27" s="62" t="str">
        <f>Febrero2019!L31</f>
        <v>Pollo al spiedo/brasa</v>
      </c>
      <c r="BC27" s="63">
        <f>Febrero2019!M31</f>
        <v>-0.94921901078931503</v>
      </c>
      <c r="BD27" s="63">
        <f>Febrero2019!N31</f>
        <v>-1.3037817197721098E-2</v>
      </c>
      <c r="BF27" s="62" t="str">
        <f>Marzo2019!L31</f>
        <v>Locoto</v>
      </c>
      <c r="BG27" s="63">
        <f>Marzo2019!M31</f>
        <v>-13.016301672593455</v>
      </c>
      <c r="BH27" s="63">
        <f>Marzo2019!N31</f>
        <v>-1.117082152995736E-2</v>
      </c>
      <c r="BJ27" s="62" t="str">
        <f>Abril2019!L31</f>
        <v>Papa</v>
      </c>
      <c r="BK27" s="63">
        <f>Abril2019!M31</f>
        <v>-2.411841440598661</v>
      </c>
      <c r="BL27" s="63">
        <f>Abril2019!N31</f>
        <v>-1.2661036779158717E-2</v>
      </c>
      <c r="BN27" s="62" t="str">
        <f>Mayo2019!L31</f>
        <v>Mandarina</v>
      </c>
      <c r="BO27" s="63">
        <f>Mayo2019!M31</f>
        <v>-16.797625307204044</v>
      </c>
      <c r="BP27" s="63">
        <f>Mayo2019!N31</f>
        <v>-1.5977871489386584E-2</v>
      </c>
      <c r="BR27" s="62" t="str">
        <f>Junio2019!L31</f>
        <v>Papel higiénico</v>
      </c>
      <c r="BS27" s="63">
        <f>Junio2019!M31</f>
        <v>-1.231970619410816</v>
      </c>
      <c r="BT27" s="63">
        <f>Junio2019!N31</f>
        <v>-7.7035201739185004E-3</v>
      </c>
      <c r="BV27" s="62" t="str">
        <f>Julio2019!L31</f>
        <v>Aparato telefónico móvil/celular</v>
      </c>
      <c r="BW27" s="63">
        <f>Julio2019!M31</f>
        <v>-0.77163847400201213</v>
      </c>
      <c r="BX27" s="63">
        <f>Julio2019!N31</f>
        <v>-5.1283282893999169E-3</v>
      </c>
      <c r="BZ27" s="62" t="str">
        <f>Agosto2019!L31</f>
        <v>Cemento gris</v>
      </c>
      <c r="CA27" s="63">
        <f>Agosto2019!M31</f>
        <v>-1.5595787001145833</v>
      </c>
      <c r="CB27" s="63">
        <f>Agosto2019!N31</f>
        <v>-4.4144504730512599E-3</v>
      </c>
      <c r="CD27" s="62" t="str">
        <f>Septiembre2019!L31</f>
        <v>Quesos y cuajada</v>
      </c>
      <c r="CE27" s="63">
        <f>Septiembre2019!M31</f>
        <v>-2.137269842401146</v>
      </c>
      <c r="CF27" s="63">
        <f>Septiembre2019!N31</f>
        <v>-1.23712253955212E-2</v>
      </c>
      <c r="CH27" s="62" t="str">
        <f>Octubre2019!L31</f>
        <v>Cebolla</v>
      </c>
      <c r="CI27" s="63">
        <f>Octubre2019!M31</f>
        <v>-2.3492147494006743</v>
      </c>
      <c r="CJ27" s="63">
        <f>Octubre2019!N31</f>
        <v>-1.5327306738301799E-2</v>
      </c>
      <c r="CL27" s="62" t="str">
        <f>Noviembre2019!L31</f>
        <v>Papel higiénico</v>
      </c>
      <c r="CM27" s="63">
        <f>Noviembre2019!M31</f>
        <v>-0.62173397558357157</v>
      </c>
      <c r="CN27" s="63">
        <f>Noviembre2019!N31</f>
        <v>-3.8158532377724468E-3</v>
      </c>
      <c r="CP27" s="62" t="str">
        <f>Diciembre2019!L31</f>
        <v>Zanahoria</v>
      </c>
      <c r="CQ27" s="63">
        <f>Diciembre2019!M31</f>
        <v>-28.607892211312279</v>
      </c>
      <c r="CR27" s="63">
        <f>Diciembre2019!N31</f>
        <v>-0.13264176192073268</v>
      </c>
      <c r="CT27" s="62" t="str">
        <f>Enero2020!L31</f>
        <v>Tomate</v>
      </c>
      <c r="CU27" s="63">
        <f>Enero2020!M31</f>
        <v>-3.4910407002101351</v>
      </c>
      <c r="CV27" s="63">
        <f>Enero2020!N31</f>
        <v>-2.1055576545950899E-2</v>
      </c>
      <c r="CX27" s="62" t="str">
        <f>Febrero2020!L31</f>
        <v>Haba verde</v>
      </c>
      <c r="CY27" s="63">
        <f>Febrero2020!M31</f>
        <v>-12.904265520148906</v>
      </c>
      <c r="CZ27" s="63">
        <f>Febrero2020!N31</f>
        <v>-1.7186010486949281E-2</v>
      </c>
      <c r="DB27" s="62" t="str">
        <f>Marzo2020!L31</f>
        <v>Calzados y sandalias de vestir para niños y bebés</v>
      </c>
      <c r="DC27" s="63">
        <f>Marzo2020!M31</f>
        <v>-1.374466185437051</v>
      </c>
      <c r="DD27" s="63">
        <f>Marzo2020!N31</f>
        <v>-4.2334768458889187E-3</v>
      </c>
      <c r="DF27" s="62" t="str">
        <f>Abril2020!L31</f>
        <v>Palta</v>
      </c>
      <c r="DG27" s="63">
        <f>Abril2020!M31</f>
        <v>-2.4991459980204134</v>
      </c>
      <c r="DH27" s="63">
        <f>Abril2020!N31</f>
        <v>-2.0435842787563567E-3</v>
      </c>
      <c r="DJ27" s="62" t="str">
        <f>Mayo2020!L31</f>
        <v>Papa</v>
      </c>
      <c r="DK27" s="63">
        <f>Mayo2020!M31</f>
        <v>-4.8324327397439077</v>
      </c>
      <c r="DL27" s="63">
        <f>Mayo2020!N31</f>
        <v>-2.524629004291843E-2</v>
      </c>
      <c r="DN27" s="62" t="str">
        <f>Junio2020!L31</f>
        <v>Carne de res sin hueso</v>
      </c>
      <c r="DO27" s="63">
        <f>Junio2020!M31</f>
        <v>-0.44847866874521136</v>
      </c>
      <c r="DP27" s="63">
        <f>Junio2020!N31</f>
        <v>-1.798034047189695E-2</v>
      </c>
      <c r="DR27" s="62" t="str">
        <f>Julio2020!L31</f>
        <v>Plátano/guineo/banano/banana</v>
      </c>
      <c r="DS27" s="63">
        <f>Julio2020!M31</f>
        <v>-2.0104913733962726</v>
      </c>
      <c r="DT27" s="63">
        <f>Julio2020!N31</f>
        <v>-1.2897531308366293E-2</v>
      </c>
      <c r="DV27" s="62" t="str">
        <f>Agosto2020!L31</f>
        <v>Papel higiénico</v>
      </c>
      <c r="DW27" s="63">
        <f>Agosto2020!M31</f>
        <v>-1.2674950098153448</v>
      </c>
      <c r="DX27" s="63">
        <f>Agosto2020!N31</f>
        <v>-7.7201879673429227E-3</v>
      </c>
      <c r="DZ27" s="62" t="str">
        <f>Septiembre2020!L31</f>
        <v>Cebolla</v>
      </c>
      <c r="EA27" s="63">
        <f>Septiembre2020!M31</f>
        <v>-13.705332628662404</v>
      </c>
      <c r="EB27" s="63">
        <f>Septiembre2020!N31</f>
        <v>-6.7473225099010548E-2</v>
      </c>
      <c r="ED27" s="62" t="str">
        <f>Octubre2020!L31</f>
        <v>Aparato telefónico móvil/celular</v>
      </c>
      <c r="EE27" s="63">
        <f>Octubre2020!M31</f>
        <v>-1.7041426012746497</v>
      </c>
      <c r="EF27" s="63">
        <f>Octubre2020!N31</f>
        <v>-1.2948260844731862E-2</v>
      </c>
      <c r="EH27" s="62" t="str">
        <f>Noviembre2020!L31</f>
        <v>Quesos y cuajada</v>
      </c>
      <c r="EI27" s="63">
        <f>Noviembre2020!M31</f>
        <v>-3.4694418913097325</v>
      </c>
      <c r="EJ27" s="63">
        <f>Noviembre2020!N31</f>
        <v>-1.9823724295031139E-2</v>
      </c>
      <c r="EL27" s="62" t="str">
        <f>Diciembre2020!L31</f>
        <v>Sandía</v>
      </c>
      <c r="EM27" s="63">
        <f>Diciembre2020!M31</f>
        <v>-3.7483524989686878</v>
      </c>
      <c r="EN27" s="63">
        <f>Diciembre2020!N31</f>
        <v>-4.9791770728868342E-3</v>
      </c>
      <c r="EP27" s="62" t="str">
        <f>Enero2021!L31</f>
        <v>Quesos y cuajada</v>
      </c>
      <c r="EQ27" s="63">
        <f>Enero2021!M31</f>
        <v>-1.7521201266275321</v>
      </c>
      <c r="ER27" s="63">
        <f>Enero2021!N31</f>
        <v>-9.5843995265249924E-3</v>
      </c>
      <c r="ET27" s="62" t="str">
        <f>Febrero2021!L31</f>
        <v>Almuerzo en local</v>
      </c>
      <c r="EU27" s="63">
        <f>Febrero2021!M31</f>
        <v>-0.16915051181510821</v>
      </c>
      <c r="EV27" s="63">
        <f>Febrero2021!N31</f>
        <v>-1.0290330788549445E-2</v>
      </c>
      <c r="EX27" s="62" t="str">
        <f>Marzo2021!L31</f>
        <v>Manzana</v>
      </c>
      <c r="EY27" s="63">
        <f>Marzo2021!M31</f>
        <v>-4.1481787499679008</v>
      </c>
      <c r="EZ27" s="63">
        <f>Marzo2021!N31</f>
        <v>-1.8098506733765701E-2</v>
      </c>
      <c r="FB27" s="62" t="str">
        <f>Abril2021!L31</f>
        <v>Seguro relacionado con el transporte</v>
      </c>
      <c r="FC27" s="63">
        <f>Abril2021!M31</f>
        <v>-20.165653403924246</v>
      </c>
      <c r="FD27" s="63">
        <f>Abril2021!N31</f>
        <v>-1.7584696028929502E-2</v>
      </c>
    </row>
    <row r="28" spans="2:160">
      <c r="B28" s="62" t="str">
        <f>Enero2018!K32</f>
        <v>Empleada doméstica</v>
      </c>
      <c r="C28" s="63">
        <f>Enero2018!L32</f>
        <v>-0.87379102076080573</v>
      </c>
      <c r="D28" s="63">
        <f>Enero2018!M32</f>
        <v>-1.0950136803239537E-2</v>
      </c>
      <c r="F28" s="62" t="str">
        <f>Febrero2018!K32</f>
        <v>Manzana</v>
      </c>
      <c r="G28" s="63">
        <f>Febrero2018!L32</f>
        <v>-1.9138461617328018</v>
      </c>
      <c r="H28" s="63">
        <f>Febrero2018!M32</f>
        <v>-8.863733840624749E-3</v>
      </c>
      <c r="J28" s="62" t="str">
        <f>Marzo2018!K32</f>
        <v>Manzana</v>
      </c>
      <c r="K28" s="63">
        <f>Marzo2018!L32</f>
        <v>-2.9783580531831944</v>
      </c>
      <c r="L28" s="63">
        <f>Marzo2018!M32</f>
        <v>-1.348684591929997E-2</v>
      </c>
      <c r="N28" s="62" t="str">
        <f>Abril2018!K32</f>
        <v>Haba verde</v>
      </c>
      <c r="O28" s="63">
        <f>Abril2018!L32</f>
        <v>-8.1915066568994614</v>
      </c>
      <c r="P28" s="63">
        <f>Abril2018!M32</f>
        <v>-1.1639540770228567E-2</v>
      </c>
      <c r="R28" s="62" t="str">
        <f>Mayo2018!K32</f>
        <v>Arveja verde</v>
      </c>
      <c r="S28" s="63">
        <f>Mayo2018!L32</f>
        <v>-3.1570216343053348</v>
      </c>
      <c r="T28" s="63">
        <f>Mayo2018!M32</f>
        <v>-6.4402506547787345E-3</v>
      </c>
      <c r="V28" s="62" t="str">
        <f>Junio2018!K32</f>
        <v>Aparato telefónico móvil/celular</v>
      </c>
      <c r="W28" s="63">
        <f>Junio2018!L32</f>
        <v>-0.88589664683591529</v>
      </c>
      <c r="X28" s="63">
        <f>Junio2018!M32</f>
        <v>-6.4307843834199843E-3</v>
      </c>
      <c r="Z28" s="62" t="str">
        <f>Julio2018!K32</f>
        <v>Aparato telefónico móvil/celular</v>
      </c>
      <c r="AA28" s="63">
        <f>Julio2018!L32</f>
        <v>-0.76453536749796491</v>
      </c>
      <c r="AB28" s="63">
        <f>Julio2018!M32</f>
        <v>-5.4941617829135075E-3</v>
      </c>
      <c r="AD28" s="62" t="str">
        <f>Agosto2018!K32</f>
        <v>Calzados y sandalias de vestir para adultos</v>
      </c>
      <c r="AE28" s="63">
        <f>Agosto2018!L32</f>
        <v>-0.73432590419220123</v>
      </c>
      <c r="AF28" s="63">
        <f>Agosto2018!M32</f>
        <v>-6.953885573509227E-3</v>
      </c>
      <c r="AH28" s="62" t="str">
        <f>Septiembre2018!K32</f>
        <v>Haba verde</v>
      </c>
      <c r="AI28" s="63">
        <f>Septiembre2018!L32</f>
        <v>-7.993835648754799</v>
      </c>
      <c r="AJ28" s="63">
        <f>Septiembre2018!M32</f>
        <v>-1.2308169099575826E-2</v>
      </c>
      <c r="AL28" s="62" t="str">
        <f>Octubre2018!K32</f>
        <v>Haba verde</v>
      </c>
      <c r="AM28" s="63">
        <f>Octubre2018!L32</f>
        <v>-4.7635487546434208</v>
      </c>
      <c r="AN28" s="63">
        <f>Octubre2018!M32</f>
        <v>-6.753989548203148E-3</v>
      </c>
      <c r="AP28" s="62" t="str">
        <f>Noviembre2018!K32</f>
        <v>Plátano/guineo/banano/banana</v>
      </c>
      <c r="AQ28" s="63">
        <f>Noviembre2018!L32</f>
        <v>-0.48695408114716177</v>
      </c>
      <c r="AR28" s="63">
        <f>Noviembre2018!M32</f>
        <v>-3.0918317776513441E-3</v>
      </c>
      <c r="AT28" s="62" t="str">
        <f>Diciembre2018!K32</f>
        <v>Plátano/guineo/banano/banana</v>
      </c>
      <c r="AU28" s="63">
        <f>Diciembre2018!L32</f>
        <v>-0.88901812928836588</v>
      </c>
      <c r="AV28" s="63">
        <f>Diciembre2018!M32</f>
        <v>-5.6026379160194059E-3</v>
      </c>
      <c r="AX28" s="62" t="str">
        <f>Enero2019!K32</f>
        <v>Haba verde</v>
      </c>
      <c r="AY28" s="63">
        <f>Enero2019!L32</f>
        <v>-4.6607867419478648</v>
      </c>
      <c r="AZ28" s="63">
        <f>Enero2019!M32</f>
        <v>-6.2322331278775803E-3</v>
      </c>
      <c r="BB28" s="62" t="str">
        <f>Febrero2019!L32</f>
        <v>Carne de res sin hueso</v>
      </c>
      <c r="BC28" s="63">
        <f>Febrero2019!M32</f>
        <v>-0.25555910474406307</v>
      </c>
      <c r="BD28" s="63">
        <f>Febrero2019!N32</f>
        <v>-1.0322777115677671E-2</v>
      </c>
      <c r="BF28" s="62" t="str">
        <f>Marzo2019!L32</f>
        <v>Manzana</v>
      </c>
      <c r="BG28" s="63">
        <f>Marzo2019!M32</f>
        <v>-2.1377078993112142</v>
      </c>
      <c r="BH28" s="63">
        <f>Marzo2019!N32</f>
        <v>-9.7339653316784874E-3</v>
      </c>
      <c r="BJ28" s="62" t="str">
        <f>Abril2019!L32</f>
        <v>Televisor</v>
      </c>
      <c r="BK28" s="63">
        <f>Abril2019!M32</f>
        <v>-1.1720568710800405</v>
      </c>
      <c r="BL28" s="63">
        <f>Abril2019!N32</f>
        <v>-8.9121440937518365E-3</v>
      </c>
      <c r="BN28" s="62" t="str">
        <f>Mayo2019!L32</f>
        <v>Naranja</v>
      </c>
      <c r="BO28" s="63">
        <f>Mayo2019!M32</f>
        <v>-12.398789481889372</v>
      </c>
      <c r="BP28" s="63">
        <f>Mayo2019!N32</f>
        <v>-1.0377199549990763E-2</v>
      </c>
      <c r="BR28" s="62" t="str">
        <f>Junio2019!L32</f>
        <v>Pescados frescos</v>
      </c>
      <c r="BS28" s="63">
        <f>Junio2019!M32</f>
        <v>-1.9857285225610921</v>
      </c>
      <c r="BT28" s="63">
        <f>Junio2019!N32</f>
        <v>-4.6561024390634372E-3</v>
      </c>
      <c r="BV28" s="62" t="str">
        <f>Julio2019!L32</f>
        <v>Pimentón/morrón</v>
      </c>
      <c r="BW28" s="63">
        <f>Julio2019!M32</f>
        <v>-4.6260049363491369</v>
      </c>
      <c r="BX28" s="63">
        <f>Julio2019!N32</f>
        <v>-5.0149832496395458E-3</v>
      </c>
      <c r="BZ28" s="62" t="str">
        <f>Agosto2019!L32</f>
        <v>Quesos y cuajada</v>
      </c>
      <c r="CA28" s="63">
        <f>Agosto2019!M32</f>
        <v>-0.67354448545569046</v>
      </c>
      <c r="CB28" s="63">
        <f>Agosto2019!N32</f>
        <v>-3.9448232364229742E-3</v>
      </c>
      <c r="CD28" s="62" t="str">
        <f>Septiembre2019!L32</f>
        <v>Haba verde</v>
      </c>
      <c r="CE28" s="63">
        <f>Septiembre2019!M32</f>
        <v>-3.2762585357844043</v>
      </c>
      <c r="CF28" s="63">
        <f>Septiembre2019!N32</f>
        <v>-7.3953868860268217E-3</v>
      </c>
      <c r="CH28" s="62" t="str">
        <f>Octubre2019!L32</f>
        <v>Cemento gris</v>
      </c>
      <c r="CI28" s="63">
        <f>Octubre2019!M32</f>
        <v>-2.9463684956210878</v>
      </c>
      <c r="CJ28" s="63">
        <f>Octubre2019!N32</f>
        <v>-8.0198539222548111E-3</v>
      </c>
      <c r="CL28" s="62" t="str">
        <f>Noviembre2019!L32</f>
        <v>Shampoo en frasco</v>
      </c>
      <c r="CM28" s="63">
        <f>Noviembre2019!M32</f>
        <v>-0.52104656781120084</v>
      </c>
      <c r="CN28" s="63">
        <f>Noviembre2019!N32</f>
        <v>-3.0419826447393044E-3</v>
      </c>
      <c r="CP28" s="62" t="str">
        <f>Diciembre2019!L32</f>
        <v>Cebolla</v>
      </c>
      <c r="CQ28" s="63">
        <f>Diciembre2019!M32</f>
        <v>-20.930632209959278</v>
      </c>
      <c r="CR28" s="63">
        <f>Diciembre2019!N32</f>
        <v>-0.12630204986736665</v>
      </c>
      <c r="CT28" s="62" t="str">
        <f>Enero2020!L32</f>
        <v>Haba verde</v>
      </c>
      <c r="CU28" s="63">
        <f>Enero2020!M32</f>
        <v>-9.6043589120823221</v>
      </c>
      <c r="CV28" s="63">
        <f>Enero2020!N32</f>
        <v>-1.4146001582986505E-2</v>
      </c>
      <c r="CX28" s="62" t="str">
        <f>Febrero2020!L32</f>
        <v>Cebolla</v>
      </c>
      <c r="CY28" s="63">
        <f>Febrero2020!M32</f>
        <v>-3.8393492161752807</v>
      </c>
      <c r="CZ28" s="63">
        <f>Febrero2020!N32</f>
        <v>-1.6557049888327943E-2</v>
      </c>
      <c r="DB28" s="62" t="str">
        <f>Marzo2020!L32</f>
        <v>Poleras y camisetas de vestir</v>
      </c>
      <c r="DC28" s="63">
        <f>Marzo2020!M32</f>
        <v>-1.2637689697963528</v>
      </c>
      <c r="DD28" s="63">
        <f>Marzo2020!N32</f>
        <v>-3.6718192046708855E-3</v>
      </c>
      <c r="DF28" s="62" t="str">
        <f>Abril2020!L32</f>
        <v>CD/ DVD/ Videos/Blue Ray (pregrabados de música y películas)</v>
      </c>
      <c r="DG28" s="63">
        <f>Abril2020!M32</f>
        <v>-0.50038340935973924</v>
      </c>
      <c r="DH28" s="63">
        <f>Abril2020!N32</f>
        <v>-1.6141055153557351E-3</v>
      </c>
      <c r="DJ28" s="62" t="str">
        <f>Mayo2020!L32</f>
        <v>Detergente para lavar ropa</v>
      </c>
      <c r="DK28" s="63">
        <f>Mayo2020!M32</f>
        <v>-1.8559679167537202</v>
      </c>
      <c r="DL28" s="63">
        <f>Mayo2020!N32</f>
        <v>-1.4564671511262058E-2</v>
      </c>
      <c r="DN28" s="62" t="str">
        <f>Junio2020!L32</f>
        <v>Cemento gris</v>
      </c>
      <c r="DO28" s="63">
        <f>Junio2020!M32</f>
        <v>-5.165980387671798</v>
      </c>
      <c r="DP28" s="63">
        <f>Junio2020!N32</f>
        <v>-1.4891039288473955E-2</v>
      </c>
      <c r="DR28" s="62" t="str">
        <f>Julio2020!L32</f>
        <v>Papel higiénico</v>
      </c>
      <c r="DS28" s="63">
        <f>Julio2020!M32</f>
        <v>-2.0404179143388212</v>
      </c>
      <c r="DT28" s="63">
        <f>Julio2020!N32</f>
        <v>-1.2704211301774338E-2</v>
      </c>
      <c r="DV28" s="62" t="str">
        <f>Agosto2020!L32</f>
        <v>Alquiler de la vivienda</v>
      </c>
      <c r="DW28" s="63">
        <f>Agosto2020!M32</f>
        <v>-0.17886274300373817</v>
      </c>
      <c r="DX28" s="63">
        <f>Agosto2020!N32</f>
        <v>-5.6702997880741703E-3</v>
      </c>
      <c r="DZ28" s="62" t="str">
        <f>Septiembre2020!L32</f>
        <v>Zanahoria</v>
      </c>
      <c r="EA28" s="63">
        <f>Septiembre2020!M32</f>
        <v>-17.297037534878246</v>
      </c>
      <c r="EB28" s="63">
        <f>Septiembre2020!N32</f>
        <v>-5.8815992026296539E-2</v>
      </c>
      <c r="ED28" s="62" t="str">
        <f>Octubre2020!L32</f>
        <v>Transporte en taxi</v>
      </c>
      <c r="EE28" s="63">
        <f>Octubre2020!M32</f>
        <v>-0.8861606582054482</v>
      </c>
      <c r="EF28" s="63">
        <f>Octubre2020!N32</f>
        <v>-1.2810244351849225E-2</v>
      </c>
      <c r="EH28" s="62" t="str">
        <f>Noviembre2020!L32</f>
        <v>Locoto</v>
      </c>
      <c r="EI28" s="63">
        <f>Noviembre2020!M32</f>
        <v>-14.883425440848107</v>
      </c>
      <c r="EJ28" s="63">
        <f>Noviembre2020!N32</f>
        <v>-1.0948629278341639E-2</v>
      </c>
      <c r="EL28" s="62" t="str">
        <f>Diciembre2020!L32</f>
        <v>Choclo</v>
      </c>
      <c r="EM28" s="63">
        <f>Diciembre2020!M32</f>
        <v>-4.7191551444366597</v>
      </c>
      <c r="EN28" s="63">
        <f>Diciembre2020!N32</f>
        <v>-4.8816552769748211E-3</v>
      </c>
      <c r="EP28" s="62" t="str">
        <f>Enero2021!L32</f>
        <v>Choclo</v>
      </c>
      <c r="EQ28" s="63">
        <f>Enero2021!M32</f>
        <v>-9.4338703490991946</v>
      </c>
      <c r="ER28" s="63">
        <f>Enero2021!N32</f>
        <v>-9.2778606528523769E-3</v>
      </c>
      <c r="ET28" s="62" t="str">
        <f>Febrero2021!L32</f>
        <v>Expendio de otro plato extra/especial</v>
      </c>
      <c r="EU28" s="63">
        <f>Febrero2021!M32</f>
        <v>-0.33975060192561468</v>
      </c>
      <c r="EV28" s="63">
        <f>Febrero2021!N32</f>
        <v>-7.6252637740663286E-3</v>
      </c>
      <c r="EX28" s="62" t="str">
        <f>Marzo2021!L32</f>
        <v>Plátano/guineo/banano/banana</v>
      </c>
      <c r="EY28" s="63">
        <f>Marzo2021!M32</f>
        <v>-1.9283014915141283</v>
      </c>
      <c r="EZ28" s="63">
        <f>Marzo2021!N32</f>
        <v>-1.1689288977020526E-2</v>
      </c>
      <c r="FB28" s="62" t="str">
        <f>Abril2021!L32</f>
        <v>Educación primaria</v>
      </c>
      <c r="FC28" s="63">
        <f>Abril2021!M32</f>
        <v>-2.1321986252043401</v>
      </c>
      <c r="FD28" s="63">
        <f>Abril2021!N32</f>
        <v>-1.6876997407224942E-2</v>
      </c>
    </row>
    <row r="29" spans="2:160">
      <c r="B29" s="62" t="str">
        <f>Enero2018!K33</f>
        <v>Perfume/Colonia/Loción</v>
      </c>
      <c r="C29" s="63">
        <f>Enero2018!L33</f>
        <v>-0.91196648188758278</v>
      </c>
      <c r="D29" s="63">
        <f>Enero2018!M33</f>
        <v>-9.8276360081717262E-3</v>
      </c>
      <c r="F29" s="62" t="str">
        <f>Febrero2018!K33</f>
        <v>Pantalones jeans</v>
      </c>
      <c r="G29" s="63">
        <f>Febrero2018!L33</f>
        <v>-0.8860488954491208</v>
      </c>
      <c r="H29" s="63">
        <f>Febrero2018!M33</f>
        <v>-8.5587085643997717E-3</v>
      </c>
      <c r="J29" s="62" t="str">
        <f>Marzo2018!K33</f>
        <v>Calzados deportivos</v>
      </c>
      <c r="K29" s="63">
        <f>Marzo2018!L33</f>
        <v>-1.4058326440144264</v>
      </c>
      <c r="L29" s="63">
        <f>Marzo2018!M33</f>
        <v>-1.0362100006128656E-2</v>
      </c>
      <c r="N29" s="62" t="str">
        <f>Abril2018!K33</f>
        <v>Transporte interdepartamental en ómnibus/flota</v>
      </c>
      <c r="O29" s="63">
        <f>Abril2018!L33</f>
        <v>-5.6786006110858489</v>
      </c>
      <c r="P29" s="63">
        <f>Abril2018!M33</f>
        <v>-1.0863469255464971E-2</v>
      </c>
      <c r="R29" s="62" t="str">
        <f>Mayo2018!K33</f>
        <v>Pimentón/morrón</v>
      </c>
      <c r="S29" s="63">
        <f>Mayo2018!L33</f>
        <v>-5.8310096752757552</v>
      </c>
      <c r="T29" s="63">
        <f>Mayo2018!M33</f>
        <v>-6.2467931662665453E-3</v>
      </c>
      <c r="V29" s="62" t="str">
        <f>Junio2018!K33</f>
        <v>Pescados frescos</v>
      </c>
      <c r="W29" s="63">
        <f>Junio2018!L33</f>
        <v>-2.4341151675240758</v>
      </c>
      <c r="X29" s="63">
        <f>Junio2018!M33</f>
        <v>-5.5294716653600971E-3</v>
      </c>
      <c r="Z29" s="62" t="str">
        <f>Julio2018!K33</f>
        <v>Arroz</v>
      </c>
      <c r="AA29" s="63">
        <f>Julio2018!L33</f>
        <v>-0.66054331478987427</v>
      </c>
      <c r="AB29" s="63">
        <f>Julio2018!M33</f>
        <v>-4.9209232244840015E-3</v>
      </c>
      <c r="AD29" s="62" t="str">
        <f>Agosto2018!K33</f>
        <v>Zapallo/joco/ancu/iscariote</v>
      </c>
      <c r="AE29" s="63">
        <f>Agosto2018!L33</f>
        <v>-6.3247003562383881</v>
      </c>
      <c r="AF29" s="63">
        <f>Agosto2018!M33</f>
        <v>-5.8253705193459853E-3</v>
      </c>
      <c r="AH29" s="62" t="str">
        <f>Septiembre2018!K33</f>
        <v>Carne de pollo</v>
      </c>
      <c r="AI29" s="63">
        <f>Septiembre2018!L33</f>
        <v>-0.36780351300305103</v>
      </c>
      <c r="AJ29" s="63">
        <f>Septiembre2018!M33</f>
        <v>-8.0222844630996326E-3</v>
      </c>
      <c r="AL29" s="62" t="str">
        <f>Octubre2018!K33</f>
        <v>Productos de papelería (Hojas resma, papel bond, cuaderno, etc)</v>
      </c>
      <c r="AM29" s="63">
        <f>Octubre2018!L33</f>
        <v>-0.36144397278961016</v>
      </c>
      <c r="AN29" s="63">
        <f>Octubre2018!M33</f>
        <v>-4.59862161145045E-3</v>
      </c>
      <c r="AP29" s="62" t="str">
        <f>Noviembre2018!K33</f>
        <v>Bebidas gaseosas</v>
      </c>
      <c r="AQ29" s="63">
        <f>Noviembre2018!L33</f>
        <v>-0.12161171062596843</v>
      </c>
      <c r="AR29" s="63">
        <f>Noviembre2018!M33</f>
        <v>-2.5456016261887894E-3</v>
      </c>
      <c r="AT29" s="62" t="str">
        <f>Diciembre2018!K33</f>
        <v>Huevos y productos derivados preparados íntegramente con huevos</v>
      </c>
      <c r="AU29" s="63">
        <f>Diciembre2018!L33</f>
        <v>-1.0017248092559772</v>
      </c>
      <c r="AV29" s="63">
        <f>Diciembre2018!M33</f>
        <v>-5.2221395322681365E-3</v>
      </c>
      <c r="AX29" s="62" t="str">
        <f>Enero2019!K33</f>
        <v>Corte de cabello y/o peinado</v>
      </c>
      <c r="AY29" s="63">
        <f>Enero2019!L33</f>
        <v>-0.83289904151581107</v>
      </c>
      <c r="AZ29" s="63">
        <f>Enero2019!M33</f>
        <v>-5.9787248141482674E-3</v>
      </c>
      <c r="BB29" s="62" t="str">
        <f>Febrero2019!L33</f>
        <v>Choclo</v>
      </c>
      <c r="BC29" s="63">
        <f>Febrero2019!M33</f>
        <v>-8.2770650507880568</v>
      </c>
      <c r="BD29" s="63">
        <f>Febrero2019!N33</f>
        <v>-8.2220897544251787E-3</v>
      </c>
      <c r="BF29" s="62" t="str">
        <f>Marzo2019!L33</f>
        <v>Papa</v>
      </c>
      <c r="BG29" s="63">
        <f>Marzo2019!M33</f>
        <v>-1.1533766777900634</v>
      </c>
      <c r="BH29" s="63">
        <f>Marzo2019!N33</f>
        <v>-6.1242913773523703E-3</v>
      </c>
      <c r="BJ29" s="62" t="str">
        <f>Abril2019!L33</f>
        <v>Mandarina</v>
      </c>
      <c r="BK29" s="63">
        <f>Abril2019!M33</f>
        <v>-6.2273810577345934</v>
      </c>
      <c r="BL29" s="63">
        <f>Abril2019!N33</f>
        <v>-6.3257020656811921E-3</v>
      </c>
      <c r="BN29" s="62" t="str">
        <f>Mayo2019!L33</f>
        <v>Plátano/guineo/banano/banana</v>
      </c>
      <c r="BO29" s="63">
        <f>Mayo2019!M33</f>
        <v>-1.4944408424111266</v>
      </c>
      <c r="BP29" s="63">
        <f>Mayo2019!N33</f>
        <v>-9.3669732403218742E-3</v>
      </c>
      <c r="BR29" s="62" t="str">
        <f>Junio2019!L33</f>
        <v>Televisor</v>
      </c>
      <c r="BS29" s="63">
        <f>Junio2019!M33</f>
        <v>-0.58043140555593675</v>
      </c>
      <c r="BT29" s="63">
        <f>Junio2019!N33</f>
        <v>-4.3305866163287771E-3</v>
      </c>
      <c r="BV29" s="62" t="str">
        <f>Julio2019!L33</f>
        <v>Calzados y sandalias de vestir para adultos</v>
      </c>
      <c r="BW29" s="63">
        <f>Julio2019!M33</f>
        <v>-0.48342889852389659</v>
      </c>
      <c r="BX29" s="63">
        <f>Julio2019!N33</f>
        <v>-4.5382584303944743E-3</v>
      </c>
      <c r="BZ29" s="62" t="str">
        <f>Agosto2019!L33</f>
        <v>Transporte terrestre internacional</v>
      </c>
      <c r="CA29" s="63">
        <f>Agosto2019!M33</f>
        <v>-5.3459583417570178</v>
      </c>
      <c r="CB29" s="63">
        <f>Agosto2019!N33</f>
        <v>-3.573944679105337E-3</v>
      </c>
      <c r="CD29" s="62" t="str">
        <f>Septiembre2019!L33</f>
        <v>Cemento gris</v>
      </c>
      <c r="CE29" s="63">
        <f>Septiembre2019!M33</f>
        <v>-1.903026844896627</v>
      </c>
      <c r="CF29" s="63">
        <f>Septiembre2019!N33</f>
        <v>-5.2761227736946303E-3</v>
      </c>
      <c r="CH29" s="62" t="str">
        <f>Octubre2019!L33</f>
        <v>Pepino y pepinillo</v>
      </c>
      <c r="CI29" s="63">
        <f>Octubre2019!M33</f>
        <v>-9.9294575949985475</v>
      </c>
      <c r="CJ29" s="63">
        <f>Octubre2019!N33</f>
        <v>-5.299772184199354E-3</v>
      </c>
      <c r="CL29" s="62" t="str">
        <f>Noviembre2019!L33</f>
        <v>Aparato telefónico móvil/celular</v>
      </c>
      <c r="CM29" s="63">
        <f>Noviembre2019!M33</f>
        <v>-0.42275076736275619</v>
      </c>
      <c r="CN29" s="63">
        <f>Noviembre2019!N33</f>
        <v>-2.7374478728307739E-3</v>
      </c>
      <c r="CP29" s="62" t="str">
        <f>Diciembre2019!L33</f>
        <v>Carne de res con hueso</v>
      </c>
      <c r="CQ29" s="63">
        <f>Diciembre2019!M33</f>
        <v>-5.8082186907975064</v>
      </c>
      <c r="CR29" s="63">
        <f>Diciembre2019!N33</f>
        <v>-7.4026256794552325E-2</v>
      </c>
      <c r="CT29" s="62" t="str">
        <f>Enero2020!L33</f>
        <v>Pimentón/morrón</v>
      </c>
      <c r="CU29" s="63">
        <f>Enero2020!M33</f>
        <v>-12.709645695335192</v>
      </c>
      <c r="CV29" s="63">
        <f>Enero2020!N33</f>
        <v>-1.2640124123275578E-2</v>
      </c>
      <c r="CX29" s="62" t="str">
        <f>Febrero2020!L33</f>
        <v>Carne de res sin hueso</v>
      </c>
      <c r="CY29" s="63">
        <f>Febrero2020!M33</f>
        <v>-0.31606565808223186</v>
      </c>
      <c r="CZ29" s="63">
        <f>Febrero2020!N33</f>
        <v>-1.2701596462998016E-2</v>
      </c>
      <c r="DB29" s="62" t="str">
        <f>Marzo2020!L33</f>
        <v>Pañales desechables para bebé</v>
      </c>
      <c r="DC29" s="63">
        <f>Marzo2020!M33</f>
        <v>-0.61843819896875152</v>
      </c>
      <c r="DD29" s="63">
        <f>Marzo2020!N33</f>
        <v>-3.6437221495502505E-3</v>
      </c>
      <c r="DF29" s="62" t="str">
        <f>Abril2020!L33</f>
        <v>Naranja</v>
      </c>
      <c r="DG29" s="63">
        <f>Abril2020!M33</f>
        <v>-1.5156218509271957</v>
      </c>
      <c r="DH29" s="63">
        <f>Abril2020!N33</f>
        <v>-1.5349323717065964E-3</v>
      </c>
      <c r="DJ29" s="62" t="str">
        <f>Mayo2020!L33</f>
        <v>Pañales desechables para bebé</v>
      </c>
      <c r="DK29" s="63">
        <f>Mayo2020!M33</f>
        <v>-2.3201216491078314</v>
      </c>
      <c r="DL29" s="63">
        <f>Mayo2020!N33</f>
        <v>-1.4245135738865312E-2</v>
      </c>
      <c r="DN29" s="62" t="str">
        <f>Junio2020!L33</f>
        <v>Mandarina</v>
      </c>
      <c r="DO29" s="63">
        <f>Junio2020!M33</f>
        <v>-15.154439909944594</v>
      </c>
      <c r="DP29" s="63">
        <f>Junio2020!N33</f>
        <v>-1.3420702665685643E-2</v>
      </c>
      <c r="DR29" s="62" t="str">
        <f>Julio2020!L33</f>
        <v>Huevos y productos derivados preparados íntegramente con huevos</v>
      </c>
      <c r="DS29" s="63">
        <f>Julio2020!M33</f>
        <v>-2.0859710635861894</v>
      </c>
      <c r="DT29" s="63">
        <f>Julio2020!N33</f>
        <v>-1.2353590646910677E-2</v>
      </c>
      <c r="DV29" s="62" t="str">
        <f>Agosto2020!L33</f>
        <v>Leche pasteurizada</v>
      </c>
      <c r="DW29" s="63">
        <f>Agosto2020!M33</f>
        <v>-0.54691910652043818</v>
      </c>
      <c r="DX29" s="63">
        <f>Agosto2020!N33</f>
        <v>-5.1665954031739122E-3</v>
      </c>
      <c r="DZ29" s="62" t="str">
        <f>Septiembre2020!L33</f>
        <v>Plátano/guineo/banano/banana</v>
      </c>
      <c r="EA29" s="63">
        <f>Septiembre2020!M33</f>
        <v>-8.025187466563299</v>
      </c>
      <c r="EB29" s="63">
        <f>Septiembre2020!N33</f>
        <v>-5.4774962412962938E-2</v>
      </c>
      <c r="ED29" s="62" t="str">
        <f>Octubre2020!L33</f>
        <v>Lavandina</v>
      </c>
      <c r="EE29" s="63">
        <f>Octubre2020!M33</f>
        <v>-5.8720524963878917</v>
      </c>
      <c r="EF29" s="63">
        <f>Octubre2020!N33</f>
        <v>-9.2874551036421955E-3</v>
      </c>
      <c r="EH29" s="62" t="str">
        <f>Noviembre2020!L33</f>
        <v>Huevos y productos derivados preparados íntegramente con huevos</v>
      </c>
      <c r="EI29" s="63">
        <f>Noviembre2020!M33</f>
        <v>-1.7927913372986937</v>
      </c>
      <c r="EJ29" s="63">
        <f>Noviembre2020!N33</f>
        <v>-9.4020641319688698E-3</v>
      </c>
      <c r="EL29" s="62" t="str">
        <f>Diciembre2020!L33</f>
        <v>Quesos y cuajada</v>
      </c>
      <c r="EM29" s="63">
        <f>Diciembre2020!M33</f>
        <v>-0.87264077864291911</v>
      </c>
      <c r="EN29" s="63">
        <f>Diciembre2020!N33</f>
        <v>-4.8260687895577857E-3</v>
      </c>
      <c r="EP29" s="62" t="str">
        <f>Enero2021!L33</f>
        <v>Expendio de otro plato extra/especial</v>
      </c>
      <c r="EQ29" s="63">
        <f>Enero2021!M33</f>
        <v>-0.39776560053877974</v>
      </c>
      <c r="ER29" s="63">
        <f>Enero2021!N33</f>
        <v>-9.0049603636063909E-3</v>
      </c>
      <c r="ET29" s="62" t="str">
        <f>Febrero2021!L33</f>
        <v>Carne fresca de ganado porcino entero o cortes especiales</v>
      </c>
      <c r="EU29" s="63">
        <f>Febrero2021!M33</f>
        <v>-4.1756481125530431</v>
      </c>
      <c r="EV29" s="63">
        <f>Febrero2021!N33</f>
        <v>-7.477663319500857E-3</v>
      </c>
      <c r="EX29" s="62" t="str">
        <f>Marzo2021!L33</f>
        <v>Haba verde</v>
      </c>
      <c r="EY29" s="63">
        <f>Marzo2021!M33</f>
        <v>-7.9715768459880598</v>
      </c>
      <c r="EZ29" s="63">
        <f>Marzo2021!N33</f>
        <v>-1.1257306555108548E-2</v>
      </c>
      <c r="FB29" s="62" t="str">
        <f>Abril2021!L33</f>
        <v>Pañales desechables para bebé</v>
      </c>
      <c r="FC29" s="63">
        <f>Abril2021!M33</f>
        <v>-2.6564827432002835</v>
      </c>
      <c r="FD29" s="63">
        <f>Abril2021!N33</f>
        <v>-1.4850983310874722E-2</v>
      </c>
    </row>
    <row r="30" spans="2:160" ht="14.25" customHeight="1">
      <c r="B30" s="68" t="s">
        <v>97</v>
      </c>
      <c r="C30" s="66"/>
      <c r="D30" s="59">
        <f>+D14</f>
        <v>0.33682952060387727</v>
      </c>
      <c r="F30" s="68" t="s">
        <v>97</v>
      </c>
      <c r="G30" s="66"/>
      <c r="H30" s="59">
        <f>+H14</f>
        <v>0.20173236003087058</v>
      </c>
      <c r="J30" s="68" t="s">
        <v>97</v>
      </c>
      <c r="K30" s="66"/>
      <c r="L30" s="59">
        <f>+L14</f>
        <v>0.12555227111706957</v>
      </c>
      <c r="N30" s="68" t="s">
        <v>97</v>
      </c>
      <c r="O30" s="66"/>
      <c r="P30" s="59">
        <f>+P14</f>
        <v>0.1266695162408881</v>
      </c>
      <c r="R30" s="68" t="s">
        <v>97</v>
      </c>
      <c r="S30" s="66"/>
      <c r="T30" s="59">
        <f>+T14</f>
        <v>0.10553767120105613</v>
      </c>
      <c r="V30" s="68" t="s">
        <v>573</v>
      </c>
      <c r="W30" s="66"/>
      <c r="X30" s="59">
        <f>+X14</f>
        <v>0.14391034273018746</v>
      </c>
      <c r="Z30" s="68" t="s">
        <v>573</v>
      </c>
      <c r="AA30" s="66"/>
      <c r="AB30" s="59">
        <f>+AB14</f>
        <v>0.12987647653797638</v>
      </c>
      <c r="AD30" s="68" t="s">
        <v>573</v>
      </c>
      <c r="AE30" s="66"/>
      <c r="AF30" s="59">
        <f>+AF14</f>
        <v>0.21128225800123152</v>
      </c>
      <c r="AH30" s="68" t="s">
        <v>573</v>
      </c>
      <c r="AI30" s="66"/>
      <c r="AJ30" s="59">
        <f>+AJ14</f>
        <v>4.5173782274466404E-2</v>
      </c>
      <c r="AL30" s="68" t="s">
        <v>573</v>
      </c>
      <c r="AM30" s="66"/>
      <c r="AN30" s="59">
        <f>+AN14</f>
        <v>0.21738885230231147</v>
      </c>
      <c r="AP30" s="68" t="s">
        <v>573</v>
      </c>
      <c r="AQ30" s="66"/>
      <c r="AR30" s="59">
        <f>+AR14</f>
        <v>0.12448167625897798</v>
      </c>
      <c r="AT30" s="68" t="s">
        <v>573</v>
      </c>
      <c r="AU30" s="66"/>
      <c r="AV30" s="59">
        <f>+AV14</f>
        <v>0.23527624775898812</v>
      </c>
      <c r="AX30" s="68" t="s">
        <v>573</v>
      </c>
      <c r="AY30" s="66"/>
      <c r="AZ30" s="59">
        <f>+AZ14</f>
        <v>0.21412100503291381</v>
      </c>
      <c r="BB30" s="68" t="s">
        <v>573</v>
      </c>
      <c r="BC30" s="66"/>
      <c r="BD30" s="59">
        <f>+BD14</f>
        <v>0.1845238745025026</v>
      </c>
      <c r="BF30" s="68" t="s">
        <v>573</v>
      </c>
      <c r="BG30" s="66"/>
      <c r="BH30" s="59">
        <f>+BH14</f>
        <v>6.5097707704838914E-2</v>
      </c>
      <c r="BJ30" s="68" t="s">
        <v>573</v>
      </c>
      <c r="BK30" s="66"/>
      <c r="BL30" s="59">
        <f>+BL14</f>
        <v>0.24338287866105254</v>
      </c>
      <c r="BN30" s="68" t="s">
        <v>573</v>
      </c>
      <c r="BO30" s="66"/>
      <c r="BP30" s="59">
        <f>+BP14</f>
        <v>0.62168740520484211</v>
      </c>
      <c r="BR30" s="68" t="s">
        <v>573</v>
      </c>
      <c r="BS30" s="66"/>
      <c r="BT30" s="59">
        <f>+BT14</f>
        <v>0.27382921856877679</v>
      </c>
      <c r="BV30" s="68" t="s">
        <v>573</v>
      </c>
      <c r="BW30" s="66"/>
      <c r="BX30" s="59">
        <f>+BX14</f>
        <v>0.22975964567607593</v>
      </c>
      <c r="BZ30" s="68" t="s">
        <v>573</v>
      </c>
      <c r="CA30" s="66"/>
      <c r="CB30" s="59">
        <f>+CB14</f>
        <v>0.57883279036015478</v>
      </c>
      <c r="CD30" s="68" t="s">
        <v>573</v>
      </c>
      <c r="CE30" s="66"/>
      <c r="CF30" s="59">
        <f>+CF14</f>
        <v>9.2337043128973048E-2</v>
      </c>
      <c r="CH30" s="68" t="s">
        <v>573</v>
      </c>
      <c r="CI30" s="66"/>
      <c r="CJ30" s="59">
        <f>+CJ14</f>
        <v>0.48393644470003883</v>
      </c>
      <c r="CL30" s="68" t="s">
        <v>573</v>
      </c>
      <c r="CM30" s="66"/>
      <c r="CN30" s="59">
        <f>+CN14</f>
        <v>0.75624886778423805</v>
      </c>
      <c r="CP30" s="68" t="s">
        <v>573</v>
      </c>
      <c r="CQ30" s="66"/>
      <c r="CR30" s="59">
        <f>+CR14</f>
        <v>0.12583243737578317</v>
      </c>
      <c r="CT30" s="68" t="s">
        <v>573</v>
      </c>
      <c r="CU30" s="66"/>
      <c r="CV30" s="59">
        <f>+CV14</f>
        <v>0.23298668056530528</v>
      </c>
      <c r="CX30" s="68" t="s">
        <v>573</v>
      </c>
      <c r="CY30" s="66"/>
      <c r="CZ30" s="59">
        <f>+CZ14</f>
        <v>0.31222007368463434</v>
      </c>
      <c r="DB30" s="68" t="s">
        <v>573</v>
      </c>
      <c r="DC30" s="66"/>
      <c r="DD30" s="59">
        <f>+DD14</f>
        <v>0.29252471236740196</v>
      </c>
      <c r="DF30" s="68" t="s">
        <v>573</v>
      </c>
      <c r="DG30" s="66"/>
      <c r="DH30" s="59">
        <f>+DH14</f>
        <v>0.32685859473379497</v>
      </c>
      <c r="DJ30" s="68" t="s">
        <v>573</v>
      </c>
      <c r="DK30" s="66"/>
      <c r="DL30" s="59">
        <f>+DL14</f>
        <v>0.12382195743001749</v>
      </c>
      <c r="DN30" s="68" t="s">
        <v>573</v>
      </c>
      <c r="DO30" s="66"/>
      <c r="DP30" s="59">
        <f>+DP14</f>
        <v>0.69027249957115933</v>
      </c>
      <c r="DR30" s="68" t="s">
        <v>573</v>
      </c>
      <c r="DS30" s="66"/>
      <c r="DT30" s="59">
        <f>+DT14</f>
        <v>0.41606491689703151</v>
      </c>
      <c r="DV30" s="68" t="s">
        <v>573</v>
      </c>
      <c r="DW30" s="66"/>
      <c r="DX30" s="59">
        <f>+DX14</f>
        <v>0.36722426533795111</v>
      </c>
      <c r="DZ30" s="68" t="s">
        <v>573</v>
      </c>
      <c r="EA30" s="66"/>
      <c r="EB30" s="59">
        <f>+EB14</f>
        <v>0.10213770006885703</v>
      </c>
      <c r="ED30" s="68" t="s">
        <v>573</v>
      </c>
      <c r="EE30" s="66"/>
      <c r="EF30" s="59">
        <f>+EF14</f>
        <v>0.44887165092356118</v>
      </c>
      <c r="EH30" s="68" t="s">
        <v>573</v>
      </c>
      <c r="EI30" s="66"/>
      <c r="EJ30" s="59">
        <f>+EJ14</f>
        <v>0.12821058816618611</v>
      </c>
      <c r="EL30" s="68" t="s">
        <v>573</v>
      </c>
      <c r="EM30" s="66"/>
      <c r="EN30" s="59">
        <f>+EN14</f>
        <v>0.24144603499362849</v>
      </c>
      <c r="EP30" s="68" t="s">
        <v>573</v>
      </c>
      <c r="EQ30" s="66"/>
      <c r="ER30" s="59">
        <f>+ER14</f>
        <v>0.57496458795504213</v>
      </c>
      <c r="ET30" s="68" t="s">
        <v>573</v>
      </c>
      <c r="EU30" s="66"/>
      <c r="EV30" s="59">
        <f>+EV14</f>
        <v>0.27141863910667191</v>
      </c>
      <c r="EX30" s="68" t="s">
        <v>573</v>
      </c>
      <c r="EY30" s="66"/>
      <c r="EZ30" s="59">
        <f>+EZ14</f>
        <v>0.33149094865704676</v>
      </c>
      <c r="FB30" s="68" t="s">
        <v>573</v>
      </c>
      <c r="FC30" s="66"/>
      <c r="FD30" s="59">
        <f>+FD14</f>
        <v>0.19112270033587087</v>
      </c>
    </row>
    <row r="31" spans="2:160" ht="15.75" customHeight="1">
      <c r="B31" s="68" t="s">
        <v>98</v>
      </c>
      <c r="C31" s="67"/>
      <c r="D31" s="59">
        <f>Enero2018!F9</f>
        <v>0.30475384848268017</v>
      </c>
      <c r="F31" s="68" t="s">
        <v>98</v>
      </c>
      <c r="G31" s="67"/>
      <c r="H31" s="59">
        <f>Febrero2018!F9</f>
        <v>0.3191623437559678</v>
      </c>
      <c r="J31" s="68" t="s">
        <v>98</v>
      </c>
      <c r="K31" s="67"/>
      <c r="L31" s="59">
        <f>Marzo2018!F9</f>
        <v>-0.12767242128131301</v>
      </c>
      <c r="N31" s="68" t="s">
        <v>98</v>
      </c>
      <c r="O31" s="67"/>
      <c r="P31" s="59">
        <f>Abril2018!F9</f>
        <v>-0.1423876116626771</v>
      </c>
      <c r="R31" s="68" t="s">
        <v>98</v>
      </c>
      <c r="S31" s="67"/>
      <c r="T31" s="59">
        <f>Mayo2018!F9</f>
        <v>0.11725323567837534</v>
      </c>
      <c r="V31" s="68" t="s">
        <v>98</v>
      </c>
      <c r="W31" s="67"/>
      <c r="X31" s="59">
        <f>Junio2018!F9</f>
        <v>0.11807347481970665</v>
      </c>
      <c r="Z31" s="68" t="s">
        <v>98</v>
      </c>
      <c r="AA31" s="67"/>
      <c r="AB31" s="59">
        <f>Julio2018!F9</f>
        <v>4.1574338297858837E-2</v>
      </c>
      <c r="AD31" s="68" t="s">
        <v>98</v>
      </c>
      <c r="AE31" s="67"/>
      <c r="AF31" s="59">
        <f>Agosto2018!F9</f>
        <v>0.17209291673279334</v>
      </c>
      <c r="AH31" s="68" t="s">
        <v>98</v>
      </c>
      <c r="AI31" s="67"/>
      <c r="AJ31" s="59">
        <f>Septiembre2018!F9</f>
        <v>-8.6218716502440673E-2</v>
      </c>
      <c r="AL31" s="68" t="s">
        <v>98</v>
      </c>
      <c r="AM31" s="67"/>
      <c r="AN31" s="59">
        <f>Octubre2018!F9</f>
        <v>0.17610828564729361</v>
      </c>
      <c r="AP31" s="68" t="s">
        <v>98</v>
      </c>
      <c r="AQ31" s="67"/>
      <c r="AR31" s="59">
        <f>Noviembre2018!F9</f>
        <v>0.25959069943288932</v>
      </c>
      <c r="AT31" s="68" t="s">
        <v>98</v>
      </c>
      <c r="AU31" s="67"/>
      <c r="AV31" s="59">
        <f>Diciembre2018!F9</f>
        <v>0.34606844276325788</v>
      </c>
      <c r="AX31" s="68" t="s">
        <v>98</v>
      </c>
      <c r="AY31" s="67"/>
      <c r="AZ31" s="59">
        <f>Enero2019!F9</f>
        <v>0.22627512184811063</v>
      </c>
      <c r="BB31" s="68" t="s">
        <v>98</v>
      </c>
      <c r="BC31" s="67"/>
      <c r="BD31" s="59">
        <f>Febrero2019!G9</f>
        <v>-0.15241018094484071</v>
      </c>
      <c r="BF31" s="68" t="s">
        <v>98</v>
      </c>
      <c r="BG31" s="67"/>
      <c r="BH31" s="59">
        <f>Marzo2019!G9</f>
        <v>-1.7037587842415127E-2</v>
      </c>
      <c r="BJ31" s="68" t="s">
        <v>98</v>
      </c>
      <c r="BK31" s="67"/>
      <c r="BL31" s="59">
        <f>Abril2019!G9</f>
        <v>0.14016510059619897</v>
      </c>
      <c r="BN31" s="68" t="s">
        <v>98</v>
      </c>
      <c r="BO31" s="67"/>
      <c r="BP31" s="59">
        <f>Mayo2019!G9</f>
        <v>0.4555705329962268</v>
      </c>
      <c r="BR31" s="68" t="s">
        <v>98</v>
      </c>
      <c r="BS31" s="67"/>
      <c r="BT31" s="59">
        <f>Junio2019!G9</f>
        <v>0.15613748671166411</v>
      </c>
      <c r="BV31" s="68" t="s">
        <v>98</v>
      </c>
      <c r="BW31" s="67"/>
      <c r="BX31" s="59">
        <f>Julio2019!G9</f>
        <v>0.22673895613136388</v>
      </c>
      <c r="BZ31" s="68" t="s">
        <v>98</v>
      </c>
      <c r="CA31" s="67"/>
      <c r="CB31" s="59">
        <f>Agosto2019!G9</f>
        <v>0.50156833385389887</v>
      </c>
      <c r="CD31" s="68" t="s">
        <v>98</v>
      </c>
      <c r="CE31" s="67"/>
      <c r="CF31" s="59">
        <f>Septiembre2019!G9</f>
        <v>-8.1434678452014825E-2</v>
      </c>
      <c r="CH31" s="68" t="s">
        <v>98</v>
      </c>
      <c r="CI31" s="67"/>
      <c r="CJ31" s="59">
        <f>Octubre2019!G9</f>
        <v>0.44985056923328703</v>
      </c>
      <c r="CL31" s="68" t="s">
        <v>98</v>
      </c>
      <c r="CM31" s="67"/>
      <c r="CN31" s="59">
        <f>Noviembre2019!G9</f>
        <v>1.1148562006263336</v>
      </c>
      <c r="CP31" s="68" t="s">
        <v>98</v>
      </c>
      <c r="CQ31" s="67"/>
      <c r="CR31" s="59">
        <f>Diciembre2019!G9</f>
        <v>-1.5395979724353883</v>
      </c>
      <c r="CT31" s="68" t="s">
        <v>98</v>
      </c>
      <c r="CU31" s="67"/>
      <c r="CV31" s="59">
        <f>Enero2020!G9</f>
        <v>-2.9692386900388737E-2</v>
      </c>
      <c r="CX31" s="68" t="s">
        <v>98</v>
      </c>
      <c r="CY31" s="67"/>
      <c r="CZ31" s="59">
        <f>Febrero2020!G9</f>
        <v>-6.2568995867603783E-2</v>
      </c>
      <c r="DB31" s="68" t="s">
        <v>98</v>
      </c>
      <c r="DC31" s="67"/>
      <c r="DD31" s="59">
        <f>Marzo2020!G9</f>
        <v>0.1156295260129887</v>
      </c>
      <c r="DF31" s="68" t="s">
        <v>98</v>
      </c>
      <c r="DG31" s="67"/>
      <c r="DH31" s="59">
        <f>Abril2020!G9</f>
        <v>0.41652824304116598</v>
      </c>
      <c r="DJ31" s="68" t="s">
        <v>98</v>
      </c>
      <c r="DK31" s="67"/>
      <c r="DL31" s="59">
        <f>Mayo2020!G9</f>
        <v>-2.4494293675569406E-2</v>
      </c>
      <c r="DN31" s="68" t="s">
        <v>98</v>
      </c>
      <c r="DO31" s="67"/>
      <c r="DP31" s="59">
        <f>Junio2020!G9</f>
        <v>0.36181510886950902</v>
      </c>
      <c r="DR31" s="68" t="s">
        <v>98</v>
      </c>
      <c r="DS31" s="67"/>
      <c r="DT31" s="59">
        <f>Julio2020!G9</f>
        <v>0.13684131595236335</v>
      </c>
      <c r="DV31" s="68" t="s">
        <v>98</v>
      </c>
      <c r="DW31" s="67"/>
      <c r="DX31" s="59">
        <f>Agosto2020!G9</f>
        <v>0.54353688473180928</v>
      </c>
      <c r="DZ31" s="68" t="s">
        <v>98</v>
      </c>
      <c r="EA31" s="67"/>
      <c r="EB31" s="59">
        <f>Septiembre2020!G9</f>
        <v>-0.99973187064213742</v>
      </c>
      <c r="ED31" s="68" t="s">
        <v>98</v>
      </c>
      <c r="EE31" s="67"/>
      <c r="EF31" s="59">
        <f>Octubre2020!G9</f>
        <v>0.26891650371493492</v>
      </c>
      <c r="EH31" s="68" t="s">
        <v>98</v>
      </c>
      <c r="EI31" s="67"/>
      <c r="EJ31" s="59">
        <f>Noviembre2020!G9</f>
        <v>-0.26847866490607042</v>
      </c>
      <c r="EL31" s="68" t="s">
        <v>98</v>
      </c>
      <c r="EM31" s="67"/>
      <c r="EN31" s="59">
        <f>Diciembre2020!G9</f>
        <v>0.21910273044133749</v>
      </c>
      <c r="EP31" s="68" t="s">
        <v>98</v>
      </c>
      <c r="EQ31" s="67"/>
      <c r="ER31" s="59">
        <f>Enero2021!G9</f>
        <v>0.46829410233404878</v>
      </c>
      <c r="ET31" s="68" t="s">
        <v>98</v>
      </c>
      <c r="EU31" s="67"/>
      <c r="EV31" s="59">
        <f>Febrero2021!G9</f>
        <v>0.16202757845524215</v>
      </c>
      <c r="EX31" s="68" t="s">
        <v>98</v>
      </c>
      <c r="EY31" s="67"/>
      <c r="EZ31" s="59">
        <f>Marzo2021!G9</f>
        <v>-0.11883901090891434</v>
      </c>
      <c r="FB31" s="68" t="s">
        <v>98</v>
      </c>
      <c r="FC31" s="67"/>
      <c r="FD31" s="59">
        <f>Abril2021!G9</f>
        <v>-6.3956695770850586E-2</v>
      </c>
    </row>
    <row r="32" spans="2:160" ht="27.75" customHeight="1">
      <c r="B32" s="69" t="s">
        <v>89</v>
      </c>
      <c r="C32" s="67"/>
      <c r="D32" s="64">
        <f>+D30/D31</f>
        <v>1.1052510814248833</v>
      </c>
      <c r="F32" s="69" t="s">
        <v>89</v>
      </c>
      <c r="G32" s="67"/>
      <c r="H32" s="64">
        <f>+H30/H31</f>
        <v>0.6320681746375304</v>
      </c>
      <c r="J32" s="69" t="s">
        <v>89</v>
      </c>
      <c r="K32" s="67"/>
      <c r="L32" s="64">
        <f>+L30/L31</f>
        <v>-0.98339382818179732</v>
      </c>
      <c r="N32" s="69" t="s">
        <v>89</v>
      </c>
      <c r="O32" s="67"/>
      <c r="P32" s="64">
        <f>+P30/P31</f>
        <v>-0.88961051289331328</v>
      </c>
      <c r="R32" s="69" t="s">
        <v>89</v>
      </c>
      <c r="S32" s="67"/>
      <c r="T32" s="64">
        <f>+T30/T31</f>
        <v>0.9000832308845198</v>
      </c>
      <c r="V32" s="69" t="s">
        <v>574</v>
      </c>
      <c r="W32" s="67"/>
      <c r="X32" s="64">
        <f>+X30/X31</f>
        <v>1.2188202553531404</v>
      </c>
      <c r="Z32" s="69" t="s">
        <v>574</v>
      </c>
      <c r="AA32" s="67"/>
      <c r="AB32" s="64">
        <f>+AB30/AB31</f>
        <v>3.123957755081463</v>
      </c>
      <c r="AD32" s="69" t="s">
        <v>574</v>
      </c>
      <c r="AE32" s="67"/>
      <c r="AF32" s="64">
        <f>+AF30/AF31</f>
        <v>1.2277219888677173</v>
      </c>
      <c r="AH32" s="69" t="s">
        <v>574</v>
      </c>
      <c r="AI32" s="67"/>
      <c r="AJ32" s="64">
        <f>+AJ30/AJ31</f>
        <v>-0.52394403566872427</v>
      </c>
      <c r="AL32" s="69" t="s">
        <v>574</v>
      </c>
      <c r="AM32" s="67"/>
      <c r="AN32" s="64">
        <f>+AN30/AN31</f>
        <v>1.2344044546415824</v>
      </c>
      <c r="AP32" s="69" t="s">
        <v>574</v>
      </c>
      <c r="AQ32" s="67"/>
      <c r="AR32" s="64">
        <f>+AR30/AR31</f>
        <v>0.47953057074434824</v>
      </c>
      <c r="AT32" s="69" t="s">
        <v>574</v>
      </c>
      <c r="AU32" s="67"/>
      <c r="AV32" s="64">
        <f>+AV30/AV31</f>
        <v>0.67985467233121388</v>
      </c>
      <c r="AX32" s="69" t="s">
        <v>574</v>
      </c>
      <c r="AY32" s="67"/>
      <c r="AZ32" s="64">
        <f>+AZ30/AZ31</f>
        <v>0.94628611083742831</v>
      </c>
      <c r="BB32" s="69" t="s">
        <v>574</v>
      </c>
      <c r="BC32" s="67"/>
      <c r="BD32" s="64">
        <f>+BD30/BD31</f>
        <v>-1.2107056979958857</v>
      </c>
      <c r="BF32" s="69" t="s">
        <v>574</v>
      </c>
      <c r="BG32" s="67"/>
      <c r="BH32" s="64">
        <f>+BH30/BH31</f>
        <v>-3.8208288818196419</v>
      </c>
      <c r="BJ32" s="69" t="s">
        <v>574</v>
      </c>
      <c r="BK32" s="67"/>
      <c r="BL32" s="64">
        <f>+BL30/BL31</f>
        <v>1.7364014125186071</v>
      </c>
      <c r="BN32" s="69" t="s">
        <v>574</v>
      </c>
      <c r="BO32" s="67"/>
      <c r="BP32" s="64">
        <f>+BP30/BP31</f>
        <v>1.3646348044419967</v>
      </c>
      <c r="BR32" s="69" t="s">
        <v>574</v>
      </c>
      <c r="BS32" s="67"/>
      <c r="BT32" s="64">
        <f>+BT30/BT31</f>
        <v>1.7537698622909923</v>
      </c>
      <c r="BV32" s="69" t="s">
        <v>574</v>
      </c>
      <c r="BW32" s="67"/>
      <c r="BX32" s="64">
        <f>+BX30/BX31</f>
        <v>1.0133223227108885</v>
      </c>
      <c r="BZ32" s="69" t="s">
        <v>574</v>
      </c>
      <c r="CA32" s="67"/>
      <c r="CB32" s="64">
        <f>+CB30/CB31</f>
        <v>1.1540457227683798</v>
      </c>
      <c r="CD32" s="69" t="s">
        <v>574</v>
      </c>
      <c r="CE32" s="67"/>
      <c r="CF32" s="64">
        <f>+CF30/CF31</f>
        <v>-1.1338786483129839</v>
      </c>
      <c r="CH32" s="69" t="s">
        <v>574</v>
      </c>
      <c r="CI32" s="67"/>
      <c r="CJ32" s="64">
        <f>+CJ30/CJ31</f>
        <v>1.0757715512616708</v>
      </c>
      <c r="CL32" s="69" t="s">
        <v>574</v>
      </c>
      <c r="CM32" s="67"/>
      <c r="CN32" s="64">
        <f>+CN30/CN31</f>
        <v>0.67833758951098122</v>
      </c>
      <c r="CP32" s="69" t="s">
        <v>574</v>
      </c>
      <c r="CQ32" s="67"/>
      <c r="CR32" s="64">
        <f>+CR30/CR31</f>
        <v>-8.1730711282203855E-2</v>
      </c>
      <c r="CT32" s="69" t="s">
        <v>574</v>
      </c>
      <c r="CU32" s="67"/>
      <c r="CV32" s="64">
        <f>+CV30/CV31</f>
        <v>-7.8466807450314811</v>
      </c>
      <c r="CX32" s="69" t="s">
        <v>574</v>
      </c>
      <c r="CY32" s="67"/>
      <c r="CZ32" s="64">
        <f>+CZ30/CZ31</f>
        <v>-4.9900125350468008</v>
      </c>
      <c r="DB32" s="69" t="s">
        <v>574</v>
      </c>
      <c r="DC32" s="67"/>
      <c r="DD32" s="64">
        <f>+DD30/DD31</f>
        <v>2.5298444303450882</v>
      </c>
      <c r="DF32" s="69" t="s">
        <v>574</v>
      </c>
      <c r="DG32" s="67"/>
      <c r="DH32" s="64">
        <f>+DH30/DH31</f>
        <v>0.78472132489102586</v>
      </c>
      <c r="DJ32" s="69" t="s">
        <v>574</v>
      </c>
      <c r="DK32" s="67"/>
      <c r="DL32" s="64">
        <f>+DL30/DL31</f>
        <v>-5.0551348436520724</v>
      </c>
      <c r="DN32" s="69" t="s">
        <v>574</v>
      </c>
      <c r="DO32" s="67"/>
      <c r="DP32" s="64">
        <f>+DP30/DP31</f>
        <v>1.9078045185230521</v>
      </c>
      <c r="DR32" s="69" t="s">
        <v>574</v>
      </c>
      <c r="DS32" s="67"/>
      <c r="DT32" s="64">
        <f>+DT30/DT31</f>
        <v>3.0404919303894329</v>
      </c>
      <c r="DV32" s="69" t="s">
        <v>574</v>
      </c>
      <c r="DW32" s="67"/>
      <c r="DX32" s="64">
        <f>+DX30/DX31</f>
        <v>0.67561977053157318</v>
      </c>
      <c r="DZ32" s="69" t="s">
        <v>574</v>
      </c>
      <c r="EA32" s="67"/>
      <c r="EB32" s="64">
        <f>+EB30/EB31</f>
        <v>-0.10216509352978113</v>
      </c>
      <c r="ED32" s="69" t="s">
        <v>574</v>
      </c>
      <c r="EE32" s="67"/>
      <c r="EF32" s="64">
        <f>+EF30/EF31</f>
        <v>1.6691859544603771</v>
      </c>
      <c r="EH32" s="69" t="s">
        <v>574</v>
      </c>
      <c r="EI32" s="67"/>
      <c r="EJ32" s="64">
        <f>+EJ30/EJ31</f>
        <v>-0.47754479191499888</v>
      </c>
      <c r="EL32" s="69" t="s">
        <v>574</v>
      </c>
      <c r="EM32" s="67"/>
      <c r="EN32" s="64">
        <f>+EN30/EN31</f>
        <v>1.101976385722282</v>
      </c>
      <c r="EP32" s="69" t="s">
        <v>574</v>
      </c>
      <c r="EQ32" s="67"/>
      <c r="ER32" s="64">
        <f>+ER30/ER31</f>
        <v>1.227785242413542</v>
      </c>
      <c r="ET32" s="69" t="s">
        <v>574</v>
      </c>
      <c r="EU32" s="67"/>
      <c r="EV32" s="64">
        <f>+EV30/EV31</f>
        <v>1.6751385269986461</v>
      </c>
      <c r="EX32" s="69" t="s">
        <v>574</v>
      </c>
      <c r="EY32" s="67"/>
      <c r="EZ32" s="64">
        <f>+EZ30/EZ31</f>
        <v>-2.7894118784876305</v>
      </c>
      <c r="FB32" s="69" t="s">
        <v>574</v>
      </c>
      <c r="FC32" s="67"/>
      <c r="FD32" s="64">
        <f>+FD30/FD31</f>
        <v>-2.9883141715238279</v>
      </c>
    </row>
  </sheetData>
  <phoneticPr fontId="0" type="noConversion"/>
  <pageMargins left="0.59055118110236227" right="0.74803149606299213" top="2.8740157480314963" bottom="0.98425196850393704" header="0" footer="0"/>
  <pageSetup paperSize="9" scale="9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41</vt:i4>
      </vt:variant>
      <vt:variant>
        <vt:lpstr>Rangos con nombre</vt:lpstr>
      </vt:variant>
      <vt:variant>
        <vt:i4>40</vt:i4>
      </vt:variant>
    </vt:vector>
  </HeadingPairs>
  <TitlesOfParts>
    <vt:vector size="81" baseType="lpstr">
      <vt:lpstr>Enero2018</vt:lpstr>
      <vt:lpstr>Febrero2018</vt:lpstr>
      <vt:lpstr>Marzo2018</vt:lpstr>
      <vt:lpstr>Abril2018</vt:lpstr>
      <vt:lpstr>Mayo2018</vt:lpstr>
      <vt:lpstr>Junio2018</vt:lpstr>
      <vt:lpstr>Julio2018</vt:lpstr>
      <vt:lpstr>Agosto2018</vt:lpstr>
      <vt:lpstr>Septiembre2018</vt:lpstr>
      <vt:lpstr>Octubre2018</vt:lpstr>
      <vt:lpstr>Noviembre2018</vt:lpstr>
      <vt:lpstr>Diciembre2018</vt:lpstr>
      <vt:lpstr>Enero2019</vt:lpstr>
      <vt:lpstr>Febrero2019</vt:lpstr>
      <vt:lpstr>Marzo2019</vt:lpstr>
      <vt:lpstr>Abril2019</vt:lpstr>
      <vt:lpstr>Mayo2019</vt:lpstr>
      <vt:lpstr>Junio2019</vt:lpstr>
      <vt:lpstr>Julio2019</vt:lpstr>
      <vt:lpstr>Agosto2019</vt:lpstr>
      <vt:lpstr>Septiembre2019</vt:lpstr>
      <vt:lpstr>Octubre2019</vt:lpstr>
      <vt:lpstr>Noviembre2019</vt:lpstr>
      <vt:lpstr>Diciembre2019</vt:lpstr>
      <vt:lpstr>Enero2020</vt:lpstr>
      <vt:lpstr>Febrero2020</vt:lpstr>
      <vt:lpstr>Marzo2020</vt:lpstr>
      <vt:lpstr>Abril2020</vt:lpstr>
      <vt:lpstr>Mayo2020</vt:lpstr>
      <vt:lpstr>Junio2020</vt:lpstr>
      <vt:lpstr>Julio2020</vt:lpstr>
      <vt:lpstr>Agosto2020</vt:lpstr>
      <vt:lpstr>Septiembre2020</vt:lpstr>
      <vt:lpstr>Octubre2020</vt:lpstr>
      <vt:lpstr>Noviembre2020</vt:lpstr>
      <vt:lpstr>Diciembre2020</vt:lpstr>
      <vt:lpstr>Enero2021</vt:lpstr>
      <vt:lpstr>Febrero2021</vt:lpstr>
      <vt:lpstr>Marzo2021</vt:lpstr>
      <vt:lpstr>Abril2021</vt:lpstr>
      <vt:lpstr>RESUMEN</vt:lpstr>
      <vt:lpstr>Abril2018!Área_de_impresión</vt:lpstr>
      <vt:lpstr>Abril2019!Área_de_impresión</vt:lpstr>
      <vt:lpstr>Abril2020!Área_de_impresión</vt:lpstr>
      <vt:lpstr>Abril2021!Área_de_impresión</vt:lpstr>
      <vt:lpstr>Agosto2018!Área_de_impresión</vt:lpstr>
      <vt:lpstr>Agosto2019!Área_de_impresión</vt:lpstr>
      <vt:lpstr>Agosto2020!Área_de_impresión</vt:lpstr>
      <vt:lpstr>Diciembre2018!Área_de_impresión</vt:lpstr>
      <vt:lpstr>Diciembre2019!Área_de_impresión</vt:lpstr>
      <vt:lpstr>Diciembre2020!Área_de_impresión</vt:lpstr>
      <vt:lpstr>Enero2018!Área_de_impresión</vt:lpstr>
      <vt:lpstr>Enero2019!Área_de_impresión</vt:lpstr>
      <vt:lpstr>Enero2020!Área_de_impresión</vt:lpstr>
      <vt:lpstr>Enero2021!Área_de_impresión</vt:lpstr>
      <vt:lpstr>Febrero2018!Área_de_impresión</vt:lpstr>
      <vt:lpstr>Febrero2019!Área_de_impresión</vt:lpstr>
      <vt:lpstr>Febrero2020!Área_de_impresión</vt:lpstr>
      <vt:lpstr>Febrero2021!Área_de_impresión</vt:lpstr>
      <vt:lpstr>Julio2018!Área_de_impresión</vt:lpstr>
      <vt:lpstr>Julio2019!Área_de_impresión</vt:lpstr>
      <vt:lpstr>Julio2020!Área_de_impresión</vt:lpstr>
      <vt:lpstr>Junio2018!Área_de_impresión</vt:lpstr>
      <vt:lpstr>Junio2019!Área_de_impresión</vt:lpstr>
      <vt:lpstr>Junio2020!Área_de_impresión</vt:lpstr>
      <vt:lpstr>Marzo2018!Área_de_impresión</vt:lpstr>
      <vt:lpstr>Marzo2019!Área_de_impresión</vt:lpstr>
      <vt:lpstr>Marzo2020!Área_de_impresión</vt:lpstr>
      <vt:lpstr>Marzo2021!Área_de_impresión</vt:lpstr>
      <vt:lpstr>Mayo2018!Área_de_impresión</vt:lpstr>
      <vt:lpstr>Mayo2019!Área_de_impresión</vt:lpstr>
      <vt:lpstr>Mayo2020!Área_de_impresión</vt:lpstr>
      <vt:lpstr>Noviembre2018!Área_de_impresión</vt:lpstr>
      <vt:lpstr>Noviembre2019!Área_de_impresión</vt:lpstr>
      <vt:lpstr>Noviembre2020!Área_de_impresión</vt:lpstr>
      <vt:lpstr>Octubre2018!Área_de_impresión</vt:lpstr>
      <vt:lpstr>Octubre2019!Área_de_impresión</vt:lpstr>
      <vt:lpstr>Octubre2020!Área_de_impresión</vt:lpstr>
      <vt:lpstr>Septiembre2018!Área_de_impresión</vt:lpstr>
      <vt:lpstr>Septiembre2019!Área_de_impresión</vt:lpstr>
      <vt:lpstr>Septiembre2020!Área_de_impresión</vt:lpstr>
    </vt:vector>
  </TitlesOfParts>
  <Company>Banco Central de Bolivia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gcoaquira</dc:creator>
  <cp:lastModifiedBy>Ticona Gonzales Ulises</cp:lastModifiedBy>
  <cp:lastPrinted>2011-10-10T13:21:39Z</cp:lastPrinted>
  <dcterms:created xsi:type="dcterms:W3CDTF">2008-06-11T15:58:31Z</dcterms:created>
  <dcterms:modified xsi:type="dcterms:W3CDTF">2021-05-06T21:37:23Z</dcterms:modified>
</cp:coreProperties>
</file>