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alexe\Desktop\"/>
    </mc:Choice>
  </mc:AlternateContent>
  <xr:revisionPtr revIDLastSave="0" documentId="13_ncr:1_{F7414763-B800-4D67-99B4-545907AED2D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  <sheet name="Arkusz2" sheetId="2" r:id="rId2"/>
    <sheet name="Arkusz4" sheetId="4" r:id="rId3"/>
    <sheet name="Arkusz3" sheetId="3" r:id="rId4"/>
  </sheets>
  <definedNames>
    <definedName name="DaneZewnętrzne_1" localSheetId="1" hidden="1">Arkusz2!$A$1:$A$511</definedName>
    <definedName name="DaneZewnętrzne_1" localSheetId="3" hidden="1">Arkusz3!$A$1:$A$511</definedName>
    <definedName name="DaneZewnętrzne_2" localSheetId="2" hidden="1">Arkusz4!$A$1:$A$511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H230" i="1"/>
  <c r="J230" i="1" s="1"/>
  <c r="H294" i="1"/>
  <c r="J294" i="1" s="1"/>
  <c r="H346" i="1"/>
  <c r="J346" i="1" s="1"/>
  <c r="H410" i="1"/>
  <c r="J410" i="1" s="1"/>
  <c r="H442" i="1"/>
  <c r="J442" i="1" s="1"/>
  <c r="H474" i="1"/>
  <c r="J474" i="1" s="1"/>
  <c r="G217" i="1"/>
  <c r="I217" i="1" s="1"/>
  <c r="G225" i="1"/>
  <c r="I225" i="1" s="1"/>
  <c r="G249" i="1"/>
  <c r="I249" i="1" s="1"/>
  <c r="G257" i="1"/>
  <c r="I257" i="1" s="1"/>
  <c r="G281" i="1"/>
  <c r="I281" i="1" s="1"/>
  <c r="G289" i="1"/>
  <c r="I289" i="1" s="1"/>
  <c r="G313" i="1"/>
  <c r="I313" i="1" s="1"/>
  <c r="G321" i="1"/>
  <c r="I321" i="1" s="1"/>
  <c r="G345" i="1"/>
  <c r="I345" i="1" s="1"/>
  <c r="G353" i="1"/>
  <c r="I353" i="1" s="1"/>
  <c r="G377" i="1"/>
  <c r="I377" i="1" s="1"/>
  <c r="G385" i="1"/>
  <c r="I385" i="1" s="1"/>
  <c r="G409" i="1"/>
  <c r="I409" i="1" s="1"/>
  <c r="G417" i="1"/>
  <c r="I417" i="1" s="1"/>
  <c r="G441" i="1"/>
  <c r="I441" i="1" s="1"/>
  <c r="G449" i="1"/>
  <c r="I449" i="1" s="1"/>
  <c r="G477" i="1"/>
  <c r="I477" i="1" s="1"/>
  <c r="G493" i="1"/>
  <c r="I493" i="1" s="1"/>
  <c r="E3" i="1"/>
  <c r="G3" i="1" s="1"/>
  <c r="I3" i="1" s="1"/>
  <c r="F3" i="1"/>
  <c r="H3" i="1" s="1"/>
  <c r="J3" i="1" s="1"/>
  <c r="E4" i="1"/>
  <c r="G4" i="1" s="1"/>
  <c r="I4" i="1" s="1"/>
  <c r="F4" i="1"/>
  <c r="H4" i="1" s="1"/>
  <c r="J4" i="1" s="1"/>
  <c r="E5" i="1"/>
  <c r="G5" i="1" s="1"/>
  <c r="I5" i="1" s="1"/>
  <c r="F5" i="1"/>
  <c r="H5" i="1" s="1"/>
  <c r="J5" i="1" s="1"/>
  <c r="E6" i="1"/>
  <c r="G6" i="1" s="1"/>
  <c r="I6" i="1" s="1"/>
  <c r="F6" i="1"/>
  <c r="H6" i="1" s="1"/>
  <c r="J6" i="1" s="1"/>
  <c r="E7" i="1"/>
  <c r="G7" i="1" s="1"/>
  <c r="I7" i="1" s="1"/>
  <c r="F7" i="1"/>
  <c r="H7" i="1" s="1"/>
  <c r="J7" i="1" s="1"/>
  <c r="E8" i="1"/>
  <c r="G8" i="1" s="1"/>
  <c r="I8" i="1" s="1"/>
  <c r="F8" i="1"/>
  <c r="H8" i="1" s="1"/>
  <c r="J8" i="1" s="1"/>
  <c r="E9" i="1"/>
  <c r="G9" i="1" s="1"/>
  <c r="I9" i="1" s="1"/>
  <c r="F9" i="1"/>
  <c r="H9" i="1" s="1"/>
  <c r="J9" i="1" s="1"/>
  <c r="E10" i="1"/>
  <c r="G10" i="1" s="1"/>
  <c r="I10" i="1" s="1"/>
  <c r="F10" i="1"/>
  <c r="H10" i="1" s="1"/>
  <c r="J10" i="1" s="1"/>
  <c r="E11" i="1"/>
  <c r="G11" i="1" s="1"/>
  <c r="I11" i="1" s="1"/>
  <c r="F11" i="1"/>
  <c r="H11" i="1" s="1"/>
  <c r="J11" i="1" s="1"/>
  <c r="E12" i="1"/>
  <c r="G12" i="1" s="1"/>
  <c r="I12" i="1" s="1"/>
  <c r="F12" i="1"/>
  <c r="H12" i="1" s="1"/>
  <c r="J12" i="1" s="1"/>
  <c r="E13" i="1"/>
  <c r="G13" i="1" s="1"/>
  <c r="I13" i="1" s="1"/>
  <c r="F13" i="1"/>
  <c r="H13" i="1" s="1"/>
  <c r="J13" i="1" s="1"/>
  <c r="E14" i="1"/>
  <c r="G14" i="1" s="1"/>
  <c r="I14" i="1" s="1"/>
  <c r="F14" i="1"/>
  <c r="H14" i="1" s="1"/>
  <c r="J14" i="1" s="1"/>
  <c r="E15" i="1"/>
  <c r="G15" i="1" s="1"/>
  <c r="I15" i="1" s="1"/>
  <c r="F15" i="1"/>
  <c r="H15" i="1" s="1"/>
  <c r="J15" i="1" s="1"/>
  <c r="E16" i="1"/>
  <c r="G16" i="1" s="1"/>
  <c r="I16" i="1" s="1"/>
  <c r="F16" i="1"/>
  <c r="H16" i="1" s="1"/>
  <c r="J16" i="1" s="1"/>
  <c r="E17" i="1"/>
  <c r="G17" i="1" s="1"/>
  <c r="I17" i="1" s="1"/>
  <c r="F17" i="1"/>
  <c r="H17" i="1" s="1"/>
  <c r="J17" i="1" s="1"/>
  <c r="E18" i="1"/>
  <c r="G18" i="1" s="1"/>
  <c r="I18" i="1" s="1"/>
  <c r="F18" i="1"/>
  <c r="H18" i="1" s="1"/>
  <c r="J18" i="1" s="1"/>
  <c r="E19" i="1"/>
  <c r="G19" i="1" s="1"/>
  <c r="I19" i="1" s="1"/>
  <c r="F19" i="1"/>
  <c r="H19" i="1" s="1"/>
  <c r="J19" i="1" s="1"/>
  <c r="E20" i="1"/>
  <c r="G20" i="1" s="1"/>
  <c r="I20" i="1" s="1"/>
  <c r="F20" i="1"/>
  <c r="H20" i="1" s="1"/>
  <c r="J20" i="1" s="1"/>
  <c r="E21" i="1"/>
  <c r="G21" i="1" s="1"/>
  <c r="I21" i="1" s="1"/>
  <c r="F21" i="1"/>
  <c r="H21" i="1" s="1"/>
  <c r="J21" i="1" s="1"/>
  <c r="E22" i="1"/>
  <c r="G22" i="1" s="1"/>
  <c r="I22" i="1" s="1"/>
  <c r="F22" i="1"/>
  <c r="H22" i="1" s="1"/>
  <c r="J22" i="1" s="1"/>
  <c r="E23" i="1"/>
  <c r="G23" i="1" s="1"/>
  <c r="I23" i="1" s="1"/>
  <c r="F23" i="1"/>
  <c r="H23" i="1" s="1"/>
  <c r="J23" i="1" s="1"/>
  <c r="E24" i="1"/>
  <c r="G24" i="1" s="1"/>
  <c r="I24" i="1" s="1"/>
  <c r="F24" i="1"/>
  <c r="H24" i="1" s="1"/>
  <c r="J24" i="1" s="1"/>
  <c r="E25" i="1"/>
  <c r="G25" i="1" s="1"/>
  <c r="I25" i="1" s="1"/>
  <c r="F25" i="1"/>
  <c r="H25" i="1" s="1"/>
  <c r="J25" i="1" s="1"/>
  <c r="E26" i="1"/>
  <c r="G26" i="1" s="1"/>
  <c r="I26" i="1" s="1"/>
  <c r="F26" i="1"/>
  <c r="H26" i="1" s="1"/>
  <c r="J26" i="1" s="1"/>
  <c r="E27" i="1"/>
  <c r="G27" i="1" s="1"/>
  <c r="I27" i="1" s="1"/>
  <c r="F27" i="1"/>
  <c r="H27" i="1" s="1"/>
  <c r="J27" i="1" s="1"/>
  <c r="E28" i="1"/>
  <c r="G28" i="1" s="1"/>
  <c r="I28" i="1" s="1"/>
  <c r="F28" i="1"/>
  <c r="H28" i="1" s="1"/>
  <c r="J28" i="1" s="1"/>
  <c r="E29" i="1"/>
  <c r="G29" i="1" s="1"/>
  <c r="I29" i="1" s="1"/>
  <c r="F29" i="1"/>
  <c r="H29" i="1" s="1"/>
  <c r="J29" i="1" s="1"/>
  <c r="E30" i="1"/>
  <c r="G30" i="1" s="1"/>
  <c r="I30" i="1" s="1"/>
  <c r="F30" i="1"/>
  <c r="H30" i="1" s="1"/>
  <c r="J30" i="1" s="1"/>
  <c r="E31" i="1"/>
  <c r="G31" i="1" s="1"/>
  <c r="I31" i="1" s="1"/>
  <c r="F31" i="1"/>
  <c r="H31" i="1" s="1"/>
  <c r="J31" i="1" s="1"/>
  <c r="E32" i="1"/>
  <c r="G32" i="1" s="1"/>
  <c r="I32" i="1" s="1"/>
  <c r="F32" i="1"/>
  <c r="H32" i="1" s="1"/>
  <c r="J32" i="1" s="1"/>
  <c r="E33" i="1"/>
  <c r="G33" i="1" s="1"/>
  <c r="I33" i="1" s="1"/>
  <c r="F33" i="1"/>
  <c r="H33" i="1" s="1"/>
  <c r="J33" i="1" s="1"/>
  <c r="E34" i="1"/>
  <c r="G34" i="1" s="1"/>
  <c r="I34" i="1" s="1"/>
  <c r="F34" i="1"/>
  <c r="H34" i="1" s="1"/>
  <c r="J34" i="1" s="1"/>
  <c r="E35" i="1"/>
  <c r="G35" i="1" s="1"/>
  <c r="I35" i="1" s="1"/>
  <c r="F35" i="1"/>
  <c r="H35" i="1" s="1"/>
  <c r="J35" i="1" s="1"/>
  <c r="E36" i="1"/>
  <c r="G36" i="1" s="1"/>
  <c r="I36" i="1" s="1"/>
  <c r="F36" i="1"/>
  <c r="H36" i="1" s="1"/>
  <c r="J36" i="1" s="1"/>
  <c r="E37" i="1"/>
  <c r="G37" i="1" s="1"/>
  <c r="I37" i="1" s="1"/>
  <c r="F37" i="1"/>
  <c r="H37" i="1" s="1"/>
  <c r="J37" i="1" s="1"/>
  <c r="E38" i="1"/>
  <c r="G38" i="1" s="1"/>
  <c r="I38" i="1" s="1"/>
  <c r="F38" i="1"/>
  <c r="H38" i="1" s="1"/>
  <c r="J38" i="1" s="1"/>
  <c r="E39" i="1"/>
  <c r="G39" i="1" s="1"/>
  <c r="I39" i="1" s="1"/>
  <c r="F39" i="1"/>
  <c r="H39" i="1" s="1"/>
  <c r="J39" i="1" s="1"/>
  <c r="E40" i="1"/>
  <c r="G40" i="1" s="1"/>
  <c r="I40" i="1" s="1"/>
  <c r="F40" i="1"/>
  <c r="H40" i="1" s="1"/>
  <c r="J40" i="1" s="1"/>
  <c r="E41" i="1"/>
  <c r="G41" i="1" s="1"/>
  <c r="I41" i="1" s="1"/>
  <c r="F41" i="1"/>
  <c r="H41" i="1" s="1"/>
  <c r="J41" i="1" s="1"/>
  <c r="E42" i="1"/>
  <c r="G42" i="1" s="1"/>
  <c r="I42" i="1" s="1"/>
  <c r="F42" i="1"/>
  <c r="H42" i="1" s="1"/>
  <c r="J42" i="1" s="1"/>
  <c r="E43" i="1"/>
  <c r="G43" i="1" s="1"/>
  <c r="I43" i="1" s="1"/>
  <c r="F43" i="1"/>
  <c r="H43" i="1" s="1"/>
  <c r="J43" i="1" s="1"/>
  <c r="E44" i="1"/>
  <c r="G44" i="1" s="1"/>
  <c r="I44" i="1" s="1"/>
  <c r="F44" i="1"/>
  <c r="H44" i="1" s="1"/>
  <c r="J44" i="1" s="1"/>
  <c r="E45" i="1"/>
  <c r="G45" i="1" s="1"/>
  <c r="I45" i="1" s="1"/>
  <c r="F45" i="1"/>
  <c r="H45" i="1" s="1"/>
  <c r="J45" i="1" s="1"/>
  <c r="E46" i="1"/>
  <c r="G46" i="1" s="1"/>
  <c r="I46" i="1" s="1"/>
  <c r="F46" i="1"/>
  <c r="H46" i="1" s="1"/>
  <c r="J46" i="1" s="1"/>
  <c r="E47" i="1"/>
  <c r="G47" i="1" s="1"/>
  <c r="I47" i="1" s="1"/>
  <c r="F47" i="1"/>
  <c r="H47" i="1" s="1"/>
  <c r="J47" i="1" s="1"/>
  <c r="E48" i="1"/>
  <c r="G48" i="1" s="1"/>
  <c r="I48" i="1" s="1"/>
  <c r="F48" i="1"/>
  <c r="H48" i="1" s="1"/>
  <c r="J48" i="1" s="1"/>
  <c r="E49" i="1"/>
  <c r="G49" i="1" s="1"/>
  <c r="I49" i="1" s="1"/>
  <c r="F49" i="1"/>
  <c r="H49" i="1" s="1"/>
  <c r="J49" i="1" s="1"/>
  <c r="E50" i="1"/>
  <c r="G50" i="1" s="1"/>
  <c r="I50" i="1" s="1"/>
  <c r="F50" i="1"/>
  <c r="H50" i="1" s="1"/>
  <c r="J50" i="1" s="1"/>
  <c r="E51" i="1"/>
  <c r="G51" i="1" s="1"/>
  <c r="I51" i="1" s="1"/>
  <c r="F51" i="1"/>
  <c r="H51" i="1" s="1"/>
  <c r="J51" i="1" s="1"/>
  <c r="E52" i="1"/>
  <c r="G52" i="1" s="1"/>
  <c r="I52" i="1" s="1"/>
  <c r="F52" i="1"/>
  <c r="H52" i="1" s="1"/>
  <c r="J52" i="1" s="1"/>
  <c r="E53" i="1"/>
  <c r="G53" i="1" s="1"/>
  <c r="I53" i="1" s="1"/>
  <c r="F53" i="1"/>
  <c r="H53" i="1" s="1"/>
  <c r="J53" i="1" s="1"/>
  <c r="E54" i="1"/>
  <c r="G54" i="1" s="1"/>
  <c r="I54" i="1" s="1"/>
  <c r="F54" i="1"/>
  <c r="H54" i="1" s="1"/>
  <c r="J54" i="1" s="1"/>
  <c r="E55" i="1"/>
  <c r="G55" i="1" s="1"/>
  <c r="I55" i="1" s="1"/>
  <c r="F55" i="1"/>
  <c r="H55" i="1" s="1"/>
  <c r="J55" i="1" s="1"/>
  <c r="E56" i="1"/>
  <c r="G56" i="1" s="1"/>
  <c r="I56" i="1" s="1"/>
  <c r="F56" i="1"/>
  <c r="H56" i="1" s="1"/>
  <c r="J56" i="1" s="1"/>
  <c r="E57" i="1"/>
  <c r="G57" i="1" s="1"/>
  <c r="I57" i="1" s="1"/>
  <c r="F57" i="1"/>
  <c r="H57" i="1" s="1"/>
  <c r="J57" i="1" s="1"/>
  <c r="E58" i="1"/>
  <c r="G58" i="1" s="1"/>
  <c r="I58" i="1" s="1"/>
  <c r="F58" i="1"/>
  <c r="H58" i="1" s="1"/>
  <c r="J58" i="1" s="1"/>
  <c r="E59" i="1"/>
  <c r="G59" i="1" s="1"/>
  <c r="I59" i="1" s="1"/>
  <c r="F59" i="1"/>
  <c r="H59" i="1" s="1"/>
  <c r="J59" i="1" s="1"/>
  <c r="E60" i="1"/>
  <c r="G60" i="1" s="1"/>
  <c r="I60" i="1" s="1"/>
  <c r="F60" i="1"/>
  <c r="H60" i="1" s="1"/>
  <c r="J60" i="1" s="1"/>
  <c r="E61" i="1"/>
  <c r="G61" i="1" s="1"/>
  <c r="I61" i="1" s="1"/>
  <c r="F61" i="1"/>
  <c r="H61" i="1" s="1"/>
  <c r="J61" i="1" s="1"/>
  <c r="E62" i="1"/>
  <c r="G62" i="1" s="1"/>
  <c r="I62" i="1" s="1"/>
  <c r="F62" i="1"/>
  <c r="H62" i="1" s="1"/>
  <c r="J62" i="1" s="1"/>
  <c r="E63" i="1"/>
  <c r="G63" i="1" s="1"/>
  <c r="I63" i="1" s="1"/>
  <c r="F63" i="1"/>
  <c r="H63" i="1" s="1"/>
  <c r="J63" i="1" s="1"/>
  <c r="E64" i="1"/>
  <c r="G64" i="1" s="1"/>
  <c r="I64" i="1" s="1"/>
  <c r="F64" i="1"/>
  <c r="H64" i="1" s="1"/>
  <c r="J64" i="1" s="1"/>
  <c r="E65" i="1"/>
  <c r="G65" i="1" s="1"/>
  <c r="I65" i="1" s="1"/>
  <c r="F65" i="1"/>
  <c r="H65" i="1" s="1"/>
  <c r="J65" i="1" s="1"/>
  <c r="E66" i="1"/>
  <c r="G66" i="1" s="1"/>
  <c r="I66" i="1" s="1"/>
  <c r="F66" i="1"/>
  <c r="H66" i="1" s="1"/>
  <c r="J66" i="1" s="1"/>
  <c r="E67" i="1"/>
  <c r="G67" i="1" s="1"/>
  <c r="I67" i="1" s="1"/>
  <c r="F67" i="1"/>
  <c r="H67" i="1" s="1"/>
  <c r="J67" i="1" s="1"/>
  <c r="E68" i="1"/>
  <c r="G68" i="1" s="1"/>
  <c r="I68" i="1" s="1"/>
  <c r="F68" i="1"/>
  <c r="H68" i="1" s="1"/>
  <c r="J68" i="1" s="1"/>
  <c r="E69" i="1"/>
  <c r="G69" i="1" s="1"/>
  <c r="I69" i="1" s="1"/>
  <c r="F69" i="1"/>
  <c r="H69" i="1" s="1"/>
  <c r="J69" i="1" s="1"/>
  <c r="E70" i="1"/>
  <c r="G70" i="1" s="1"/>
  <c r="I70" i="1" s="1"/>
  <c r="F70" i="1"/>
  <c r="H70" i="1" s="1"/>
  <c r="J70" i="1" s="1"/>
  <c r="E71" i="1"/>
  <c r="G71" i="1" s="1"/>
  <c r="I71" i="1" s="1"/>
  <c r="F71" i="1"/>
  <c r="H71" i="1" s="1"/>
  <c r="J71" i="1" s="1"/>
  <c r="E72" i="1"/>
  <c r="G72" i="1" s="1"/>
  <c r="I72" i="1" s="1"/>
  <c r="F72" i="1"/>
  <c r="H72" i="1" s="1"/>
  <c r="J72" i="1" s="1"/>
  <c r="E73" i="1"/>
  <c r="G73" i="1" s="1"/>
  <c r="I73" i="1" s="1"/>
  <c r="F73" i="1"/>
  <c r="H73" i="1" s="1"/>
  <c r="J73" i="1" s="1"/>
  <c r="E74" i="1"/>
  <c r="G74" i="1" s="1"/>
  <c r="I74" i="1" s="1"/>
  <c r="F74" i="1"/>
  <c r="H74" i="1" s="1"/>
  <c r="J74" i="1" s="1"/>
  <c r="E75" i="1"/>
  <c r="G75" i="1" s="1"/>
  <c r="I75" i="1" s="1"/>
  <c r="F75" i="1"/>
  <c r="H75" i="1" s="1"/>
  <c r="J75" i="1" s="1"/>
  <c r="E76" i="1"/>
  <c r="G76" i="1" s="1"/>
  <c r="I76" i="1" s="1"/>
  <c r="F76" i="1"/>
  <c r="H76" i="1" s="1"/>
  <c r="J76" i="1" s="1"/>
  <c r="E77" i="1"/>
  <c r="G77" i="1" s="1"/>
  <c r="I77" i="1" s="1"/>
  <c r="F77" i="1"/>
  <c r="H77" i="1" s="1"/>
  <c r="J77" i="1" s="1"/>
  <c r="E78" i="1"/>
  <c r="G78" i="1" s="1"/>
  <c r="I78" i="1" s="1"/>
  <c r="F78" i="1"/>
  <c r="H78" i="1" s="1"/>
  <c r="J78" i="1" s="1"/>
  <c r="E79" i="1"/>
  <c r="G79" i="1" s="1"/>
  <c r="I79" i="1" s="1"/>
  <c r="F79" i="1"/>
  <c r="H79" i="1" s="1"/>
  <c r="J79" i="1" s="1"/>
  <c r="E80" i="1"/>
  <c r="G80" i="1" s="1"/>
  <c r="I80" i="1" s="1"/>
  <c r="F80" i="1"/>
  <c r="H80" i="1" s="1"/>
  <c r="J80" i="1" s="1"/>
  <c r="E81" i="1"/>
  <c r="G81" i="1" s="1"/>
  <c r="I81" i="1" s="1"/>
  <c r="F81" i="1"/>
  <c r="H81" i="1" s="1"/>
  <c r="J81" i="1" s="1"/>
  <c r="E82" i="1"/>
  <c r="G82" i="1" s="1"/>
  <c r="I82" i="1" s="1"/>
  <c r="F82" i="1"/>
  <c r="H82" i="1" s="1"/>
  <c r="J82" i="1" s="1"/>
  <c r="E83" i="1"/>
  <c r="G83" i="1" s="1"/>
  <c r="I83" i="1" s="1"/>
  <c r="F83" i="1"/>
  <c r="H83" i="1" s="1"/>
  <c r="J83" i="1" s="1"/>
  <c r="E84" i="1"/>
  <c r="G84" i="1" s="1"/>
  <c r="I84" i="1" s="1"/>
  <c r="F84" i="1"/>
  <c r="H84" i="1" s="1"/>
  <c r="J84" i="1" s="1"/>
  <c r="E85" i="1"/>
  <c r="G85" i="1" s="1"/>
  <c r="I85" i="1" s="1"/>
  <c r="F85" i="1"/>
  <c r="H85" i="1" s="1"/>
  <c r="J85" i="1" s="1"/>
  <c r="E86" i="1"/>
  <c r="G86" i="1" s="1"/>
  <c r="I86" i="1" s="1"/>
  <c r="F86" i="1"/>
  <c r="H86" i="1" s="1"/>
  <c r="J86" i="1" s="1"/>
  <c r="E87" i="1"/>
  <c r="G87" i="1" s="1"/>
  <c r="I87" i="1" s="1"/>
  <c r="F87" i="1"/>
  <c r="H87" i="1" s="1"/>
  <c r="J87" i="1" s="1"/>
  <c r="E88" i="1"/>
  <c r="G88" i="1" s="1"/>
  <c r="I88" i="1" s="1"/>
  <c r="F88" i="1"/>
  <c r="H88" i="1" s="1"/>
  <c r="J88" i="1" s="1"/>
  <c r="E89" i="1"/>
  <c r="G89" i="1" s="1"/>
  <c r="I89" i="1" s="1"/>
  <c r="F89" i="1"/>
  <c r="H89" i="1" s="1"/>
  <c r="J89" i="1" s="1"/>
  <c r="E90" i="1"/>
  <c r="G90" i="1" s="1"/>
  <c r="I90" i="1" s="1"/>
  <c r="F90" i="1"/>
  <c r="H90" i="1" s="1"/>
  <c r="J90" i="1" s="1"/>
  <c r="E91" i="1"/>
  <c r="G91" i="1" s="1"/>
  <c r="I91" i="1" s="1"/>
  <c r="F91" i="1"/>
  <c r="H91" i="1" s="1"/>
  <c r="J91" i="1" s="1"/>
  <c r="E92" i="1"/>
  <c r="G92" i="1" s="1"/>
  <c r="I92" i="1" s="1"/>
  <c r="F92" i="1"/>
  <c r="H92" i="1" s="1"/>
  <c r="J92" i="1" s="1"/>
  <c r="E93" i="1"/>
  <c r="G93" i="1" s="1"/>
  <c r="I93" i="1" s="1"/>
  <c r="F93" i="1"/>
  <c r="H93" i="1" s="1"/>
  <c r="J93" i="1" s="1"/>
  <c r="E94" i="1"/>
  <c r="G94" i="1" s="1"/>
  <c r="I94" i="1" s="1"/>
  <c r="F94" i="1"/>
  <c r="H94" i="1" s="1"/>
  <c r="J94" i="1" s="1"/>
  <c r="E95" i="1"/>
  <c r="G95" i="1" s="1"/>
  <c r="I95" i="1" s="1"/>
  <c r="F95" i="1"/>
  <c r="H95" i="1" s="1"/>
  <c r="J95" i="1" s="1"/>
  <c r="E96" i="1"/>
  <c r="G96" i="1" s="1"/>
  <c r="I96" i="1" s="1"/>
  <c r="F96" i="1"/>
  <c r="H96" i="1" s="1"/>
  <c r="J96" i="1" s="1"/>
  <c r="E97" i="1"/>
  <c r="G97" i="1" s="1"/>
  <c r="I97" i="1" s="1"/>
  <c r="F97" i="1"/>
  <c r="H97" i="1" s="1"/>
  <c r="J97" i="1" s="1"/>
  <c r="E98" i="1"/>
  <c r="G98" i="1" s="1"/>
  <c r="I98" i="1" s="1"/>
  <c r="F98" i="1"/>
  <c r="H98" i="1" s="1"/>
  <c r="J98" i="1" s="1"/>
  <c r="E99" i="1"/>
  <c r="G99" i="1" s="1"/>
  <c r="I99" i="1" s="1"/>
  <c r="F99" i="1"/>
  <c r="H99" i="1" s="1"/>
  <c r="J99" i="1" s="1"/>
  <c r="E100" i="1"/>
  <c r="G100" i="1" s="1"/>
  <c r="I100" i="1" s="1"/>
  <c r="F100" i="1"/>
  <c r="H100" i="1" s="1"/>
  <c r="J100" i="1" s="1"/>
  <c r="E101" i="1"/>
  <c r="G101" i="1" s="1"/>
  <c r="I101" i="1" s="1"/>
  <c r="F101" i="1"/>
  <c r="H101" i="1" s="1"/>
  <c r="J101" i="1" s="1"/>
  <c r="E102" i="1"/>
  <c r="G102" i="1" s="1"/>
  <c r="I102" i="1" s="1"/>
  <c r="F102" i="1"/>
  <c r="H102" i="1" s="1"/>
  <c r="J102" i="1" s="1"/>
  <c r="E103" i="1"/>
  <c r="G103" i="1" s="1"/>
  <c r="I103" i="1" s="1"/>
  <c r="F103" i="1"/>
  <c r="H103" i="1" s="1"/>
  <c r="J103" i="1" s="1"/>
  <c r="E104" i="1"/>
  <c r="G104" i="1" s="1"/>
  <c r="I104" i="1" s="1"/>
  <c r="F104" i="1"/>
  <c r="H104" i="1" s="1"/>
  <c r="J104" i="1" s="1"/>
  <c r="E105" i="1"/>
  <c r="G105" i="1" s="1"/>
  <c r="I105" i="1" s="1"/>
  <c r="F105" i="1"/>
  <c r="H105" i="1" s="1"/>
  <c r="J105" i="1" s="1"/>
  <c r="E106" i="1"/>
  <c r="G106" i="1" s="1"/>
  <c r="I106" i="1" s="1"/>
  <c r="F106" i="1"/>
  <c r="H106" i="1" s="1"/>
  <c r="J106" i="1" s="1"/>
  <c r="E107" i="1"/>
  <c r="G107" i="1" s="1"/>
  <c r="I107" i="1" s="1"/>
  <c r="F107" i="1"/>
  <c r="H107" i="1" s="1"/>
  <c r="J107" i="1" s="1"/>
  <c r="E108" i="1"/>
  <c r="G108" i="1" s="1"/>
  <c r="I108" i="1" s="1"/>
  <c r="F108" i="1"/>
  <c r="H108" i="1" s="1"/>
  <c r="J108" i="1" s="1"/>
  <c r="E109" i="1"/>
  <c r="G109" i="1" s="1"/>
  <c r="I109" i="1" s="1"/>
  <c r="F109" i="1"/>
  <c r="H109" i="1" s="1"/>
  <c r="J109" i="1" s="1"/>
  <c r="E110" i="1"/>
  <c r="G110" i="1" s="1"/>
  <c r="I110" i="1" s="1"/>
  <c r="F110" i="1"/>
  <c r="H110" i="1" s="1"/>
  <c r="J110" i="1" s="1"/>
  <c r="E111" i="1"/>
  <c r="G111" i="1" s="1"/>
  <c r="I111" i="1" s="1"/>
  <c r="F111" i="1"/>
  <c r="H111" i="1" s="1"/>
  <c r="J111" i="1" s="1"/>
  <c r="E112" i="1"/>
  <c r="G112" i="1" s="1"/>
  <c r="I112" i="1" s="1"/>
  <c r="F112" i="1"/>
  <c r="H112" i="1" s="1"/>
  <c r="J112" i="1" s="1"/>
  <c r="E113" i="1"/>
  <c r="G113" i="1" s="1"/>
  <c r="I113" i="1" s="1"/>
  <c r="F113" i="1"/>
  <c r="H113" i="1" s="1"/>
  <c r="J113" i="1" s="1"/>
  <c r="E114" i="1"/>
  <c r="G114" i="1" s="1"/>
  <c r="I114" i="1" s="1"/>
  <c r="F114" i="1"/>
  <c r="H114" i="1" s="1"/>
  <c r="J114" i="1" s="1"/>
  <c r="E115" i="1"/>
  <c r="G115" i="1" s="1"/>
  <c r="I115" i="1" s="1"/>
  <c r="F115" i="1"/>
  <c r="H115" i="1" s="1"/>
  <c r="J115" i="1" s="1"/>
  <c r="E116" i="1"/>
  <c r="G116" i="1" s="1"/>
  <c r="I116" i="1" s="1"/>
  <c r="F116" i="1"/>
  <c r="H116" i="1" s="1"/>
  <c r="J116" i="1" s="1"/>
  <c r="E117" i="1"/>
  <c r="G117" i="1" s="1"/>
  <c r="I117" i="1" s="1"/>
  <c r="F117" i="1"/>
  <c r="H117" i="1" s="1"/>
  <c r="J117" i="1" s="1"/>
  <c r="E118" i="1"/>
  <c r="G118" i="1" s="1"/>
  <c r="I118" i="1" s="1"/>
  <c r="F118" i="1"/>
  <c r="H118" i="1" s="1"/>
  <c r="J118" i="1" s="1"/>
  <c r="E119" i="1"/>
  <c r="G119" i="1" s="1"/>
  <c r="I119" i="1" s="1"/>
  <c r="F119" i="1"/>
  <c r="H119" i="1" s="1"/>
  <c r="J119" i="1" s="1"/>
  <c r="E120" i="1"/>
  <c r="G120" i="1" s="1"/>
  <c r="I120" i="1" s="1"/>
  <c r="F120" i="1"/>
  <c r="H120" i="1" s="1"/>
  <c r="J120" i="1" s="1"/>
  <c r="E121" i="1"/>
  <c r="G121" i="1" s="1"/>
  <c r="I121" i="1" s="1"/>
  <c r="F121" i="1"/>
  <c r="H121" i="1" s="1"/>
  <c r="J121" i="1" s="1"/>
  <c r="E122" i="1"/>
  <c r="G122" i="1" s="1"/>
  <c r="I122" i="1" s="1"/>
  <c r="F122" i="1"/>
  <c r="H122" i="1" s="1"/>
  <c r="J122" i="1" s="1"/>
  <c r="E123" i="1"/>
  <c r="G123" i="1" s="1"/>
  <c r="I123" i="1" s="1"/>
  <c r="F123" i="1"/>
  <c r="H123" i="1" s="1"/>
  <c r="J123" i="1" s="1"/>
  <c r="E124" i="1"/>
  <c r="G124" i="1" s="1"/>
  <c r="I124" i="1" s="1"/>
  <c r="F124" i="1"/>
  <c r="H124" i="1" s="1"/>
  <c r="J124" i="1" s="1"/>
  <c r="E125" i="1"/>
  <c r="G125" i="1" s="1"/>
  <c r="I125" i="1" s="1"/>
  <c r="F125" i="1"/>
  <c r="H125" i="1" s="1"/>
  <c r="J125" i="1" s="1"/>
  <c r="E126" i="1"/>
  <c r="G126" i="1" s="1"/>
  <c r="I126" i="1" s="1"/>
  <c r="F126" i="1"/>
  <c r="H126" i="1" s="1"/>
  <c r="J126" i="1" s="1"/>
  <c r="E127" i="1"/>
  <c r="G127" i="1" s="1"/>
  <c r="I127" i="1" s="1"/>
  <c r="F127" i="1"/>
  <c r="H127" i="1" s="1"/>
  <c r="J127" i="1" s="1"/>
  <c r="E128" i="1"/>
  <c r="G128" i="1" s="1"/>
  <c r="I128" i="1" s="1"/>
  <c r="F128" i="1"/>
  <c r="H128" i="1" s="1"/>
  <c r="J128" i="1" s="1"/>
  <c r="E129" i="1"/>
  <c r="G129" i="1" s="1"/>
  <c r="I129" i="1" s="1"/>
  <c r="F129" i="1"/>
  <c r="H129" i="1" s="1"/>
  <c r="J129" i="1" s="1"/>
  <c r="E130" i="1"/>
  <c r="G130" i="1" s="1"/>
  <c r="I130" i="1" s="1"/>
  <c r="F130" i="1"/>
  <c r="H130" i="1" s="1"/>
  <c r="J130" i="1" s="1"/>
  <c r="E131" i="1"/>
  <c r="G131" i="1" s="1"/>
  <c r="I131" i="1" s="1"/>
  <c r="F131" i="1"/>
  <c r="H131" i="1" s="1"/>
  <c r="J131" i="1" s="1"/>
  <c r="E132" i="1"/>
  <c r="G132" i="1" s="1"/>
  <c r="I132" i="1" s="1"/>
  <c r="F132" i="1"/>
  <c r="H132" i="1" s="1"/>
  <c r="J132" i="1" s="1"/>
  <c r="E133" i="1"/>
  <c r="G133" i="1" s="1"/>
  <c r="I133" i="1" s="1"/>
  <c r="F133" i="1"/>
  <c r="H133" i="1" s="1"/>
  <c r="J133" i="1" s="1"/>
  <c r="E134" i="1"/>
  <c r="G134" i="1" s="1"/>
  <c r="I134" i="1" s="1"/>
  <c r="F134" i="1"/>
  <c r="H134" i="1" s="1"/>
  <c r="J134" i="1" s="1"/>
  <c r="E135" i="1"/>
  <c r="G135" i="1" s="1"/>
  <c r="I135" i="1" s="1"/>
  <c r="F135" i="1"/>
  <c r="H135" i="1" s="1"/>
  <c r="J135" i="1" s="1"/>
  <c r="E136" i="1"/>
  <c r="G136" i="1" s="1"/>
  <c r="I136" i="1" s="1"/>
  <c r="F136" i="1"/>
  <c r="H136" i="1" s="1"/>
  <c r="J136" i="1" s="1"/>
  <c r="E137" i="1"/>
  <c r="G137" i="1" s="1"/>
  <c r="I137" i="1" s="1"/>
  <c r="F137" i="1"/>
  <c r="H137" i="1" s="1"/>
  <c r="J137" i="1" s="1"/>
  <c r="E138" i="1"/>
  <c r="G138" i="1" s="1"/>
  <c r="I138" i="1" s="1"/>
  <c r="F138" i="1"/>
  <c r="H138" i="1" s="1"/>
  <c r="J138" i="1" s="1"/>
  <c r="E139" i="1"/>
  <c r="G139" i="1" s="1"/>
  <c r="I139" i="1" s="1"/>
  <c r="F139" i="1"/>
  <c r="H139" i="1" s="1"/>
  <c r="J139" i="1" s="1"/>
  <c r="E140" i="1"/>
  <c r="G140" i="1" s="1"/>
  <c r="I140" i="1" s="1"/>
  <c r="F140" i="1"/>
  <c r="H140" i="1" s="1"/>
  <c r="J140" i="1" s="1"/>
  <c r="E141" i="1"/>
  <c r="G141" i="1" s="1"/>
  <c r="I141" i="1" s="1"/>
  <c r="F141" i="1"/>
  <c r="H141" i="1" s="1"/>
  <c r="J141" i="1" s="1"/>
  <c r="E142" i="1"/>
  <c r="G142" i="1" s="1"/>
  <c r="I142" i="1" s="1"/>
  <c r="F142" i="1"/>
  <c r="H142" i="1" s="1"/>
  <c r="J142" i="1" s="1"/>
  <c r="E143" i="1"/>
  <c r="G143" i="1" s="1"/>
  <c r="I143" i="1" s="1"/>
  <c r="F143" i="1"/>
  <c r="H143" i="1" s="1"/>
  <c r="J143" i="1" s="1"/>
  <c r="E144" i="1"/>
  <c r="G144" i="1" s="1"/>
  <c r="I144" i="1" s="1"/>
  <c r="F144" i="1"/>
  <c r="H144" i="1" s="1"/>
  <c r="J144" i="1" s="1"/>
  <c r="E145" i="1"/>
  <c r="G145" i="1" s="1"/>
  <c r="I145" i="1" s="1"/>
  <c r="F145" i="1"/>
  <c r="H145" i="1" s="1"/>
  <c r="J145" i="1" s="1"/>
  <c r="E146" i="1"/>
  <c r="G146" i="1" s="1"/>
  <c r="I146" i="1" s="1"/>
  <c r="F146" i="1"/>
  <c r="H146" i="1" s="1"/>
  <c r="J146" i="1" s="1"/>
  <c r="E147" i="1"/>
  <c r="G147" i="1" s="1"/>
  <c r="I147" i="1" s="1"/>
  <c r="F147" i="1"/>
  <c r="H147" i="1" s="1"/>
  <c r="J147" i="1" s="1"/>
  <c r="E148" i="1"/>
  <c r="G148" i="1" s="1"/>
  <c r="I148" i="1" s="1"/>
  <c r="F148" i="1"/>
  <c r="H148" i="1" s="1"/>
  <c r="J148" i="1" s="1"/>
  <c r="E149" i="1"/>
  <c r="G149" i="1" s="1"/>
  <c r="I149" i="1" s="1"/>
  <c r="F149" i="1"/>
  <c r="H149" i="1" s="1"/>
  <c r="J149" i="1" s="1"/>
  <c r="E150" i="1"/>
  <c r="G150" i="1" s="1"/>
  <c r="I150" i="1" s="1"/>
  <c r="F150" i="1"/>
  <c r="H150" i="1" s="1"/>
  <c r="J150" i="1" s="1"/>
  <c r="E151" i="1"/>
  <c r="G151" i="1" s="1"/>
  <c r="I151" i="1" s="1"/>
  <c r="F151" i="1"/>
  <c r="H151" i="1" s="1"/>
  <c r="J151" i="1" s="1"/>
  <c r="E152" i="1"/>
  <c r="G152" i="1" s="1"/>
  <c r="I152" i="1" s="1"/>
  <c r="F152" i="1"/>
  <c r="H152" i="1" s="1"/>
  <c r="J152" i="1" s="1"/>
  <c r="E153" i="1"/>
  <c r="G153" i="1" s="1"/>
  <c r="I153" i="1" s="1"/>
  <c r="F153" i="1"/>
  <c r="H153" i="1" s="1"/>
  <c r="J153" i="1" s="1"/>
  <c r="E154" i="1"/>
  <c r="G154" i="1" s="1"/>
  <c r="I154" i="1" s="1"/>
  <c r="F154" i="1"/>
  <c r="H154" i="1" s="1"/>
  <c r="J154" i="1" s="1"/>
  <c r="E155" i="1"/>
  <c r="G155" i="1" s="1"/>
  <c r="I155" i="1" s="1"/>
  <c r="F155" i="1"/>
  <c r="H155" i="1" s="1"/>
  <c r="J155" i="1" s="1"/>
  <c r="E156" i="1"/>
  <c r="G156" i="1" s="1"/>
  <c r="I156" i="1" s="1"/>
  <c r="F156" i="1"/>
  <c r="H156" i="1" s="1"/>
  <c r="J156" i="1" s="1"/>
  <c r="E157" i="1"/>
  <c r="G157" i="1" s="1"/>
  <c r="I157" i="1" s="1"/>
  <c r="F157" i="1"/>
  <c r="H157" i="1" s="1"/>
  <c r="J157" i="1" s="1"/>
  <c r="E158" i="1"/>
  <c r="G158" i="1" s="1"/>
  <c r="I158" i="1" s="1"/>
  <c r="F158" i="1"/>
  <c r="H158" i="1" s="1"/>
  <c r="J158" i="1" s="1"/>
  <c r="E159" i="1"/>
  <c r="G159" i="1" s="1"/>
  <c r="I159" i="1" s="1"/>
  <c r="F159" i="1"/>
  <c r="H159" i="1" s="1"/>
  <c r="J159" i="1" s="1"/>
  <c r="E160" i="1"/>
  <c r="G160" i="1" s="1"/>
  <c r="I160" i="1" s="1"/>
  <c r="F160" i="1"/>
  <c r="H160" i="1" s="1"/>
  <c r="J160" i="1" s="1"/>
  <c r="E161" i="1"/>
  <c r="G161" i="1" s="1"/>
  <c r="I161" i="1" s="1"/>
  <c r="F161" i="1"/>
  <c r="H161" i="1" s="1"/>
  <c r="J161" i="1" s="1"/>
  <c r="E162" i="1"/>
  <c r="G162" i="1" s="1"/>
  <c r="I162" i="1" s="1"/>
  <c r="F162" i="1"/>
  <c r="H162" i="1" s="1"/>
  <c r="J162" i="1" s="1"/>
  <c r="E163" i="1"/>
  <c r="G163" i="1" s="1"/>
  <c r="I163" i="1" s="1"/>
  <c r="F163" i="1"/>
  <c r="H163" i="1" s="1"/>
  <c r="J163" i="1" s="1"/>
  <c r="E164" i="1"/>
  <c r="G164" i="1" s="1"/>
  <c r="I164" i="1" s="1"/>
  <c r="F164" i="1"/>
  <c r="H164" i="1" s="1"/>
  <c r="J164" i="1" s="1"/>
  <c r="E165" i="1"/>
  <c r="G165" i="1" s="1"/>
  <c r="I165" i="1" s="1"/>
  <c r="F165" i="1"/>
  <c r="H165" i="1" s="1"/>
  <c r="J165" i="1" s="1"/>
  <c r="E166" i="1"/>
  <c r="G166" i="1" s="1"/>
  <c r="I166" i="1" s="1"/>
  <c r="F166" i="1"/>
  <c r="H166" i="1" s="1"/>
  <c r="J166" i="1" s="1"/>
  <c r="E167" i="1"/>
  <c r="G167" i="1" s="1"/>
  <c r="I167" i="1" s="1"/>
  <c r="F167" i="1"/>
  <c r="H167" i="1" s="1"/>
  <c r="J167" i="1" s="1"/>
  <c r="E168" i="1"/>
  <c r="G168" i="1" s="1"/>
  <c r="I168" i="1" s="1"/>
  <c r="F168" i="1"/>
  <c r="H168" i="1" s="1"/>
  <c r="J168" i="1" s="1"/>
  <c r="E169" i="1"/>
  <c r="G169" i="1" s="1"/>
  <c r="I169" i="1" s="1"/>
  <c r="F169" i="1"/>
  <c r="H169" i="1" s="1"/>
  <c r="J169" i="1" s="1"/>
  <c r="E170" i="1"/>
  <c r="G170" i="1" s="1"/>
  <c r="I170" i="1" s="1"/>
  <c r="F170" i="1"/>
  <c r="H170" i="1" s="1"/>
  <c r="J170" i="1" s="1"/>
  <c r="E171" i="1"/>
  <c r="G171" i="1" s="1"/>
  <c r="I171" i="1" s="1"/>
  <c r="F171" i="1"/>
  <c r="H171" i="1" s="1"/>
  <c r="J171" i="1" s="1"/>
  <c r="E172" i="1"/>
  <c r="G172" i="1" s="1"/>
  <c r="I172" i="1" s="1"/>
  <c r="F172" i="1"/>
  <c r="H172" i="1" s="1"/>
  <c r="J172" i="1" s="1"/>
  <c r="E173" i="1"/>
  <c r="G173" i="1" s="1"/>
  <c r="I173" i="1" s="1"/>
  <c r="F173" i="1"/>
  <c r="H173" i="1" s="1"/>
  <c r="J173" i="1" s="1"/>
  <c r="E174" i="1"/>
  <c r="G174" i="1" s="1"/>
  <c r="I174" i="1" s="1"/>
  <c r="F174" i="1"/>
  <c r="H174" i="1" s="1"/>
  <c r="J174" i="1" s="1"/>
  <c r="E175" i="1"/>
  <c r="G175" i="1" s="1"/>
  <c r="I175" i="1" s="1"/>
  <c r="F175" i="1"/>
  <c r="H175" i="1" s="1"/>
  <c r="J175" i="1" s="1"/>
  <c r="E176" i="1"/>
  <c r="G176" i="1" s="1"/>
  <c r="I176" i="1" s="1"/>
  <c r="F176" i="1"/>
  <c r="H176" i="1" s="1"/>
  <c r="J176" i="1" s="1"/>
  <c r="E177" i="1"/>
  <c r="G177" i="1" s="1"/>
  <c r="I177" i="1" s="1"/>
  <c r="F177" i="1"/>
  <c r="H177" i="1" s="1"/>
  <c r="J177" i="1" s="1"/>
  <c r="E178" i="1"/>
  <c r="G178" i="1" s="1"/>
  <c r="I178" i="1" s="1"/>
  <c r="F178" i="1"/>
  <c r="H178" i="1" s="1"/>
  <c r="J178" i="1" s="1"/>
  <c r="E179" i="1"/>
  <c r="G179" i="1" s="1"/>
  <c r="I179" i="1" s="1"/>
  <c r="F179" i="1"/>
  <c r="H179" i="1" s="1"/>
  <c r="J179" i="1" s="1"/>
  <c r="E180" i="1"/>
  <c r="G180" i="1" s="1"/>
  <c r="I180" i="1" s="1"/>
  <c r="F180" i="1"/>
  <c r="H180" i="1" s="1"/>
  <c r="J180" i="1" s="1"/>
  <c r="E181" i="1"/>
  <c r="G181" i="1" s="1"/>
  <c r="I181" i="1" s="1"/>
  <c r="F181" i="1"/>
  <c r="H181" i="1" s="1"/>
  <c r="J181" i="1" s="1"/>
  <c r="E182" i="1"/>
  <c r="G182" i="1" s="1"/>
  <c r="I182" i="1" s="1"/>
  <c r="F182" i="1"/>
  <c r="H182" i="1" s="1"/>
  <c r="J182" i="1" s="1"/>
  <c r="E183" i="1"/>
  <c r="G183" i="1" s="1"/>
  <c r="I183" i="1" s="1"/>
  <c r="F183" i="1"/>
  <c r="H183" i="1" s="1"/>
  <c r="J183" i="1" s="1"/>
  <c r="E184" i="1"/>
  <c r="G184" i="1" s="1"/>
  <c r="I184" i="1" s="1"/>
  <c r="F184" i="1"/>
  <c r="H184" i="1" s="1"/>
  <c r="J184" i="1" s="1"/>
  <c r="E185" i="1"/>
  <c r="G185" i="1" s="1"/>
  <c r="I185" i="1" s="1"/>
  <c r="F185" i="1"/>
  <c r="H185" i="1" s="1"/>
  <c r="J185" i="1" s="1"/>
  <c r="E186" i="1"/>
  <c r="G186" i="1" s="1"/>
  <c r="I186" i="1" s="1"/>
  <c r="F186" i="1"/>
  <c r="H186" i="1" s="1"/>
  <c r="J186" i="1" s="1"/>
  <c r="E187" i="1"/>
  <c r="G187" i="1" s="1"/>
  <c r="I187" i="1" s="1"/>
  <c r="F187" i="1"/>
  <c r="H187" i="1" s="1"/>
  <c r="J187" i="1" s="1"/>
  <c r="E188" i="1"/>
  <c r="G188" i="1" s="1"/>
  <c r="I188" i="1" s="1"/>
  <c r="F188" i="1"/>
  <c r="H188" i="1" s="1"/>
  <c r="J188" i="1" s="1"/>
  <c r="E189" i="1"/>
  <c r="G189" i="1" s="1"/>
  <c r="I189" i="1" s="1"/>
  <c r="F189" i="1"/>
  <c r="H189" i="1" s="1"/>
  <c r="J189" i="1" s="1"/>
  <c r="E190" i="1"/>
  <c r="G190" i="1" s="1"/>
  <c r="I190" i="1" s="1"/>
  <c r="F190" i="1"/>
  <c r="H190" i="1" s="1"/>
  <c r="J190" i="1" s="1"/>
  <c r="E191" i="1"/>
  <c r="G191" i="1" s="1"/>
  <c r="I191" i="1" s="1"/>
  <c r="F191" i="1"/>
  <c r="H191" i="1" s="1"/>
  <c r="J191" i="1" s="1"/>
  <c r="E192" i="1"/>
  <c r="G192" i="1" s="1"/>
  <c r="I192" i="1" s="1"/>
  <c r="F192" i="1"/>
  <c r="H192" i="1" s="1"/>
  <c r="J192" i="1" s="1"/>
  <c r="E193" i="1"/>
  <c r="G193" i="1" s="1"/>
  <c r="I193" i="1" s="1"/>
  <c r="F193" i="1"/>
  <c r="H193" i="1" s="1"/>
  <c r="J193" i="1" s="1"/>
  <c r="E194" i="1"/>
  <c r="G194" i="1" s="1"/>
  <c r="I194" i="1" s="1"/>
  <c r="F194" i="1"/>
  <c r="H194" i="1" s="1"/>
  <c r="J194" i="1" s="1"/>
  <c r="E195" i="1"/>
  <c r="G195" i="1" s="1"/>
  <c r="I195" i="1" s="1"/>
  <c r="F195" i="1"/>
  <c r="H195" i="1" s="1"/>
  <c r="J195" i="1" s="1"/>
  <c r="E196" i="1"/>
  <c r="G196" i="1" s="1"/>
  <c r="I196" i="1" s="1"/>
  <c r="F196" i="1"/>
  <c r="H196" i="1" s="1"/>
  <c r="J196" i="1" s="1"/>
  <c r="E197" i="1"/>
  <c r="G197" i="1" s="1"/>
  <c r="I197" i="1" s="1"/>
  <c r="F197" i="1"/>
  <c r="H197" i="1" s="1"/>
  <c r="J197" i="1" s="1"/>
  <c r="E198" i="1"/>
  <c r="G198" i="1" s="1"/>
  <c r="I198" i="1" s="1"/>
  <c r="F198" i="1"/>
  <c r="H198" i="1" s="1"/>
  <c r="J198" i="1" s="1"/>
  <c r="E199" i="1"/>
  <c r="G199" i="1" s="1"/>
  <c r="I199" i="1" s="1"/>
  <c r="F199" i="1"/>
  <c r="H199" i="1" s="1"/>
  <c r="J199" i="1" s="1"/>
  <c r="E200" i="1"/>
  <c r="G200" i="1" s="1"/>
  <c r="I200" i="1" s="1"/>
  <c r="F200" i="1"/>
  <c r="H200" i="1" s="1"/>
  <c r="J200" i="1" s="1"/>
  <c r="E201" i="1"/>
  <c r="G201" i="1" s="1"/>
  <c r="I201" i="1" s="1"/>
  <c r="F201" i="1"/>
  <c r="H201" i="1" s="1"/>
  <c r="J201" i="1" s="1"/>
  <c r="E202" i="1"/>
  <c r="G202" i="1" s="1"/>
  <c r="I202" i="1" s="1"/>
  <c r="F202" i="1"/>
  <c r="H202" i="1" s="1"/>
  <c r="J202" i="1" s="1"/>
  <c r="E203" i="1"/>
  <c r="G203" i="1" s="1"/>
  <c r="I203" i="1" s="1"/>
  <c r="F203" i="1"/>
  <c r="H203" i="1" s="1"/>
  <c r="J203" i="1" s="1"/>
  <c r="E204" i="1"/>
  <c r="G204" i="1" s="1"/>
  <c r="I204" i="1" s="1"/>
  <c r="F204" i="1"/>
  <c r="H204" i="1" s="1"/>
  <c r="J204" i="1" s="1"/>
  <c r="E205" i="1"/>
  <c r="G205" i="1" s="1"/>
  <c r="I205" i="1" s="1"/>
  <c r="F205" i="1"/>
  <c r="H205" i="1" s="1"/>
  <c r="J205" i="1" s="1"/>
  <c r="E206" i="1"/>
  <c r="G206" i="1" s="1"/>
  <c r="I206" i="1" s="1"/>
  <c r="F206" i="1"/>
  <c r="H206" i="1" s="1"/>
  <c r="J206" i="1" s="1"/>
  <c r="E207" i="1"/>
  <c r="G207" i="1" s="1"/>
  <c r="I207" i="1" s="1"/>
  <c r="F207" i="1"/>
  <c r="H207" i="1" s="1"/>
  <c r="J207" i="1" s="1"/>
  <c r="E208" i="1"/>
  <c r="G208" i="1" s="1"/>
  <c r="I208" i="1" s="1"/>
  <c r="F208" i="1"/>
  <c r="H208" i="1" s="1"/>
  <c r="J208" i="1" s="1"/>
  <c r="E209" i="1"/>
  <c r="G209" i="1" s="1"/>
  <c r="I209" i="1" s="1"/>
  <c r="F209" i="1"/>
  <c r="H209" i="1" s="1"/>
  <c r="J209" i="1" s="1"/>
  <c r="E210" i="1"/>
  <c r="G210" i="1" s="1"/>
  <c r="I210" i="1" s="1"/>
  <c r="F210" i="1"/>
  <c r="H210" i="1" s="1"/>
  <c r="J210" i="1" s="1"/>
  <c r="E211" i="1"/>
  <c r="G211" i="1" s="1"/>
  <c r="I211" i="1" s="1"/>
  <c r="F211" i="1"/>
  <c r="H211" i="1" s="1"/>
  <c r="J211" i="1" s="1"/>
  <c r="E212" i="1"/>
  <c r="G212" i="1" s="1"/>
  <c r="I212" i="1" s="1"/>
  <c r="F212" i="1"/>
  <c r="H212" i="1" s="1"/>
  <c r="J212" i="1" s="1"/>
  <c r="E213" i="1"/>
  <c r="G213" i="1" s="1"/>
  <c r="I213" i="1" s="1"/>
  <c r="F213" i="1"/>
  <c r="H213" i="1" s="1"/>
  <c r="J213" i="1" s="1"/>
  <c r="E214" i="1"/>
  <c r="G214" i="1" s="1"/>
  <c r="I214" i="1" s="1"/>
  <c r="F214" i="1"/>
  <c r="H214" i="1" s="1"/>
  <c r="J214" i="1" s="1"/>
  <c r="E215" i="1"/>
  <c r="G215" i="1" s="1"/>
  <c r="I215" i="1" s="1"/>
  <c r="F215" i="1"/>
  <c r="H215" i="1" s="1"/>
  <c r="J215" i="1" s="1"/>
  <c r="E216" i="1"/>
  <c r="G216" i="1" s="1"/>
  <c r="I216" i="1" s="1"/>
  <c r="F216" i="1"/>
  <c r="H216" i="1" s="1"/>
  <c r="J216" i="1" s="1"/>
  <c r="E217" i="1"/>
  <c r="F217" i="1"/>
  <c r="H217" i="1" s="1"/>
  <c r="J217" i="1" s="1"/>
  <c r="E218" i="1"/>
  <c r="G218" i="1" s="1"/>
  <c r="I218" i="1" s="1"/>
  <c r="F218" i="1"/>
  <c r="H218" i="1" s="1"/>
  <c r="J218" i="1" s="1"/>
  <c r="E219" i="1"/>
  <c r="G219" i="1" s="1"/>
  <c r="I219" i="1" s="1"/>
  <c r="F219" i="1"/>
  <c r="H219" i="1" s="1"/>
  <c r="J219" i="1" s="1"/>
  <c r="E220" i="1"/>
  <c r="G220" i="1" s="1"/>
  <c r="I220" i="1" s="1"/>
  <c r="F220" i="1"/>
  <c r="H220" i="1" s="1"/>
  <c r="J220" i="1" s="1"/>
  <c r="E221" i="1"/>
  <c r="G221" i="1" s="1"/>
  <c r="I221" i="1" s="1"/>
  <c r="F221" i="1"/>
  <c r="H221" i="1" s="1"/>
  <c r="J221" i="1" s="1"/>
  <c r="E222" i="1"/>
  <c r="G222" i="1" s="1"/>
  <c r="I222" i="1" s="1"/>
  <c r="F222" i="1"/>
  <c r="H222" i="1" s="1"/>
  <c r="J222" i="1" s="1"/>
  <c r="E223" i="1"/>
  <c r="G223" i="1" s="1"/>
  <c r="I223" i="1" s="1"/>
  <c r="F223" i="1"/>
  <c r="H223" i="1" s="1"/>
  <c r="J223" i="1" s="1"/>
  <c r="E224" i="1"/>
  <c r="G224" i="1" s="1"/>
  <c r="I224" i="1" s="1"/>
  <c r="F224" i="1"/>
  <c r="H224" i="1" s="1"/>
  <c r="J224" i="1" s="1"/>
  <c r="E225" i="1"/>
  <c r="F225" i="1"/>
  <c r="H225" i="1" s="1"/>
  <c r="J225" i="1" s="1"/>
  <c r="E226" i="1"/>
  <c r="G226" i="1" s="1"/>
  <c r="I226" i="1" s="1"/>
  <c r="F226" i="1"/>
  <c r="H226" i="1" s="1"/>
  <c r="J226" i="1" s="1"/>
  <c r="E227" i="1"/>
  <c r="G227" i="1" s="1"/>
  <c r="I227" i="1" s="1"/>
  <c r="F227" i="1"/>
  <c r="H227" i="1" s="1"/>
  <c r="J227" i="1" s="1"/>
  <c r="E228" i="1"/>
  <c r="G228" i="1" s="1"/>
  <c r="I228" i="1" s="1"/>
  <c r="F228" i="1"/>
  <c r="H228" i="1" s="1"/>
  <c r="J228" i="1" s="1"/>
  <c r="E229" i="1"/>
  <c r="G229" i="1" s="1"/>
  <c r="I229" i="1" s="1"/>
  <c r="F229" i="1"/>
  <c r="H229" i="1" s="1"/>
  <c r="J229" i="1" s="1"/>
  <c r="E230" i="1"/>
  <c r="G230" i="1" s="1"/>
  <c r="I230" i="1" s="1"/>
  <c r="F230" i="1"/>
  <c r="E231" i="1"/>
  <c r="G231" i="1" s="1"/>
  <c r="I231" i="1" s="1"/>
  <c r="F231" i="1"/>
  <c r="H231" i="1" s="1"/>
  <c r="J231" i="1" s="1"/>
  <c r="E232" i="1"/>
  <c r="G232" i="1" s="1"/>
  <c r="I232" i="1" s="1"/>
  <c r="F232" i="1"/>
  <c r="H232" i="1" s="1"/>
  <c r="J232" i="1" s="1"/>
  <c r="E233" i="1"/>
  <c r="G233" i="1" s="1"/>
  <c r="I233" i="1" s="1"/>
  <c r="F233" i="1"/>
  <c r="H233" i="1" s="1"/>
  <c r="J233" i="1" s="1"/>
  <c r="E234" i="1"/>
  <c r="G234" i="1" s="1"/>
  <c r="I234" i="1" s="1"/>
  <c r="F234" i="1"/>
  <c r="H234" i="1" s="1"/>
  <c r="J234" i="1" s="1"/>
  <c r="E235" i="1"/>
  <c r="G235" i="1" s="1"/>
  <c r="I235" i="1" s="1"/>
  <c r="F235" i="1"/>
  <c r="H235" i="1" s="1"/>
  <c r="J235" i="1" s="1"/>
  <c r="E236" i="1"/>
  <c r="G236" i="1" s="1"/>
  <c r="I236" i="1" s="1"/>
  <c r="F236" i="1"/>
  <c r="H236" i="1" s="1"/>
  <c r="J236" i="1" s="1"/>
  <c r="E237" i="1"/>
  <c r="G237" i="1" s="1"/>
  <c r="I237" i="1" s="1"/>
  <c r="F237" i="1"/>
  <c r="H237" i="1" s="1"/>
  <c r="J237" i="1" s="1"/>
  <c r="E238" i="1"/>
  <c r="G238" i="1" s="1"/>
  <c r="I238" i="1" s="1"/>
  <c r="F238" i="1"/>
  <c r="H238" i="1" s="1"/>
  <c r="J238" i="1" s="1"/>
  <c r="E239" i="1"/>
  <c r="G239" i="1" s="1"/>
  <c r="I239" i="1" s="1"/>
  <c r="F239" i="1"/>
  <c r="H239" i="1" s="1"/>
  <c r="J239" i="1" s="1"/>
  <c r="E240" i="1"/>
  <c r="G240" i="1" s="1"/>
  <c r="I240" i="1" s="1"/>
  <c r="F240" i="1"/>
  <c r="H240" i="1" s="1"/>
  <c r="J240" i="1" s="1"/>
  <c r="E241" i="1"/>
  <c r="G241" i="1" s="1"/>
  <c r="I241" i="1" s="1"/>
  <c r="F241" i="1"/>
  <c r="H241" i="1" s="1"/>
  <c r="J241" i="1" s="1"/>
  <c r="E242" i="1"/>
  <c r="G242" i="1" s="1"/>
  <c r="I242" i="1" s="1"/>
  <c r="F242" i="1"/>
  <c r="H242" i="1" s="1"/>
  <c r="J242" i="1" s="1"/>
  <c r="E243" i="1"/>
  <c r="G243" i="1" s="1"/>
  <c r="I243" i="1" s="1"/>
  <c r="F243" i="1"/>
  <c r="H243" i="1" s="1"/>
  <c r="J243" i="1" s="1"/>
  <c r="E244" i="1"/>
  <c r="G244" i="1" s="1"/>
  <c r="I244" i="1" s="1"/>
  <c r="F244" i="1"/>
  <c r="H244" i="1" s="1"/>
  <c r="J244" i="1" s="1"/>
  <c r="E245" i="1"/>
  <c r="G245" i="1" s="1"/>
  <c r="I245" i="1" s="1"/>
  <c r="F245" i="1"/>
  <c r="H245" i="1" s="1"/>
  <c r="J245" i="1" s="1"/>
  <c r="E246" i="1"/>
  <c r="G246" i="1" s="1"/>
  <c r="I246" i="1" s="1"/>
  <c r="F246" i="1"/>
  <c r="H246" i="1" s="1"/>
  <c r="J246" i="1" s="1"/>
  <c r="E247" i="1"/>
  <c r="G247" i="1" s="1"/>
  <c r="I247" i="1" s="1"/>
  <c r="F247" i="1"/>
  <c r="H247" i="1" s="1"/>
  <c r="J247" i="1" s="1"/>
  <c r="E248" i="1"/>
  <c r="G248" i="1" s="1"/>
  <c r="I248" i="1" s="1"/>
  <c r="F248" i="1"/>
  <c r="H248" i="1" s="1"/>
  <c r="J248" i="1" s="1"/>
  <c r="E249" i="1"/>
  <c r="F249" i="1"/>
  <c r="H249" i="1" s="1"/>
  <c r="J249" i="1" s="1"/>
  <c r="E250" i="1"/>
  <c r="G250" i="1" s="1"/>
  <c r="I250" i="1" s="1"/>
  <c r="F250" i="1"/>
  <c r="H250" i="1" s="1"/>
  <c r="J250" i="1" s="1"/>
  <c r="E251" i="1"/>
  <c r="G251" i="1" s="1"/>
  <c r="I251" i="1" s="1"/>
  <c r="F251" i="1"/>
  <c r="H251" i="1" s="1"/>
  <c r="J251" i="1" s="1"/>
  <c r="E252" i="1"/>
  <c r="G252" i="1" s="1"/>
  <c r="I252" i="1" s="1"/>
  <c r="F252" i="1"/>
  <c r="H252" i="1" s="1"/>
  <c r="J252" i="1" s="1"/>
  <c r="E253" i="1"/>
  <c r="G253" i="1" s="1"/>
  <c r="I253" i="1" s="1"/>
  <c r="F253" i="1"/>
  <c r="H253" i="1" s="1"/>
  <c r="J253" i="1" s="1"/>
  <c r="E254" i="1"/>
  <c r="G254" i="1" s="1"/>
  <c r="I254" i="1" s="1"/>
  <c r="F254" i="1"/>
  <c r="H254" i="1" s="1"/>
  <c r="J254" i="1" s="1"/>
  <c r="E255" i="1"/>
  <c r="G255" i="1" s="1"/>
  <c r="I255" i="1" s="1"/>
  <c r="F255" i="1"/>
  <c r="H255" i="1" s="1"/>
  <c r="J255" i="1" s="1"/>
  <c r="E256" i="1"/>
  <c r="G256" i="1" s="1"/>
  <c r="I256" i="1" s="1"/>
  <c r="F256" i="1"/>
  <c r="H256" i="1" s="1"/>
  <c r="J256" i="1" s="1"/>
  <c r="E257" i="1"/>
  <c r="F257" i="1"/>
  <c r="H257" i="1" s="1"/>
  <c r="J257" i="1" s="1"/>
  <c r="E258" i="1"/>
  <c r="G258" i="1" s="1"/>
  <c r="I258" i="1" s="1"/>
  <c r="F258" i="1"/>
  <c r="H258" i="1" s="1"/>
  <c r="J258" i="1" s="1"/>
  <c r="E259" i="1"/>
  <c r="G259" i="1" s="1"/>
  <c r="I259" i="1" s="1"/>
  <c r="F259" i="1"/>
  <c r="H259" i="1" s="1"/>
  <c r="J259" i="1" s="1"/>
  <c r="E260" i="1"/>
  <c r="G260" i="1" s="1"/>
  <c r="I260" i="1" s="1"/>
  <c r="F260" i="1"/>
  <c r="H260" i="1" s="1"/>
  <c r="J260" i="1" s="1"/>
  <c r="E261" i="1"/>
  <c r="G261" i="1" s="1"/>
  <c r="I261" i="1" s="1"/>
  <c r="F261" i="1"/>
  <c r="H261" i="1" s="1"/>
  <c r="J261" i="1" s="1"/>
  <c r="E262" i="1"/>
  <c r="G262" i="1" s="1"/>
  <c r="I262" i="1" s="1"/>
  <c r="F262" i="1"/>
  <c r="H262" i="1" s="1"/>
  <c r="J262" i="1" s="1"/>
  <c r="E263" i="1"/>
  <c r="G263" i="1" s="1"/>
  <c r="I263" i="1" s="1"/>
  <c r="F263" i="1"/>
  <c r="H263" i="1" s="1"/>
  <c r="J263" i="1" s="1"/>
  <c r="E264" i="1"/>
  <c r="G264" i="1" s="1"/>
  <c r="I264" i="1" s="1"/>
  <c r="F264" i="1"/>
  <c r="H264" i="1" s="1"/>
  <c r="J264" i="1" s="1"/>
  <c r="E265" i="1"/>
  <c r="G265" i="1" s="1"/>
  <c r="I265" i="1" s="1"/>
  <c r="F265" i="1"/>
  <c r="H265" i="1" s="1"/>
  <c r="J265" i="1" s="1"/>
  <c r="E266" i="1"/>
  <c r="G266" i="1" s="1"/>
  <c r="I266" i="1" s="1"/>
  <c r="F266" i="1"/>
  <c r="H266" i="1" s="1"/>
  <c r="J266" i="1" s="1"/>
  <c r="E267" i="1"/>
  <c r="G267" i="1" s="1"/>
  <c r="I267" i="1" s="1"/>
  <c r="F267" i="1"/>
  <c r="H267" i="1" s="1"/>
  <c r="J267" i="1" s="1"/>
  <c r="E268" i="1"/>
  <c r="G268" i="1" s="1"/>
  <c r="I268" i="1" s="1"/>
  <c r="F268" i="1"/>
  <c r="H268" i="1" s="1"/>
  <c r="J268" i="1" s="1"/>
  <c r="E269" i="1"/>
  <c r="G269" i="1" s="1"/>
  <c r="I269" i="1" s="1"/>
  <c r="F269" i="1"/>
  <c r="H269" i="1" s="1"/>
  <c r="J269" i="1" s="1"/>
  <c r="E270" i="1"/>
  <c r="G270" i="1" s="1"/>
  <c r="I270" i="1" s="1"/>
  <c r="F270" i="1"/>
  <c r="H270" i="1" s="1"/>
  <c r="J270" i="1" s="1"/>
  <c r="E271" i="1"/>
  <c r="G271" i="1" s="1"/>
  <c r="I271" i="1" s="1"/>
  <c r="F271" i="1"/>
  <c r="H271" i="1" s="1"/>
  <c r="J271" i="1" s="1"/>
  <c r="E272" i="1"/>
  <c r="G272" i="1" s="1"/>
  <c r="I272" i="1" s="1"/>
  <c r="F272" i="1"/>
  <c r="H272" i="1" s="1"/>
  <c r="J272" i="1" s="1"/>
  <c r="E273" i="1"/>
  <c r="G273" i="1" s="1"/>
  <c r="I273" i="1" s="1"/>
  <c r="F273" i="1"/>
  <c r="H273" i="1" s="1"/>
  <c r="J273" i="1" s="1"/>
  <c r="E274" i="1"/>
  <c r="G274" i="1" s="1"/>
  <c r="I274" i="1" s="1"/>
  <c r="F274" i="1"/>
  <c r="H274" i="1" s="1"/>
  <c r="J274" i="1" s="1"/>
  <c r="E275" i="1"/>
  <c r="G275" i="1" s="1"/>
  <c r="I275" i="1" s="1"/>
  <c r="F275" i="1"/>
  <c r="H275" i="1" s="1"/>
  <c r="J275" i="1" s="1"/>
  <c r="E276" i="1"/>
  <c r="G276" i="1" s="1"/>
  <c r="I276" i="1" s="1"/>
  <c r="F276" i="1"/>
  <c r="H276" i="1" s="1"/>
  <c r="J276" i="1" s="1"/>
  <c r="E277" i="1"/>
  <c r="G277" i="1" s="1"/>
  <c r="I277" i="1" s="1"/>
  <c r="F277" i="1"/>
  <c r="H277" i="1" s="1"/>
  <c r="J277" i="1" s="1"/>
  <c r="E278" i="1"/>
  <c r="G278" i="1" s="1"/>
  <c r="I278" i="1" s="1"/>
  <c r="F278" i="1"/>
  <c r="H278" i="1" s="1"/>
  <c r="J278" i="1" s="1"/>
  <c r="E279" i="1"/>
  <c r="G279" i="1" s="1"/>
  <c r="I279" i="1" s="1"/>
  <c r="F279" i="1"/>
  <c r="H279" i="1" s="1"/>
  <c r="J279" i="1" s="1"/>
  <c r="E280" i="1"/>
  <c r="G280" i="1" s="1"/>
  <c r="I280" i="1" s="1"/>
  <c r="F280" i="1"/>
  <c r="H280" i="1" s="1"/>
  <c r="J280" i="1" s="1"/>
  <c r="E281" i="1"/>
  <c r="F281" i="1"/>
  <c r="H281" i="1" s="1"/>
  <c r="J281" i="1" s="1"/>
  <c r="E282" i="1"/>
  <c r="G282" i="1" s="1"/>
  <c r="I282" i="1" s="1"/>
  <c r="F282" i="1"/>
  <c r="H282" i="1" s="1"/>
  <c r="J282" i="1" s="1"/>
  <c r="E283" i="1"/>
  <c r="G283" i="1" s="1"/>
  <c r="I283" i="1" s="1"/>
  <c r="F283" i="1"/>
  <c r="H283" i="1" s="1"/>
  <c r="J283" i="1" s="1"/>
  <c r="E284" i="1"/>
  <c r="G284" i="1" s="1"/>
  <c r="I284" i="1" s="1"/>
  <c r="F284" i="1"/>
  <c r="H284" i="1" s="1"/>
  <c r="J284" i="1" s="1"/>
  <c r="E285" i="1"/>
  <c r="G285" i="1" s="1"/>
  <c r="I285" i="1" s="1"/>
  <c r="F285" i="1"/>
  <c r="H285" i="1" s="1"/>
  <c r="J285" i="1" s="1"/>
  <c r="E286" i="1"/>
  <c r="G286" i="1" s="1"/>
  <c r="I286" i="1" s="1"/>
  <c r="F286" i="1"/>
  <c r="H286" i="1" s="1"/>
  <c r="J286" i="1" s="1"/>
  <c r="E287" i="1"/>
  <c r="G287" i="1" s="1"/>
  <c r="I287" i="1" s="1"/>
  <c r="F287" i="1"/>
  <c r="H287" i="1" s="1"/>
  <c r="J287" i="1" s="1"/>
  <c r="E288" i="1"/>
  <c r="G288" i="1" s="1"/>
  <c r="I288" i="1" s="1"/>
  <c r="F288" i="1"/>
  <c r="H288" i="1" s="1"/>
  <c r="J288" i="1" s="1"/>
  <c r="E289" i="1"/>
  <c r="F289" i="1"/>
  <c r="H289" i="1" s="1"/>
  <c r="J289" i="1" s="1"/>
  <c r="E290" i="1"/>
  <c r="G290" i="1" s="1"/>
  <c r="I290" i="1" s="1"/>
  <c r="F290" i="1"/>
  <c r="H290" i="1" s="1"/>
  <c r="J290" i="1" s="1"/>
  <c r="E291" i="1"/>
  <c r="G291" i="1" s="1"/>
  <c r="I291" i="1" s="1"/>
  <c r="F291" i="1"/>
  <c r="H291" i="1" s="1"/>
  <c r="J291" i="1" s="1"/>
  <c r="E292" i="1"/>
  <c r="G292" i="1" s="1"/>
  <c r="I292" i="1" s="1"/>
  <c r="F292" i="1"/>
  <c r="H292" i="1" s="1"/>
  <c r="J292" i="1" s="1"/>
  <c r="E293" i="1"/>
  <c r="G293" i="1" s="1"/>
  <c r="I293" i="1" s="1"/>
  <c r="F293" i="1"/>
  <c r="H293" i="1" s="1"/>
  <c r="J293" i="1" s="1"/>
  <c r="E294" i="1"/>
  <c r="G294" i="1" s="1"/>
  <c r="I294" i="1" s="1"/>
  <c r="F294" i="1"/>
  <c r="E295" i="1"/>
  <c r="G295" i="1" s="1"/>
  <c r="I295" i="1" s="1"/>
  <c r="F295" i="1"/>
  <c r="H295" i="1" s="1"/>
  <c r="J295" i="1" s="1"/>
  <c r="E296" i="1"/>
  <c r="G296" i="1" s="1"/>
  <c r="I296" i="1" s="1"/>
  <c r="F296" i="1"/>
  <c r="H296" i="1" s="1"/>
  <c r="J296" i="1" s="1"/>
  <c r="E297" i="1"/>
  <c r="G297" i="1" s="1"/>
  <c r="I297" i="1" s="1"/>
  <c r="F297" i="1"/>
  <c r="H297" i="1" s="1"/>
  <c r="J297" i="1" s="1"/>
  <c r="E298" i="1"/>
  <c r="G298" i="1" s="1"/>
  <c r="I298" i="1" s="1"/>
  <c r="F298" i="1"/>
  <c r="H298" i="1" s="1"/>
  <c r="J298" i="1" s="1"/>
  <c r="E299" i="1"/>
  <c r="G299" i="1" s="1"/>
  <c r="I299" i="1" s="1"/>
  <c r="F299" i="1"/>
  <c r="H299" i="1" s="1"/>
  <c r="J299" i="1" s="1"/>
  <c r="E300" i="1"/>
  <c r="G300" i="1" s="1"/>
  <c r="I300" i="1" s="1"/>
  <c r="F300" i="1"/>
  <c r="H300" i="1" s="1"/>
  <c r="J300" i="1" s="1"/>
  <c r="E301" i="1"/>
  <c r="G301" i="1" s="1"/>
  <c r="I301" i="1" s="1"/>
  <c r="F301" i="1"/>
  <c r="H301" i="1" s="1"/>
  <c r="J301" i="1" s="1"/>
  <c r="E302" i="1"/>
  <c r="G302" i="1" s="1"/>
  <c r="I302" i="1" s="1"/>
  <c r="F302" i="1"/>
  <c r="H302" i="1" s="1"/>
  <c r="J302" i="1" s="1"/>
  <c r="E303" i="1"/>
  <c r="G303" i="1" s="1"/>
  <c r="I303" i="1" s="1"/>
  <c r="F303" i="1"/>
  <c r="H303" i="1" s="1"/>
  <c r="J303" i="1" s="1"/>
  <c r="E304" i="1"/>
  <c r="G304" i="1" s="1"/>
  <c r="I304" i="1" s="1"/>
  <c r="F304" i="1"/>
  <c r="H304" i="1" s="1"/>
  <c r="J304" i="1" s="1"/>
  <c r="E305" i="1"/>
  <c r="G305" i="1" s="1"/>
  <c r="I305" i="1" s="1"/>
  <c r="F305" i="1"/>
  <c r="H305" i="1" s="1"/>
  <c r="J305" i="1" s="1"/>
  <c r="E306" i="1"/>
  <c r="G306" i="1" s="1"/>
  <c r="I306" i="1" s="1"/>
  <c r="F306" i="1"/>
  <c r="H306" i="1" s="1"/>
  <c r="J306" i="1" s="1"/>
  <c r="E307" i="1"/>
  <c r="G307" i="1" s="1"/>
  <c r="I307" i="1" s="1"/>
  <c r="F307" i="1"/>
  <c r="H307" i="1" s="1"/>
  <c r="J307" i="1" s="1"/>
  <c r="E308" i="1"/>
  <c r="G308" i="1" s="1"/>
  <c r="I308" i="1" s="1"/>
  <c r="F308" i="1"/>
  <c r="H308" i="1" s="1"/>
  <c r="J308" i="1" s="1"/>
  <c r="E309" i="1"/>
  <c r="G309" i="1" s="1"/>
  <c r="I309" i="1" s="1"/>
  <c r="F309" i="1"/>
  <c r="H309" i="1" s="1"/>
  <c r="J309" i="1" s="1"/>
  <c r="E310" i="1"/>
  <c r="G310" i="1" s="1"/>
  <c r="I310" i="1" s="1"/>
  <c r="F310" i="1"/>
  <c r="H310" i="1" s="1"/>
  <c r="J310" i="1" s="1"/>
  <c r="E311" i="1"/>
  <c r="G311" i="1" s="1"/>
  <c r="I311" i="1" s="1"/>
  <c r="F311" i="1"/>
  <c r="H311" i="1" s="1"/>
  <c r="J311" i="1" s="1"/>
  <c r="E312" i="1"/>
  <c r="G312" i="1" s="1"/>
  <c r="I312" i="1" s="1"/>
  <c r="F312" i="1"/>
  <c r="H312" i="1" s="1"/>
  <c r="J312" i="1" s="1"/>
  <c r="E313" i="1"/>
  <c r="F313" i="1"/>
  <c r="H313" i="1" s="1"/>
  <c r="J313" i="1" s="1"/>
  <c r="E314" i="1"/>
  <c r="G314" i="1" s="1"/>
  <c r="I314" i="1" s="1"/>
  <c r="F314" i="1"/>
  <c r="H314" i="1" s="1"/>
  <c r="J314" i="1" s="1"/>
  <c r="E315" i="1"/>
  <c r="G315" i="1" s="1"/>
  <c r="I315" i="1" s="1"/>
  <c r="F315" i="1"/>
  <c r="H315" i="1" s="1"/>
  <c r="J315" i="1" s="1"/>
  <c r="E316" i="1"/>
  <c r="G316" i="1" s="1"/>
  <c r="I316" i="1" s="1"/>
  <c r="F316" i="1"/>
  <c r="H316" i="1" s="1"/>
  <c r="J316" i="1" s="1"/>
  <c r="E317" i="1"/>
  <c r="G317" i="1" s="1"/>
  <c r="I317" i="1" s="1"/>
  <c r="F317" i="1"/>
  <c r="H317" i="1" s="1"/>
  <c r="J317" i="1" s="1"/>
  <c r="E318" i="1"/>
  <c r="G318" i="1" s="1"/>
  <c r="I318" i="1" s="1"/>
  <c r="F318" i="1"/>
  <c r="H318" i="1" s="1"/>
  <c r="J318" i="1" s="1"/>
  <c r="E319" i="1"/>
  <c r="G319" i="1" s="1"/>
  <c r="I319" i="1" s="1"/>
  <c r="F319" i="1"/>
  <c r="H319" i="1" s="1"/>
  <c r="J319" i="1" s="1"/>
  <c r="E320" i="1"/>
  <c r="G320" i="1" s="1"/>
  <c r="I320" i="1" s="1"/>
  <c r="F320" i="1"/>
  <c r="H320" i="1" s="1"/>
  <c r="J320" i="1" s="1"/>
  <c r="E321" i="1"/>
  <c r="F321" i="1"/>
  <c r="H321" i="1" s="1"/>
  <c r="J321" i="1" s="1"/>
  <c r="E322" i="1"/>
  <c r="G322" i="1" s="1"/>
  <c r="I322" i="1" s="1"/>
  <c r="F322" i="1"/>
  <c r="H322" i="1" s="1"/>
  <c r="J322" i="1" s="1"/>
  <c r="E323" i="1"/>
  <c r="G323" i="1" s="1"/>
  <c r="I323" i="1" s="1"/>
  <c r="F323" i="1"/>
  <c r="H323" i="1" s="1"/>
  <c r="J323" i="1" s="1"/>
  <c r="E324" i="1"/>
  <c r="G324" i="1" s="1"/>
  <c r="I324" i="1" s="1"/>
  <c r="F324" i="1"/>
  <c r="H324" i="1" s="1"/>
  <c r="J324" i="1" s="1"/>
  <c r="E325" i="1"/>
  <c r="G325" i="1" s="1"/>
  <c r="I325" i="1" s="1"/>
  <c r="F325" i="1"/>
  <c r="H325" i="1" s="1"/>
  <c r="J325" i="1" s="1"/>
  <c r="E326" i="1"/>
  <c r="G326" i="1" s="1"/>
  <c r="I326" i="1" s="1"/>
  <c r="F326" i="1"/>
  <c r="H326" i="1" s="1"/>
  <c r="J326" i="1" s="1"/>
  <c r="E327" i="1"/>
  <c r="G327" i="1" s="1"/>
  <c r="I327" i="1" s="1"/>
  <c r="F327" i="1"/>
  <c r="H327" i="1" s="1"/>
  <c r="J327" i="1" s="1"/>
  <c r="E328" i="1"/>
  <c r="G328" i="1" s="1"/>
  <c r="I328" i="1" s="1"/>
  <c r="F328" i="1"/>
  <c r="H328" i="1" s="1"/>
  <c r="J328" i="1" s="1"/>
  <c r="E329" i="1"/>
  <c r="G329" i="1" s="1"/>
  <c r="I329" i="1" s="1"/>
  <c r="F329" i="1"/>
  <c r="H329" i="1" s="1"/>
  <c r="J329" i="1" s="1"/>
  <c r="E330" i="1"/>
  <c r="G330" i="1" s="1"/>
  <c r="I330" i="1" s="1"/>
  <c r="F330" i="1"/>
  <c r="H330" i="1" s="1"/>
  <c r="J330" i="1" s="1"/>
  <c r="E331" i="1"/>
  <c r="G331" i="1" s="1"/>
  <c r="I331" i="1" s="1"/>
  <c r="F331" i="1"/>
  <c r="H331" i="1" s="1"/>
  <c r="J331" i="1" s="1"/>
  <c r="E332" i="1"/>
  <c r="G332" i="1" s="1"/>
  <c r="I332" i="1" s="1"/>
  <c r="F332" i="1"/>
  <c r="H332" i="1" s="1"/>
  <c r="J332" i="1" s="1"/>
  <c r="E333" i="1"/>
  <c r="G333" i="1" s="1"/>
  <c r="I333" i="1" s="1"/>
  <c r="F333" i="1"/>
  <c r="H333" i="1" s="1"/>
  <c r="J333" i="1" s="1"/>
  <c r="E334" i="1"/>
  <c r="G334" i="1" s="1"/>
  <c r="I334" i="1" s="1"/>
  <c r="F334" i="1"/>
  <c r="H334" i="1" s="1"/>
  <c r="J334" i="1" s="1"/>
  <c r="E335" i="1"/>
  <c r="G335" i="1" s="1"/>
  <c r="I335" i="1" s="1"/>
  <c r="F335" i="1"/>
  <c r="H335" i="1" s="1"/>
  <c r="J335" i="1" s="1"/>
  <c r="E336" i="1"/>
  <c r="G336" i="1" s="1"/>
  <c r="I336" i="1" s="1"/>
  <c r="F336" i="1"/>
  <c r="H336" i="1" s="1"/>
  <c r="J336" i="1" s="1"/>
  <c r="E337" i="1"/>
  <c r="G337" i="1" s="1"/>
  <c r="I337" i="1" s="1"/>
  <c r="F337" i="1"/>
  <c r="H337" i="1" s="1"/>
  <c r="J337" i="1" s="1"/>
  <c r="E338" i="1"/>
  <c r="G338" i="1" s="1"/>
  <c r="I338" i="1" s="1"/>
  <c r="F338" i="1"/>
  <c r="H338" i="1" s="1"/>
  <c r="J338" i="1" s="1"/>
  <c r="E339" i="1"/>
  <c r="G339" i="1" s="1"/>
  <c r="I339" i="1" s="1"/>
  <c r="F339" i="1"/>
  <c r="H339" i="1" s="1"/>
  <c r="J339" i="1" s="1"/>
  <c r="E340" i="1"/>
  <c r="G340" i="1" s="1"/>
  <c r="I340" i="1" s="1"/>
  <c r="F340" i="1"/>
  <c r="H340" i="1" s="1"/>
  <c r="J340" i="1" s="1"/>
  <c r="E341" i="1"/>
  <c r="G341" i="1" s="1"/>
  <c r="I341" i="1" s="1"/>
  <c r="F341" i="1"/>
  <c r="H341" i="1" s="1"/>
  <c r="J341" i="1" s="1"/>
  <c r="E342" i="1"/>
  <c r="G342" i="1" s="1"/>
  <c r="I342" i="1" s="1"/>
  <c r="F342" i="1"/>
  <c r="H342" i="1" s="1"/>
  <c r="J342" i="1" s="1"/>
  <c r="E343" i="1"/>
  <c r="G343" i="1" s="1"/>
  <c r="I343" i="1" s="1"/>
  <c r="F343" i="1"/>
  <c r="H343" i="1" s="1"/>
  <c r="J343" i="1" s="1"/>
  <c r="E344" i="1"/>
  <c r="G344" i="1" s="1"/>
  <c r="I344" i="1" s="1"/>
  <c r="F344" i="1"/>
  <c r="H344" i="1" s="1"/>
  <c r="J344" i="1" s="1"/>
  <c r="E345" i="1"/>
  <c r="F345" i="1"/>
  <c r="H345" i="1" s="1"/>
  <c r="J345" i="1" s="1"/>
  <c r="E346" i="1"/>
  <c r="G346" i="1" s="1"/>
  <c r="I346" i="1" s="1"/>
  <c r="F346" i="1"/>
  <c r="E347" i="1"/>
  <c r="G347" i="1" s="1"/>
  <c r="I347" i="1" s="1"/>
  <c r="F347" i="1"/>
  <c r="H347" i="1" s="1"/>
  <c r="J347" i="1" s="1"/>
  <c r="E348" i="1"/>
  <c r="G348" i="1" s="1"/>
  <c r="I348" i="1" s="1"/>
  <c r="F348" i="1"/>
  <c r="H348" i="1" s="1"/>
  <c r="J348" i="1" s="1"/>
  <c r="E349" i="1"/>
  <c r="G349" i="1" s="1"/>
  <c r="I349" i="1" s="1"/>
  <c r="F349" i="1"/>
  <c r="H349" i="1" s="1"/>
  <c r="J349" i="1" s="1"/>
  <c r="E350" i="1"/>
  <c r="G350" i="1" s="1"/>
  <c r="I350" i="1" s="1"/>
  <c r="F350" i="1"/>
  <c r="H350" i="1" s="1"/>
  <c r="J350" i="1" s="1"/>
  <c r="E351" i="1"/>
  <c r="G351" i="1" s="1"/>
  <c r="I351" i="1" s="1"/>
  <c r="F351" i="1"/>
  <c r="H351" i="1" s="1"/>
  <c r="J351" i="1" s="1"/>
  <c r="E352" i="1"/>
  <c r="G352" i="1" s="1"/>
  <c r="I352" i="1" s="1"/>
  <c r="F352" i="1"/>
  <c r="H352" i="1" s="1"/>
  <c r="J352" i="1" s="1"/>
  <c r="E353" i="1"/>
  <c r="F353" i="1"/>
  <c r="H353" i="1" s="1"/>
  <c r="J353" i="1" s="1"/>
  <c r="E354" i="1"/>
  <c r="G354" i="1" s="1"/>
  <c r="I354" i="1" s="1"/>
  <c r="F354" i="1"/>
  <c r="H354" i="1" s="1"/>
  <c r="J354" i="1" s="1"/>
  <c r="E355" i="1"/>
  <c r="G355" i="1" s="1"/>
  <c r="I355" i="1" s="1"/>
  <c r="F355" i="1"/>
  <c r="H355" i="1" s="1"/>
  <c r="J355" i="1" s="1"/>
  <c r="E356" i="1"/>
  <c r="G356" i="1" s="1"/>
  <c r="I356" i="1" s="1"/>
  <c r="F356" i="1"/>
  <c r="H356" i="1" s="1"/>
  <c r="J356" i="1" s="1"/>
  <c r="E357" i="1"/>
  <c r="G357" i="1" s="1"/>
  <c r="I357" i="1" s="1"/>
  <c r="F357" i="1"/>
  <c r="H357" i="1" s="1"/>
  <c r="J357" i="1" s="1"/>
  <c r="E358" i="1"/>
  <c r="G358" i="1" s="1"/>
  <c r="I358" i="1" s="1"/>
  <c r="F358" i="1"/>
  <c r="H358" i="1" s="1"/>
  <c r="J358" i="1" s="1"/>
  <c r="E359" i="1"/>
  <c r="G359" i="1" s="1"/>
  <c r="I359" i="1" s="1"/>
  <c r="F359" i="1"/>
  <c r="H359" i="1" s="1"/>
  <c r="J359" i="1" s="1"/>
  <c r="E360" i="1"/>
  <c r="G360" i="1" s="1"/>
  <c r="I360" i="1" s="1"/>
  <c r="F360" i="1"/>
  <c r="H360" i="1" s="1"/>
  <c r="J360" i="1" s="1"/>
  <c r="E361" i="1"/>
  <c r="G361" i="1" s="1"/>
  <c r="I361" i="1" s="1"/>
  <c r="F361" i="1"/>
  <c r="H361" i="1" s="1"/>
  <c r="J361" i="1" s="1"/>
  <c r="E362" i="1"/>
  <c r="G362" i="1" s="1"/>
  <c r="I362" i="1" s="1"/>
  <c r="F362" i="1"/>
  <c r="H362" i="1" s="1"/>
  <c r="J362" i="1" s="1"/>
  <c r="E363" i="1"/>
  <c r="G363" i="1" s="1"/>
  <c r="I363" i="1" s="1"/>
  <c r="F363" i="1"/>
  <c r="H363" i="1" s="1"/>
  <c r="J363" i="1" s="1"/>
  <c r="E364" i="1"/>
  <c r="G364" i="1" s="1"/>
  <c r="I364" i="1" s="1"/>
  <c r="F364" i="1"/>
  <c r="H364" i="1" s="1"/>
  <c r="J364" i="1" s="1"/>
  <c r="E365" i="1"/>
  <c r="G365" i="1" s="1"/>
  <c r="I365" i="1" s="1"/>
  <c r="F365" i="1"/>
  <c r="H365" i="1" s="1"/>
  <c r="J365" i="1" s="1"/>
  <c r="E366" i="1"/>
  <c r="G366" i="1" s="1"/>
  <c r="I366" i="1" s="1"/>
  <c r="F366" i="1"/>
  <c r="H366" i="1" s="1"/>
  <c r="J366" i="1" s="1"/>
  <c r="E367" i="1"/>
  <c r="G367" i="1" s="1"/>
  <c r="I367" i="1" s="1"/>
  <c r="F367" i="1"/>
  <c r="H367" i="1" s="1"/>
  <c r="J367" i="1" s="1"/>
  <c r="E368" i="1"/>
  <c r="G368" i="1" s="1"/>
  <c r="I368" i="1" s="1"/>
  <c r="F368" i="1"/>
  <c r="H368" i="1" s="1"/>
  <c r="J368" i="1" s="1"/>
  <c r="E369" i="1"/>
  <c r="G369" i="1" s="1"/>
  <c r="I369" i="1" s="1"/>
  <c r="F369" i="1"/>
  <c r="H369" i="1" s="1"/>
  <c r="J369" i="1" s="1"/>
  <c r="E370" i="1"/>
  <c r="G370" i="1" s="1"/>
  <c r="I370" i="1" s="1"/>
  <c r="F370" i="1"/>
  <c r="H370" i="1" s="1"/>
  <c r="J370" i="1" s="1"/>
  <c r="E371" i="1"/>
  <c r="G371" i="1" s="1"/>
  <c r="I371" i="1" s="1"/>
  <c r="F371" i="1"/>
  <c r="H371" i="1" s="1"/>
  <c r="J371" i="1" s="1"/>
  <c r="E372" i="1"/>
  <c r="G372" i="1" s="1"/>
  <c r="I372" i="1" s="1"/>
  <c r="F372" i="1"/>
  <c r="H372" i="1" s="1"/>
  <c r="J372" i="1" s="1"/>
  <c r="E373" i="1"/>
  <c r="G373" i="1" s="1"/>
  <c r="I373" i="1" s="1"/>
  <c r="F373" i="1"/>
  <c r="H373" i="1" s="1"/>
  <c r="J373" i="1" s="1"/>
  <c r="E374" i="1"/>
  <c r="G374" i="1" s="1"/>
  <c r="I374" i="1" s="1"/>
  <c r="F374" i="1"/>
  <c r="H374" i="1" s="1"/>
  <c r="J374" i="1" s="1"/>
  <c r="E375" i="1"/>
  <c r="G375" i="1" s="1"/>
  <c r="I375" i="1" s="1"/>
  <c r="F375" i="1"/>
  <c r="H375" i="1" s="1"/>
  <c r="J375" i="1" s="1"/>
  <c r="E376" i="1"/>
  <c r="G376" i="1" s="1"/>
  <c r="I376" i="1" s="1"/>
  <c r="F376" i="1"/>
  <c r="H376" i="1" s="1"/>
  <c r="J376" i="1" s="1"/>
  <c r="E377" i="1"/>
  <c r="F377" i="1"/>
  <c r="H377" i="1" s="1"/>
  <c r="J377" i="1" s="1"/>
  <c r="E378" i="1"/>
  <c r="G378" i="1" s="1"/>
  <c r="I378" i="1" s="1"/>
  <c r="F378" i="1"/>
  <c r="H378" i="1" s="1"/>
  <c r="J378" i="1" s="1"/>
  <c r="E379" i="1"/>
  <c r="G379" i="1" s="1"/>
  <c r="I379" i="1" s="1"/>
  <c r="F379" i="1"/>
  <c r="H379" i="1" s="1"/>
  <c r="J379" i="1" s="1"/>
  <c r="E380" i="1"/>
  <c r="G380" i="1" s="1"/>
  <c r="I380" i="1" s="1"/>
  <c r="F380" i="1"/>
  <c r="H380" i="1" s="1"/>
  <c r="J380" i="1" s="1"/>
  <c r="E381" i="1"/>
  <c r="G381" i="1" s="1"/>
  <c r="I381" i="1" s="1"/>
  <c r="F381" i="1"/>
  <c r="H381" i="1" s="1"/>
  <c r="J381" i="1" s="1"/>
  <c r="E382" i="1"/>
  <c r="G382" i="1" s="1"/>
  <c r="I382" i="1" s="1"/>
  <c r="F382" i="1"/>
  <c r="H382" i="1" s="1"/>
  <c r="J382" i="1" s="1"/>
  <c r="E383" i="1"/>
  <c r="G383" i="1" s="1"/>
  <c r="I383" i="1" s="1"/>
  <c r="F383" i="1"/>
  <c r="H383" i="1" s="1"/>
  <c r="J383" i="1" s="1"/>
  <c r="E384" i="1"/>
  <c r="G384" i="1" s="1"/>
  <c r="I384" i="1" s="1"/>
  <c r="F384" i="1"/>
  <c r="H384" i="1" s="1"/>
  <c r="J384" i="1" s="1"/>
  <c r="E385" i="1"/>
  <c r="F385" i="1"/>
  <c r="H385" i="1" s="1"/>
  <c r="J385" i="1" s="1"/>
  <c r="E386" i="1"/>
  <c r="G386" i="1" s="1"/>
  <c r="I386" i="1" s="1"/>
  <c r="F386" i="1"/>
  <c r="H386" i="1" s="1"/>
  <c r="J386" i="1" s="1"/>
  <c r="E387" i="1"/>
  <c r="G387" i="1" s="1"/>
  <c r="I387" i="1" s="1"/>
  <c r="F387" i="1"/>
  <c r="H387" i="1" s="1"/>
  <c r="J387" i="1" s="1"/>
  <c r="E388" i="1"/>
  <c r="G388" i="1" s="1"/>
  <c r="I388" i="1" s="1"/>
  <c r="F388" i="1"/>
  <c r="H388" i="1" s="1"/>
  <c r="J388" i="1" s="1"/>
  <c r="E389" i="1"/>
  <c r="G389" i="1" s="1"/>
  <c r="I389" i="1" s="1"/>
  <c r="F389" i="1"/>
  <c r="H389" i="1" s="1"/>
  <c r="J389" i="1" s="1"/>
  <c r="E390" i="1"/>
  <c r="G390" i="1" s="1"/>
  <c r="I390" i="1" s="1"/>
  <c r="F390" i="1"/>
  <c r="H390" i="1" s="1"/>
  <c r="J390" i="1" s="1"/>
  <c r="E391" i="1"/>
  <c r="G391" i="1" s="1"/>
  <c r="I391" i="1" s="1"/>
  <c r="F391" i="1"/>
  <c r="H391" i="1" s="1"/>
  <c r="J391" i="1" s="1"/>
  <c r="E392" i="1"/>
  <c r="G392" i="1" s="1"/>
  <c r="I392" i="1" s="1"/>
  <c r="F392" i="1"/>
  <c r="H392" i="1" s="1"/>
  <c r="J392" i="1" s="1"/>
  <c r="E393" i="1"/>
  <c r="G393" i="1" s="1"/>
  <c r="I393" i="1" s="1"/>
  <c r="F393" i="1"/>
  <c r="H393" i="1" s="1"/>
  <c r="J393" i="1" s="1"/>
  <c r="E394" i="1"/>
  <c r="G394" i="1" s="1"/>
  <c r="I394" i="1" s="1"/>
  <c r="F394" i="1"/>
  <c r="H394" i="1" s="1"/>
  <c r="J394" i="1" s="1"/>
  <c r="E395" i="1"/>
  <c r="G395" i="1" s="1"/>
  <c r="I395" i="1" s="1"/>
  <c r="F395" i="1"/>
  <c r="H395" i="1" s="1"/>
  <c r="J395" i="1" s="1"/>
  <c r="E396" i="1"/>
  <c r="G396" i="1" s="1"/>
  <c r="I396" i="1" s="1"/>
  <c r="F396" i="1"/>
  <c r="H396" i="1" s="1"/>
  <c r="J396" i="1" s="1"/>
  <c r="E397" i="1"/>
  <c r="G397" i="1" s="1"/>
  <c r="I397" i="1" s="1"/>
  <c r="F397" i="1"/>
  <c r="H397" i="1" s="1"/>
  <c r="J397" i="1" s="1"/>
  <c r="E398" i="1"/>
  <c r="G398" i="1" s="1"/>
  <c r="I398" i="1" s="1"/>
  <c r="F398" i="1"/>
  <c r="H398" i="1" s="1"/>
  <c r="J398" i="1" s="1"/>
  <c r="E399" i="1"/>
  <c r="G399" i="1" s="1"/>
  <c r="I399" i="1" s="1"/>
  <c r="F399" i="1"/>
  <c r="H399" i="1" s="1"/>
  <c r="J399" i="1" s="1"/>
  <c r="E400" i="1"/>
  <c r="G400" i="1" s="1"/>
  <c r="I400" i="1" s="1"/>
  <c r="F400" i="1"/>
  <c r="H400" i="1" s="1"/>
  <c r="J400" i="1" s="1"/>
  <c r="E401" i="1"/>
  <c r="G401" i="1" s="1"/>
  <c r="I401" i="1" s="1"/>
  <c r="F401" i="1"/>
  <c r="H401" i="1" s="1"/>
  <c r="J401" i="1" s="1"/>
  <c r="E402" i="1"/>
  <c r="G402" i="1" s="1"/>
  <c r="I402" i="1" s="1"/>
  <c r="F402" i="1"/>
  <c r="H402" i="1" s="1"/>
  <c r="J402" i="1" s="1"/>
  <c r="E403" i="1"/>
  <c r="G403" i="1" s="1"/>
  <c r="I403" i="1" s="1"/>
  <c r="F403" i="1"/>
  <c r="H403" i="1" s="1"/>
  <c r="J403" i="1" s="1"/>
  <c r="E404" i="1"/>
  <c r="G404" i="1" s="1"/>
  <c r="I404" i="1" s="1"/>
  <c r="F404" i="1"/>
  <c r="H404" i="1" s="1"/>
  <c r="J404" i="1" s="1"/>
  <c r="E405" i="1"/>
  <c r="G405" i="1" s="1"/>
  <c r="I405" i="1" s="1"/>
  <c r="F405" i="1"/>
  <c r="H405" i="1" s="1"/>
  <c r="J405" i="1" s="1"/>
  <c r="E406" i="1"/>
  <c r="G406" i="1" s="1"/>
  <c r="I406" i="1" s="1"/>
  <c r="F406" i="1"/>
  <c r="H406" i="1" s="1"/>
  <c r="J406" i="1" s="1"/>
  <c r="E407" i="1"/>
  <c r="G407" i="1" s="1"/>
  <c r="I407" i="1" s="1"/>
  <c r="F407" i="1"/>
  <c r="H407" i="1" s="1"/>
  <c r="J407" i="1" s="1"/>
  <c r="E408" i="1"/>
  <c r="G408" i="1" s="1"/>
  <c r="I408" i="1" s="1"/>
  <c r="F408" i="1"/>
  <c r="H408" i="1" s="1"/>
  <c r="J408" i="1" s="1"/>
  <c r="E409" i="1"/>
  <c r="F409" i="1"/>
  <c r="H409" i="1" s="1"/>
  <c r="J409" i="1" s="1"/>
  <c r="E410" i="1"/>
  <c r="G410" i="1" s="1"/>
  <c r="I410" i="1" s="1"/>
  <c r="F410" i="1"/>
  <c r="E411" i="1"/>
  <c r="G411" i="1" s="1"/>
  <c r="I411" i="1" s="1"/>
  <c r="F411" i="1"/>
  <c r="H411" i="1" s="1"/>
  <c r="J411" i="1" s="1"/>
  <c r="E412" i="1"/>
  <c r="G412" i="1" s="1"/>
  <c r="I412" i="1" s="1"/>
  <c r="F412" i="1"/>
  <c r="H412" i="1" s="1"/>
  <c r="J412" i="1" s="1"/>
  <c r="E413" i="1"/>
  <c r="G413" i="1" s="1"/>
  <c r="I413" i="1" s="1"/>
  <c r="F413" i="1"/>
  <c r="H413" i="1" s="1"/>
  <c r="J413" i="1" s="1"/>
  <c r="E414" i="1"/>
  <c r="G414" i="1" s="1"/>
  <c r="I414" i="1" s="1"/>
  <c r="F414" i="1"/>
  <c r="H414" i="1" s="1"/>
  <c r="J414" i="1" s="1"/>
  <c r="E415" i="1"/>
  <c r="G415" i="1" s="1"/>
  <c r="I415" i="1" s="1"/>
  <c r="F415" i="1"/>
  <c r="H415" i="1" s="1"/>
  <c r="J415" i="1" s="1"/>
  <c r="E416" i="1"/>
  <c r="G416" i="1" s="1"/>
  <c r="I416" i="1" s="1"/>
  <c r="F416" i="1"/>
  <c r="H416" i="1" s="1"/>
  <c r="J416" i="1" s="1"/>
  <c r="E417" i="1"/>
  <c r="F417" i="1"/>
  <c r="H417" i="1" s="1"/>
  <c r="J417" i="1" s="1"/>
  <c r="E418" i="1"/>
  <c r="G418" i="1" s="1"/>
  <c r="I418" i="1" s="1"/>
  <c r="F418" i="1"/>
  <c r="H418" i="1" s="1"/>
  <c r="J418" i="1" s="1"/>
  <c r="E419" i="1"/>
  <c r="G419" i="1" s="1"/>
  <c r="I419" i="1" s="1"/>
  <c r="F419" i="1"/>
  <c r="H419" i="1" s="1"/>
  <c r="J419" i="1" s="1"/>
  <c r="E420" i="1"/>
  <c r="G420" i="1" s="1"/>
  <c r="I420" i="1" s="1"/>
  <c r="F420" i="1"/>
  <c r="H420" i="1" s="1"/>
  <c r="J420" i="1" s="1"/>
  <c r="E421" i="1"/>
  <c r="G421" i="1" s="1"/>
  <c r="I421" i="1" s="1"/>
  <c r="F421" i="1"/>
  <c r="H421" i="1" s="1"/>
  <c r="J421" i="1" s="1"/>
  <c r="E422" i="1"/>
  <c r="G422" i="1" s="1"/>
  <c r="I422" i="1" s="1"/>
  <c r="F422" i="1"/>
  <c r="H422" i="1" s="1"/>
  <c r="J422" i="1" s="1"/>
  <c r="E423" i="1"/>
  <c r="G423" i="1" s="1"/>
  <c r="I423" i="1" s="1"/>
  <c r="F423" i="1"/>
  <c r="H423" i="1" s="1"/>
  <c r="J423" i="1" s="1"/>
  <c r="E424" i="1"/>
  <c r="G424" i="1" s="1"/>
  <c r="I424" i="1" s="1"/>
  <c r="F424" i="1"/>
  <c r="H424" i="1" s="1"/>
  <c r="J424" i="1" s="1"/>
  <c r="E425" i="1"/>
  <c r="G425" i="1" s="1"/>
  <c r="I425" i="1" s="1"/>
  <c r="F425" i="1"/>
  <c r="H425" i="1" s="1"/>
  <c r="J425" i="1" s="1"/>
  <c r="E426" i="1"/>
  <c r="G426" i="1" s="1"/>
  <c r="I426" i="1" s="1"/>
  <c r="F426" i="1"/>
  <c r="H426" i="1" s="1"/>
  <c r="J426" i="1" s="1"/>
  <c r="E427" i="1"/>
  <c r="G427" i="1" s="1"/>
  <c r="I427" i="1" s="1"/>
  <c r="F427" i="1"/>
  <c r="H427" i="1" s="1"/>
  <c r="J427" i="1" s="1"/>
  <c r="E428" i="1"/>
  <c r="G428" i="1" s="1"/>
  <c r="I428" i="1" s="1"/>
  <c r="F428" i="1"/>
  <c r="H428" i="1" s="1"/>
  <c r="J428" i="1" s="1"/>
  <c r="E429" i="1"/>
  <c r="G429" i="1" s="1"/>
  <c r="I429" i="1" s="1"/>
  <c r="F429" i="1"/>
  <c r="H429" i="1" s="1"/>
  <c r="J429" i="1" s="1"/>
  <c r="E430" i="1"/>
  <c r="G430" i="1" s="1"/>
  <c r="I430" i="1" s="1"/>
  <c r="F430" i="1"/>
  <c r="H430" i="1" s="1"/>
  <c r="J430" i="1" s="1"/>
  <c r="E431" i="1"/>
  <c r="G431" i="1" s="1"/>
  <c r="I431" i="1" s="1"/>
  <c r="F431" i="1"/>
  <c r="H431" i="1" s="1"/>
  <c r="J431" i="1" s="1"/>
  <c r="E432" i="1"/>
  <c r="G432" i="1" s="1"/>
  <c r="I432" i="1" s="1"/>
  <c r="F432" i="1"/>
  <c r="H432" i="1" s="1"/>
  <c r="J432" i="1" s="1"/>
  <c r="E433" i="1"/>
  <c r="G433" i="1" s="1"/>
  <c r="I433" i="1" s="1"/>
  <c r="F433" i="1"/>
  <c r="H433" i="1" s="1"/>
  <c r="J433" i="1" s="1"/>
  <c r="E434" i="1"/>
  <c r="G434" i="1" s="1"/>
  <c r="I434" i="1" s="1"/>
  <c r="F434" i="1"/>
  <c r="H434" i="1" s="1"/>
  <c r="J434" i="1" s="1"/>
  <c r="E435" i="1"/>
  <c r="G435" i="1" s="1"/>
  <c r="I435" i="1" s="1"/>
  <c r="F435" i="1"/>
  <c r="H435" i="1" s="1"/>
  <c r="J435" i="1" s="1"/>
  <c r="E436" i="1"/>
  <c r="G436" i="1" s="1"/>
  <c r="I436" i="1" s="1"/>
  <c r="F436" i="1"/>
  <c r="H436" i="1" s="1"/>
  <c r="J436" i="1" s="1"/>
  <c r="E437" i="1"/>
  <c r="G437" i="1" s="1"/>
  <c r="I437" i="1" s="1"/>
  <c r="F437" i="1"/>
  <c r="H437" i="1" s="1"/>
  <c r="J437" i="1" s="1"/>
  <c r="E438" i="1"/>
  <c r="G438" i="1" s="1"/>
  <c r="I438" i="1" s="1"/>
  <c r="F438" i="1"/>
  <c r="H438" i="1" s="1"/>
  <c r="J438" i="1" s="1"/>
  <c r="E439" i="1"/>
  <c r="G439" i="1" s="1"/>
  <c r="I439" i="1" s="1"/>
  <c r="F439" i="1"/>
  <c r="H439" i="1" s="1"/>
  <c r="J439" i="1" s="1"/>
  <c r="E440" i="1"/>
  <c r="G440" i="1" s="1"/>
  <c r="I440" i="1" s="1"/>
  <c r="F440" i="1"/>
  <c r="H440" i="1" s="1"/>
  <c r="J440" i="1" s="1"/>
  <c r="E441" i="1"/>
  <c r="F441" i="1"/>
  <c r="H441" i="1" s="1"/>
  <c r="J441" i="1" s="1"/>
  <c r="E442" i="1"/>
  <c r="G442" i="1" s="1"/>
  <c r="I442" i="1" s="1"/>
  <c r="F442" i="1"/>
  <c r="E443" i="1"/>
  <c r="G443" i="1" s="1"/>
  <c r="I443" i="1" s="1"/>
  <c r="F443" i="1"/>
  <c r="H443" i="1" s="1"/>
  <c r="J443" i="1" s="1"/>
  <c r="E444" i="1"/>
  <c r="G444" i="1" s="1"/>
  <c r="I444" i="1" s="1"/>
  <c r="F444" i="1"/>
  <c r="H444" i="1" s="1"/>
  <c r="J444" i="1" s="1"/>
  <c r="E445" i="1"/>
  <c r="G445" i="1" s="1"/>
  <c r="I445" i="1" s="1"/>
  <c r="F445" i="1"/>
  <c r="H445" i="1" s="1"/>
  <c r="J445" i="1" s="1"/>
  <c r="E446" i="1"/>
  <c r="G446" i="1" s="1"/>
  <c r="I446" i="1" s="1"/>
  <c r="F446" i="1"/>
  <c r="H446" i="1" s="1"/>
  <c r="J446" i="1" s="1"/>
  <c r="E447" i="1"/>
  <c r="G447" i="1" s="1"/>
  <c r="I447" i="1" s="1"/>
  <c r="F447" i="1"/>
  <c r="H447" i="1" s="1"/>
  <c r="J447" i="1" s="1"/>
  <c r="E448" i="1"/>
  <c r="G448" i="1" s="1"/>
  <c r="I448" i="1" s="1"/>
  <c r="F448" i="1"/>
  <c r="H448" i="1" s="1"/>
  <c r="J448" i="1" s="1"/>
  <c r="E449" i="1"/>
  <c r="F449" i="1"/>
  <c r="H449" i="1" s="1"/>
  <c r="J449" i="1" s="1"/>
  <c r="E450" i="1"/>
  <c r="G450" i="1" s="1"/>
  <c r="I450" i="1" s="1"/>
  <c r="F450" i="1"/>
  <c r="H450" i="1" s="1"/>
  <c r="J450" i="1" s="1"/>
  <c r="E451" i="1"/>
  <c r="G451" i="1" s="1"/>
  <c r="I451" i="1" s="1"/>
  <c r="F451" i="1"/>
  <c r="H451" i="1" s="1"/>
  <c r="J451" i="1" s="1"/>
  <c r="E452" i="1"/>
  <c r="G452" i="1" s="1"/>
  <c r="I452" i="1" s="1"/>
  <c r="F452" i="1"/>
  <c r="H452" i="1" s="1"/>
  <c r="J452" i="1" s="1"/>
  <c r="E453" i="1"/>
  <c r="G453" i="1" s="1"/>
  <c r="I453" i="1" s="1"/>
  <c r="F453" i="1"/>
  <c r="H453" i="1" s="1"/>
  <c r="J453" i="1" s="1"/>
  <c r="E454" i="1"/>
  <c r="G454" i="1" s="1"/>
  <c r="I454" i="1" s="1"/>
  <c r="F454" i="1"/>
  <c r="H454" i="1" s="1"/>
  <c r="J454" i="1" s="1"/>
  <c r="E455" i="1"/>
  <c r="G455" i="1" s="1"/>
  <c r="I455" i="1" s="1"/>
  <c r="F455" i="1"/>
  <c r="H455" i="1" s="1"/>
  <c r="J455" i="1" s="1"/>
  <c r="E456" i="1"/>
  <c r="G456" i="1" s="1"/>
  <c r="I456" i="1" s="1"/>
  <c r="F456" i="1"/>
  <c r="H456" i="1" s="1"/>
  <c r="J456" i="1" s="1"/>
  <c r="E457" i="1"/>
  <c r="G457" i="1" s="1"/>
  <c r="I457" i="1" s="1"/>
  <c r="F457" i="1"/>
  <c r="H457" i="1" s="1"/>
  <c r="J457" i="1" s="1"/>
  <c r="E458" i="1"/>
  <c r="G458" i="1" s="1"/>
  <c r="I458" i="1" s="1"/>
  <c r="F458" i="1"/>
  <c r="H458" i="1" s="1"/>
  <c r="J458" i="1" s="1"/>
  <c r="E459" i="1"/>
  <c r="G459" i="1" s="1"/>
  <c r="I459" i="1" s="1"/>
  <c r="F459" i="1"/>
  <c r="H459" i="1" s="1"/>
  <c r="J459" i="1" s="1"/>
  <c r="E460" i="1"/>
  <c r="G460" i="1" s="1"/>
  <c r="I460" i="1" s="1"/>
  <c r="F460" i="1"/>
  <c r="H460" i="1" s="1"/>
  <c r="J460" i="1" s="1"/>
  <c r="E461" i="1"/>
  <c r="G461" i="1" s="1"/>
  <c r="I461" i="1" s="1"/>
  <c r="F461" i="1"/>
  <c r="H461" i="1" s="1"/>
  <c r="J461" i="1" s="1"/>
  <c r="E462" i="1"/>
  <c r="G462" i="1" s="1"/>
  <c r="I462" i="1" s="1"/>
  <c r="F462" i="1"/>
  <c r="H462" i="1" s="1"/>
  <c r="J462" i="1" s="1"/>
  <c r="E463" i="1"/>
  <c r="G463" i="1" s="1"/>
  <c r="I463" i="1" s="1"/>
  <c r="F463" i="1"/>
  <c r="H463" i="1" s="1"/>
  <c r="J463" i="1" s="1"/>
  <c r="E464" i="1"/>
  <c r="G464" i="1" s="1"/>
  <c r="I464" i="1" s="1"/>
  <c r="F464" i="1"/>
  <c r="H464" i="1" s="1"/>
  <c r="J464" i="1" s="1"/>
  <c r="E465" i="1"/>
  <c r="G465" i="1" s="1"/>
  <c r="I465" i="1" s="1"/>
  <c r="F465" i="1"/>
  <c r="H465" i="1" s="1"/>
  <c r="J465" i="1" s="1"/>
  <c r="E466" i="1"/>
  <c r="G466" i="1" s="1"/>
  <c r="I466" i="1" s="1"/>
  <c r="F466" i="1"/>
  <c r="H466" i="1" s="1"/>
  <c r="J466" i="1" s="1"/>
  <c r="E467" i="1"/>
  <c r="G467" i="1" s="1"/>
  <c r="I467" i="1" s="1"/>
  <c r="F467" i="1"/>
  <c r="H467" i="1" s="1"/>
  <c r="J467" i="1" s="1"/>
  <c r="E468" i="1"/>
  <c r="G468" i="1" s="1"/>
  <c r="I468" i="1" s="1"/>
  <c r="F468" i="1"/>
  <c r="H468" i="1" s="1"/>
  <c r="J468" i="1" s="1"/>
  <c r="E469" i="1"/>
  <c r="G469" i="1" s="1"/>
  <c r="I469" i="1" s="1"/>
  <c r="F469" i="1"/>
  <c r="H469" i="1" s="1"/>
  <c r="J469" i="1" s="1"/>
  <c r="E470" i="1"/>
  <c r="G470" i="1" s="1"/>
  <c r="I470" i="1" s="1"/>
  <c r="F470" i="1"/>
  <c r="H470" i="1" s="1"/>
  <c r="J470" i="1" s="1"/>
  <c r="E471" i="1"/>
  <c r="G471" i="1" s="1"/>
  <c r="I471" i="1" s="1"/>
  <c r="F471" i="1"/>
  <c r="H471" i="1" s="1"/>
  <c r="J471" i="1" s="1"/>
  <c r="E472" i="1"/>
  <c r="G472" i="1" s="1"/>
  <c r="I472" i="1" s="1"/>
  <c r="F472" i="1"/>
  <c r="H472" i="1" s="1"/>
  <c r="J472" i="1" s="1"/>
  <c r="E473" i="1"/>
  <c r="G473" i="1" s="1"/>
  <c r="I473" i="1" s="1"/>
  <c r="F473" i="1"/>
  <c r="H473" i="1" s="1"/>
  <c r="J473" i="1" s="1"/>
  <c r="E474" i="1"/>
  <c r="G474" i="1" s="1"/>
  <c r="I474" i="1" s="1"/>
  <c r="F474" i="1"/>
  <c r="E475" i="1"/>
  <c r="G475" i="1" s="1"/>
  <c r="I475" i="1" s="1"/>
  <c r="F475" i="1"/>
  <c r="H475" i="1" s="1"/>
  <c r="J475" i="1" s="1"/>
  <c r="E476" i="1"/>
  <c r="G476" i="1" s="1"/>
  <c r="I476" i="1" s="1"/>
  <c r="F476" i="1"/>
  <c r="H476" i="1" s="1"/>
  <c r="J476" i="1" s="1"/>
  <c r="E477" i="1"/>
  <c r="F477" i="1"/>
  <c r="H477" i="1" s="1"/>
  <c r="J477" i="1" s="1"/>
  <c r="E478" i="1"/>
  <c r="G478" i="1" s="1"/>
  <c r="I478" i="1" s="1"/>
  <c r="F478" i="1"/>
  <c r="H478" i="1" s="1"/>
  <c r="J478" i="1" s="1"/>
  <c r="E479" i="1"/>
  <c r="G479" i="1" s="1"/>
  <c r="I479" i="1" s="1"/>
  <c r="F479" i="1"/>
  <c r="H479" i="1" s="1"/>
  <c r="J479" i="1" s="1"/>
  <c r="E480" i="1"/>
  <c r="G480" i="1" s="1"/>
  <c r="I480" i="1" s="1"/>
  <c r="F480" i="1"/>
  <c r="H480" i="1" s="1"/>
  <c r="J480" i="1" s="1"/>
  <c r="E481" i="1"/>
  <c r="G481" i="1" s="1"/>
  <c r="I481" i="1" s="1"/>
  <c r="F481" i="1"/>
  <c r="H481" i="1" s="1"/>
  <c r="J481" i="1" s="1"/>
  <c r="E482" i="1"/>
  <c r="G482" i="1" s="1"/>
  <c r="I482" i="1" s="1"/>
  <c r="F482" i="1"/>
  <c r="H482" i="1" s="1"/>
  <c r="J482" i="1" s="1"/>
  <c r="E483" i="1"/>
  <c r="G483" i="1" s="1"/>
  <c r="I483" i="1" s="1"/>
  <c r="F483" i="1"/>
  <c r="H483" i="1" s="1"/>
  <c r="J483" i="1" s="1"/>
  <c r="E484" i="1"/>
  <c r="G484" i="1" s="1"/>
  <c r="I484" i="1" s="1"/>
  <c r="F484" i="1"/>
  <c r="H484" i="1" s="1"/>
  <c r="J484" i="1" s="1"/>
  <c r="E485" i="1"/>
  <c r="G485" i="1" s="1"/>
  <c r="I485" i="1" s="1"/>
  <c r="F485" i="1"/>
  <c r="H485" i="1" s="1"/>
  <c r="J485" i="1" s="1"/>
  <c r="E486" i="1"/>
  <c r="G486" i="1" s="1"/>
  <c r="I486" i="1" s="1"/>
  <c r="F486" i="1"/>
  <c r="H486" i="1" s="1"/>
  <c r="J486" i="1" s="1"/>
  <c r="E487" i="1"/>
  <c r="G487" i="1" s="1"/>
  <c r="I487" i="1" s="1"/>
  <c r="F487" i="1"/>
  <c r="H487" i="1" s="1"/>
  <c r="J487" i="1" s="1"/>
  <c r="E488" i="1"/>
  <c r="G488" i="1" s="1"/>
  <c r="I488" i="1" s="1"/>
  <c r="F488" i="1"/>
  <c r="H488" i="1" s="1"/>
  <c r="J488" i="1" s="1"/>
  <c r="E489" i="1"/>
  <c r="G489" i="1" s="1"/>
  <c r="I489" i="1" s="1"/>
  <c r="F489" i="1"/>
  <c r="H489" i="1" s="1"/>
  <c r="J489" i="1" s="1"/>
  <c r="E490" i="1"/>
  <c r="G490" i="1" s="1"/>
  <c r="I490" i="1" s="1"/>
  <c r="F490" i="1"/>
  <c r="H490" i="1" s="1"/>
  <c r="J490" i="1" s="1"/>
  <c r="E491" i="1"/>
  <c r="G491" i="1" s="1"/>
  <c r="I491" i="1" s="1"/>
  <c r="F491" i="1"/>
  <c r="H491" i="1" s="1"/>
  <c r="J491" i="1" s="1"/>
  <c r="E492" i="1"/>
  <c r="G492" i="1" s="1"/>
  <c r="I492" i="1" s="1"/>
  <c r="F492" i="1"/>
  <c r="H492" i="1" s="1"/>
  <c r="J492" i="1" s="1"/>
  <c r="E493" i="1"/>
  <c r="F493" i="1"/>
  <c r="H493" i="1" s="1"/>
  <c r="J493" i="1" s="1"/>
  <c r="E494" i="1"/>
  <c r="G494" i="1" s="1"/>
  <c r="I494" i="1" s="1"/>
  <c r="F494" i="1"/>
  <c r="H494" i="1" s="1"/>
  <c r="J494" i="1" s="1"/>
  <c r="E495" i="1"/>
  <c r="G495" i="1" s="1"/>
  <c r="I495" i="1" s="1"/>
  <c r="F495" i="1"/>
  <c r="H495" i="1" s="1"/>
  <c r="J495" i="1" s="1"/>
  <c r="E496" i="1"/>
  <c r="G496" i="1" s="1"/>
  <c r="I496" i="1" s="1"/>
  <c r="F496" i="1"/>
  <c r="H496" i="1" s="1"/>
  <c r="J496" i="1" s="1"/>
  <c r="E497" i="1"/>
  <c r="G497" i="1" s="1"/>
  <c r="I497" i="1" s="1"/>
  <c r="F497" i="1"/>
  <c r="H497" i="1" s="1"/>
  <c r="J497" i="1" s="1"/>
  <c r="E498" i="1"/>
  <c r="G498" i="1" s="1"/>
  <c r="I498" i="1" s="1"/>
  <c r="F498" i="1"/>
  <c r="H498" i="1" s="1"/>
  <c r="J498" i="1" s="1"/>
  <c r="E499" i="1"/>
  <c r="G499" i="1" s="1"/>
  <c r="I499" i="1" s="1"/>
  <c r="F499" i="1"/>
  <c r="H499" i="1" s="1"/>
  <c r="J499" i="1" s="1"/>
  <c r="E500" i="1"/>
  <c r="G500" i="1" s="1"/>
  <c r="I500" i="1" s="1"/>
  <c r="F500" i="1"/>
  <c r="H500" i="1" s="1"/>
  <c r="J500" i="1" s="1"/>
  <c r="E501" i="1"/>
  <c r="G501" i="1" s="1"/>
  <c r="I501" i="1" s="1"/>
  <c r="F501" i="1"/>
  <c r="H501" i="1" s="1"/>
  <c r="J501" i="1" s="1"/>
  <c r="E502" i="1"/>
  <c r="G502" i="1" s="1"/>
  <c r="I502" i="1" s="1"/>
  <c r="F502" i="1"/>
  <c r="H502" i="1" s="1"/>
  <c r="J502" i="1" s="1"/>
  <c r="E503" i="1"/>
  <c r="G503" i="1" s="1"/>
  <c r="I503" i="1" s="1"/>
  <c r="F503" i="1"/>
  <c r="H503" i="1" s="1"/>
  <c r="J503" i="1" s="1"/>
  <c r="E504" i="1"/>
  <c r="G504" i="1" s="1"/>
  <c r="I504" i="1" s="1"/>
  <c r="F504" i="1"/>
  <c r="H504" i="1" s="1"/>
  <c r="J504" i="1" s="1"/>
  <c r="E505" i="1"/>
  <c r="G505" i="1" s="1"/>
  <c r="I505" i="1" s="1"/>
  <c r="F505" i="1"/>
  <c r="H505" i="1" s="1"/>
  <c r="J505" i="1" s="1"/>
  <c r="E506" i="1"/>
  <c r="G506" i="1" s="1"/>
  <c r="I506" i="1" s="1"/>
  <c r="F506" i="1"/>
  <c r="H506" i="1" s="1"/>
  <c r="J506" i="1" s="1"/>
  <c r="E507" i="1"/>
  <c r="G507" i="1" s="1"/>
  <c r="I507" i="1" s="1"/>
  <c r="F507" i="1"/>
  <c r="H507" i="1" s="1"/>
  <c r="J507" i="1" s="1"/>
  <c r="E508" i="1"/>
  <c r="G508" i="1" s="1"/>
  <c r="I508" i="1" s="1"/>
  <c r="F508" i="1"/>
  <c r="H508" i="1" s="1"/>
  <c r="J508" i="1" s="1"/>
  <c r="E509" i="1"/>
  <c r="G509" i="1" s="1"/>
  <c r="I509" i="1" s="1"/>
  <c r="F509" i="1"/>
  <c r="H509" i="1" s="1"/>
  <c r="J509" i="1" s="1"/>
  <c r="E510" i="1"/>
  <c r="G510" i="1" s="1"/>
  <c r="I510" i="1" s="1"/>
  <c r="F510" i="1"/>
  <c r="H510" i="1" s="1"/>
  <c r="J510" i="1" s="1"/>
  <c r="E511" i="1"/>
  <c r="G511" i="1" s="1"/>
  <c r="I511" i="1" s="1"/>
  <c r="F511" i="1"/>
  <c r="H511" i="1" s="1"/>
  <c r="J511" i="1" s="1"/>
  <c r="F2" i="1"/>
  <c r="H2" i="1" s="1"/>
  <c r="J2" i="1" s="1"/>
  <c r="E2" i="1"/>
  <c r="N4" i="1" l="1"/>
  <c r="M5" i="1"/>
  <c r="G2" i="1"/>
  <c r="N5" i="1"/>
  <c r="M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3EC3BF-187A-4C31-A391-F19A016436AA}" keepAlive="1" name="Zapytanie — java" description="Połączenie z zapytaniem „java” w skoroszycie." type="5" refreshedVersion="6" background="1" saveData="1">
    <dbPr connection="Provider=Microsoft.Mashup.OleDb.1;Data Source=$Workbook$;Location=java;Extended Properties=&quot;&quot;" command="SELECT * FROM [java]"/>
  </connection>
  <connection id="2" xr16:uid="{8150C119-41D5-46AD-9986-7EC26660539B}" keepAlive="1" name="Zapytanie — Nowy dokument tekstowy (4)" description="Połączenie z zapytaniem „Nowy dokument tekstowy (4)” w skoroszycie." type="5" refreshedVersion="6" background="1" saveData="1">
    <dbPr connection="Provider=Microsoft.Mashup.OleDb.1;Data Source=$Workbook$;Location=&quot;Nowy dokument tekstowy (4)&quot;;Extended Properties=&quot;&quot;" command="SELECT * FROM [Nowy dokument tekstowy (4)]"/>
  </connection>
  <connection id="3" xr16:uid="{399EAD7D-F509-4A5E-BAA1-35541535AEA3}" keepAlive="1" name="Zapytanie — pyton" description="Połączenie z zapytaniem „pyton” w skoroszycie." type="5" refreshedVersion="6" background="1" saveData="1">
    <dbPr connection="Provider=Microsoft.Mashup.OleDb.1;Data Source=$Workbook$;Location=pyton;Extended Properties=&quot;&quot;" command="SELECT * FROM [pyton]"/>
  </connection>
</connections>
</file>

<file path=xl/sharedStrings.xml><?xml version="1.0" encoding="utf-8"?>
<sst xmlns="http://schemas.openxmlformats.org/spreadsheetml/2006/main" count="3078" uniqueCount="1251">
  <si>
    <t>6.860685007597608</t>
  </si>
  <si>
    <t>7.845376058775893</t>
  </si>
  <si>
    <t>6.179549334637965</t>
  </si>
  <si>
    <t>16.19484816919192</t>
  </si>
  <si>
    <t>14.51161965811966</t>
  </si>
  <si>
    <t>7.360941720041649</t>
  </si>
  <si>
    <t>7.425546386303917</t>
  </si>
  <si>
    <t>7.299962720739233</t>
  </si>
  <si>
    <t>30.42094783197832</t>
  </si>
  <si>
    <t>11.952165882344534</t>
  </si>
  <si>
    <t>14.071276884830036</t>
  </si>
  <si>
    <t>21.21632049533755</t>
  </si>
  <si>
    <t>10.618468517599485</t>
  </si>
  <si>
    <t>7.771250137972785</t>
  </si>
  <si>
    <t>48.599884805057954</t>
  </si>
  <si>
    <t>11.838986810594282</t>
  </si>
  <si>
    <t>9.261666935725717</t>
  </si>
  <si>
    <t>11.944672456712386</t>
  </si>
  <si>
    <t>6.184333175416095</t>
  </si>
  <si>
    <t>4.715720733083692</t>
  </si>
  <si>
    <t>46.26657453540172</t>
  </si>
  <si>
    <t>3.68811469012448</t>
  </si>
  <si>
    <t>8.749917757800967</t>
  </si>
  <si>
    <t>6.695267256492128</t>
  </si>
  <si>
    <t>12.656730824589724</t>
  </si>
  <si>
    <t>2.5941930382839056</t>
  </si>
  <si>
    <t>13.169683654857758</t>
  </si>
  <si>
    <t>13.761403237160604</t>
  </si>
  <si>
    <t>26.543991214759366</t>
  </si>
  <si>
    <t>25.64644769227649</t>
  </si>
  <si>
    <t>11.366025326978384</t>
  </si>
  <si>
    <t>18.026696526759533</t>
  </si>
  <si>
    <t>9.873537907123907</t>
  </si>
  <si>
    <t>11.139437205827232</t>
  </si>
  <si>
    <t>9.485149148868611</t>
  </si>
  <si>
    <t>11.441257971211844</t>
  </si>
  <si>
    <t>7.540560958904111</t>
  </si>
  <si>
    <t>3.9664703986965493</t>
  </si>
  <si>
    <t>9.955012347792998</t>
  </si>
  <si>
    <t>7.037097134067156</t>
  </si>
  <si>
    <t>11.193945735968198</t>
  </si>
  <si>
    <t>4.677984899968753</t>
  </si>
  <si>
    <t>2.5940813521241863</t>
  </si>
  <si>
    <t>8.464572976135244</t>
  </si>
  <si>
    <t>13.529418707952388</t>
  </si>
  <si>
    <t>14.958941272144326</t>
  </si>
  <si>
    <t>4.697710001337525</t>
  </si>
  <si>
    <t>17.03463279373382</t>
  </si>
  <si>
    <t>3.8223167392615673</t>
  </si>
  <si>
    <t>14.249967215476834</t>
  </si>
  <si>
    <t>10.70698550229741</t>
  </si>
  <si>
    <t>2.746671287869432</t>
  </si>
  <si>
    <t>3.043655706364838</t>
  </si>
  <si>
    <t>3.1222157451884147</t>
  </si>
  <si>
    <t>24.026830233370312</t>
  </si>
  <si>
    <t>3.629223995204378</t>
  </si>
  <si>
    <t>5.0118397046470635</t>
  </si>
  <si>
    <t>12.814278594062614</t>
  </si>
  <si>
    <t>25.619775436837934</t>
  </si>
  <si>
    <t>8.421532097511362</t>
  </si>
  <si>
    <t>10.344805361972124</t>
  </si>
  <si>
    <t>2.2181373582134905</t>
  </si>
  <si>
    <t>2.3257220369119858</t>
  </si>
  <si>
    <t>6.332895310480522</t>
  </si>
  <si>
    <t>1.581917715356348</t>
  </si>
  <si>
    <t>41.875507682291676</t>
  </si>
  <si>
    <t>43.68594771892172</t>
  </si>
  <si>
    <t>44.061365301339286</t>
  </si>
  <si>
    <t>6.485958617627259</t>
  </si>
  <si>
    <t>4.940653515314024</t>
  </si>
  <si>
    <t>6.918608922725457</t>
  </si>
  <si>
    <t>3.2605540160058943</t>
  </si>
  <si>
    <t>2.745386282327827</t>
  </si>
  <si>
    <t>13.110828804749298</t>
  </si>
  <si>
    <t>22.7402230728336</t>
  </si>
  <si>
    <t>13.030981891249542</t>
  </si>
  <si>
    <t>18.26312156220305</t>
  </si>
  <si>
    <t>3.1524263543474067</t>
  </si>
  <si>
    <t>26.384107347696165</t>
  </si>
  <si>
    <t>19.179666923719555</t>
  </si>
  <si>
    <t>18.335340859945926</t>
  </si>
  <si>
    <t>1.8735580492606811</t>
  </si>
  <si>
    <t>32.931789447649116</t>
  </si>
  <si>
    <t>1.7187790607801836</t>
  </si>
  <si>
    <t>63.834236024844735</t>
  </si>
  <si>
    <t>45.61097570738441</t>
  </si>
  <si>
    <t>47.75115070738441</t>
  </si>
  <si>
    <t>58.56667827903091</t>
  </si>
  <si>
    <t>36.74219073740215</t>
  </si>
  <si>
    <t>4.762994180544422</t>
  </si>
  <si>
    <t>16.601543841287274</t>
  </si>
  <si>
    <t>32.18909969569869</t>
  </si>
  <si>
    <t>30.970702618131394</t>
  </si>
  <si>
    <t>11.49501448016825</t>
  </si>
  <si>
    <t>5.35523403664035</t>
  </si>
  <si>
    <t>3.050238381474737</t>
  </si>
  <si>
    <t>26.73872103662827</t>
  </si>
  <si>
    <t>2.7687824761356494</t>
  </si>
  <si>
    <t>5.338698269410807</t>
  </si>
  <si>
    <t>2.5741365209569884</t>
  </si>
  <si>
    <t>3.485501145044245</t>
  </si>
  <si>
    <t>94.89500437582345</t>
  </si>
  <si>
    <t>5.074360600907029</t>
  </si>
  <si>
    <t>11.822970920404867</t>
  </si>
  <si>
    <t>3.803324848633421</t>
  </si>
  <si>
    <t>3.167346035246797</t>
  </si>
  <si>
    <t>1.9247469059154128</t>
  </si>
  <si>
    <t>4.234319148418555</t>
  </si>
  <si>
    <t>12.155992801431527</t>
  </si>
  <si>
    <t>5.503996280901742</t>
  </si>
  <si>
    <t>3.682050536740969</t>
  </si>
  <si>
    <t>4.1515062186197</t>
  </si>
  <si>
    <t>11.892345310697987</t>
  </si>
  <si>
    <t>10.190197993624817</t>
  </si>
  <si>
    <t>10.527159393489718</t>
  </si>
  <si>
    <t>14.755664556973954</t>
  </si>
  <si>
    <t>7.593307183443118</t>
  </si>
  <si>
    <t>4.444632385947855</t>
  </si>
  <si>
    <t>1.2730909372063348</t>
  </si>
  <si>
    <t>1.7960435388957372</t>
  </si>
  <si>
    <t>8.420770976178916</t>
  </si>
  <si>
    <t>4.585487313166168</t>
  </si>
  <si>
    <t>7.413911523344517</t>
  </si>
  <si>
    <t>5.961406304413657</t>
  </si>
  <si>
    <t>3.3806277094925874</t>
  </si>
  <si>
    <t>11.254806398211025</t>
  </si>
  <si>
    <t>15.319384311580873</t>
  </si>
  <si>
    <t>7.981509526556172</t>
  </si>
  <si>
    <t>8.417753469685817</t>
  </si>
  <si>
    <t>6.889261529368551</t>
  </si>
  <si>
    <t>13.614489162252099</t>
  </si>
  <si>
    <t>4.542618037570219</t>
  </si>
  <si>
    <t>2.9570958910191933</t>
  </si>
  <si>
    <t>10.224719142657063</t>
  </si>
  <si>
    <t>15.494768118290699</t>
  </si>
  <si>
    <t>4.70405959478894</t>
  </si>
  <si>
    <t>13.617610990884648</t>
  </si>
  <si>
    <t>14.292106284753894</t>
  </si>
  <si>
    <t>7.689951829412456</t>
  </si>
  <si>
    <t>2.149716340348321</t>
  </si>
  <si>
    <t>16.201636596017714</t>
  </si>
  <si>
    <t>29.305711170528816</t>
  </si>
  <si>
    <t>4.528577644566978</t>
  </si>
  <si>
    <t>4.017584029465928</t>
  </si>
  <si>
    <t>8.512590793124819</t>
  </si>
  <si>
    <t>13.3084097826549</t>
  </si>
  <si>
    <t>7.9428250950380175</t>
  </si>
  <si>
    <t>11.701820461172813</t>
  </si>
  <si>
    <t>7.914528710508298</t>
  </si>
  <si>
    <t>16.952452380952383</t>
  </si>
  <si>
    <t>6.413694120026564</t>
  </si>
  <si>
    <t>4.515963423794916</t>
  </si>
  <si>
    <t>24.461291977892962</t>
  </si>
  <si>
    <t>7.598442706924</t>
  </si>
  <si>
    <t>20.657584599557012</t>
  </si>
  <si>
    <t>0.43471787832113123</t>
  </si>
  <si>
    <t>0.952124700251051</t>
  </si>
  <si>
    <t>5.256652446222344</t>
  </si>
  <si>
    <t>11.446689647673598</t>
  </si>
  <si>
    <t>5.53691998478533</t>
  </si>
  <si>
    <t>12.070035784500877</t>
  </si>
  <si>
    <t>85.36085720930232</t>
  </si>
  <si>
    <t>6.386017705671553</t>
  </si>
  <si>
    <t>2.525249000376502</t>
  </si>
  <si>
    <t>0.8736833251160021</t>
  </si>
  <si>
    <t>3.4224313681685556</t>
  </si>
  <si>
    <t>32.49223174307036</t>
  </si>
  <si>
    <t>4.602923296702458</t>
  </si>
  <si>
    <t>20.3141047353648</t>
  </si>
  <si>
    <t>15.18041430311784</t>
  </si>
  <si>
    <t>11.138788598105254</t>
  </si>
  <si>
    <t>1.8043569726546125</t>
  </si>
  <si>
    <t>2.204960221297918</t>
  </si>
  <si>
    <t>1.18600390826961</t>
  </si>
  <si>
    <t>2.657595096385756</t>
  </si>
  <si>
    <t>0.9727072801439384</t>
  </si>
  <si>
    <t>3.8796909050757313</t>
  </si>
  <si>
    <t>20.745526806192736</t>
  </si>
  <si>
    <t>3.0734016146314556</t>
  </si>
  <si>
    <t>6.390785123710341</t>
  </si>
  <si>
    <t>2.539111970462698</t>
  </si>
  <si>
    <t>22.146157420935314</t>
  </si>
  <si>
    <t>21.178099934379034</t>
  </si>
  <si>
    <t>6.689322697558808</t>
  </si>
  <si>
    <t>12.152977669292053</t>
  </si>
  <si>
    <t>12.527127356408862</t>
  </si>
  <si>
    <t>5.589148572957192</t>
  </si>
  <si>
    <t>6.288222642451131</t>
  </si>
  <si>
    <t>9.197323479722467</t>
  </si>
  <si>
    <t>8.33045071184043</t>
  </si>
  <si>
    <t>1.2935620043679856</t>
  </si>
  <si>
    <t>12.344739518051094</t>
  </si>
  <si>
    <t>1.8138012794118339</t>
  </si>
  <si>
    <t>3.741989291969604</t>
  </si>
  <si>
    <t>1.3919611164408219</t>
  </si>
  <si>
    <t>6.270339565709803</t>
  </si>
  <si>
    <t>17.206930346038124</t>
  </si>
  <si>
    <t>5.852871081177876</t>
  </si>
  <si>
    <t>2.933014795682894</t>
  </si>
  <si>
    <t>5.043080231415838</t>
  </si>
  <si>
    <t>1.1622567127983228</t>
  </si>
  <si>
    <t>1.822219601625004</t>
  </si>
  <si>
    <t>9.961067919934031</t>
  </si>
  <si>
    <t>2.68673986846026</t>
  </si>
  <si>
    <t>1.2222439097315427</t>
  </si>
  <si>
    <t>4.2726770127432125</t>
  </si>
  <si>
    <t>0.894814534776031</t>
  </si>
  <si>
    <t>7.057413883373584</t>
  </si>
  <si>
    <t>1.3828963222401645</t>
  </si>
  <si>
    <t>1.3603529257041074</t>
  </si>
  <si>
    <t>1.091412048379841</t>
  </si>
  <si>
    <t>1.4883652103080034</t>
  </si>
  <si>
    <t>2.0985407316422964</t>
  </si>
  <si>
    <t>1.1904424391433075</t>
  </si>
  <si>
    <t>1.740596557396966</t>
  </si>
  <si>
    <t>0.9273027209845166</t>
  </si>
  <si>
    <t>1.0911965168705131</t>
  </si>
  <si>
    <t>1.3010763943519867</t>
  </si>
  <si>
    <t>13.56168171604109</t>
  </si>
  <si>
    <t>2.6060943664987946</t>
  </si>
  <si>
    <t>1.6317961329068023</t>
  </si>
  <si>
    <t>1.5149303257659366</t>
  </si>
  <si>
    <t>1.5792066276440042</t>
  </si>
  <si>
    <t>1.5161644473875582</t>
  </si>
  <si>
    <t>2.265326692130303</t>
  </si>
  <si>
    <t>1.5398482639590783</t>
  </si>
  <si>
    <t>1.9588672186493299</t>
  </si>
  <si>
    <t>13.421430167583125</t>
  </si>
  <si>
    <t>1.0246365471990182</t>
  </si>
  <si>
    <t>1.5109329952998267</t>
  </si>
  <si>
    <t>0.9547903230643193</t>
  </si>
  <si>
    <t>11.014437621388318</t>
  </si>
  <si>
    <t>1.2168336612333608</t>
  </si>
  <si>
    <t>3.1277892719282616</t>
  </si>
  <si>
    <t>1.281219358572121</t>
  </si>
  <si>
    <t>7.73396698035871</t>
  </si>
  <si>
    <t>2.1527509864645435</t>
  </si>
  <si>
    <t>16.447575430789467</t>
  </si>
  <si>
    <t>2.3978069511236804</t>
  </si>
  <si>
    <t>1.7939987120538106</t>
  </si>
  <si>
    <t>6.764301740419778</t>
  </si>
  <si>
    <t>2.392752375927161</t>
  </si>
  <si>
    <t>6.866129854897892</t>
  </si>
  <si>
    <t>2.3760809571531256</t>
  </si>
  <si>
    <t>2.476832226932106</t>
  </si>
  <si>
    <t>1.2941049311033375</t>
  </si>
  <si>
    <t>1.09734690577802</t>
  </si>
  <si>
    <t>1.6786966353988824</t>
  </si>
  <si>
    <t>2.4882937691152405</t>
  </si>
  <si>
    <t>2.9988646922705064</t>
  </si>
  <si>
    <t>11.60354136667426</t>
  </si>
  <si>
    <t>9.404337656641605</t>
  </si>
  <si>
    <t>3.4338943558203696</t>
  </si>
  <si>
    <t>1.4957489029342523</t>
  </si>
  <si>
    <t>1.2337313052991923</t>
  </si>
  <si>
    <t>7.82003363951994</t>
  </si>
  <si>
    <t>2.7326464723330366</t>
  </si>
  <si>
    <t>2.8405767612375152</t>
  </si>
  <si>
    <t>17.25510072188384</t>
  </si>
  <si>
    <t>8.411490230504059</t>
  </si>
  <si>
    <t>4.710558925095012</t>
  </si>
  <si>
    <t>13.071486854957055</t>
  </si>
  <si>
    <t>3.099471671741095</t>
  </si>
  <si>
    <t>2.8700926752897624</t>
  </si>
  <si>
    <t>6.472266282213182</t>
  </si>
  <si>
    <t>14.09335123504548</t>
  </si>
  <si>
    <t>6.427319353874236</t>
  </si>
  <si>
    <t>4.251530113111858</t>
  </si>
  <si>
    <t>8.50840571778357</t>
  </si>
  <si>
    <t>7.377559126874476</t>
  </si>
  <si>
    <t>3.8086967797785247</t>
  </si>
  <si>
    <t>4.426190268522342</t>
  </si>
  <si>
    <t>9.627592916511365</t>
  </si>
  <si>
    <t>12.040532780123943</t>
  </si>
  <si>
    <t>12.20617905977438</t>
  </si>
  <si>
    <t>16.865062164656045</t>
  </si>
  <si>
    <t>9.936424272534106</t>
  </si>
  <si>
    <t>2.4718170541720257</t>
  </si>
  <si>
    <t>2.2404837208386925</t>
  </si>
  <si>
    <t>1.6656931915806787</t>
  </si>
  <si>
    <t>35.723508333333335</t>
  </si>
  <si>
    <t>1.3624802385104284</t>
  </si>
  <si>
    <t>18.721084568295986</t>
  </si>
  <si>
    <t>2.808688353181347</t>
  </si>
  <si>
    <t>4.079678256918906</t>
  </si>
  <si>
    <t>1.9316044139691293</t>
  </si>
  <si>
    <t>2.027193256911704</t>
  </si>
  <si>
    <t>17.04030192496643</t>
  </si>
  <si>
    <t>16.571654960317456</t>
  </si>
  <si>
    <t>5.574673208826006</t>
  </si>
  <si>
    <t>1.877165446178107</t>
  </si>
  <si>
    <t>2.044969652272686</t>
  </si>
  <si>
    <t>11.712720185315503</t>
  </si>
  <si>
    <t>5.851286170338077</t>
  </si>
  <si>
    <t>4.756569772664916</t>
  </si>
  <si>
    <t>6.508208587554431</t>
  </si>
  <si>
    <t>15.278947032886794</t>
  </si>
  <si>
    <t>19.842796833790654</t>
  </si>
  <si>
    <t>22.025734333790655</t>
  </si>
  <si>
    <t>10.453085609707724</t>
  </si>
  <si>
    <t>15.449896364317842</t>
  </si>
  <si>
    <t>9.62769696969697</t>
  </si>
  <si>
    <t>5.953488450292398</t>
  </si>
  <si>
    <t>7.93197179956522</t>
  </si>
  <si>
    <t>18.97757212686755</t>
  </si>
  <si>
    <t>16.73967999723792</t>
  </si>
  <si>
    <t>16.504674512987016</t>
  </si>
  <si>
    <t>14.902060425685423</t>
  </si>
  <si>
    <t>8.68552496114996</t>
  </si>
  <si>
    <t>8.373141627816628</t>
  </si>
  <si>
    <t>13.053307663170163</t>
  </si>
  <si>
    <t>9.179956277528417</t>
  </si>
  <si>
    <t>8.794167740814341</t>
  </si>
  <si>
    <t>14.997066105111525</t>
  </si>
  <si>
    <t>14.841003605111528</t>
  </si>
  <si>
    <t>9.986755516481484</t>
  </si>
  <si>
    <t>10.028391880117848</t>
  </si>
  <si>
    <t>17.95350360511153</t>
  </si>
  <si>
    <t>23.003566105111528</t>
  </si>
  <si>
    <t>13.81101412215491</t>
  </si>
  <si>
    <t>16.9777903126311</t>
  </si>
  <si>
    <t>5.3363197209773094</t>
  </si>
  <si>
    <t>7.963876010101009</t>
  </si>
  <si>
    <t>7.948002276867031</t>
  </si>
  <si>
    <t>7.985876810666565</t>
  </si>
  <si>
    <t>10.872105825511369</t>
  </si>
  <si>
    <t>19.803735745614034</t>
  </si>
  <si>
    <t>6.224007340662885</t>
  </si>
  <si>
    <t>6.605982239959495</t>
  </si>
  <si>
    <t>14.94335416666667</t>
  </si>
  <si>
    <t>5.284474926872695</t>
  </si>
  <si>
    <t>8.201914362157389</t>
  </si>
  <si>
    <t>4.325336718934228</t>
  </si>
  <si>
    <t>8.266761485287216</t>
  </si>
  <si>
    <t>4.799107601998392</t>
  </si>
  <si>
    <t>13.077702923976611</t>
  </si>
  <si>
    <t>8.640037273979123</t>
  </si>
  <si>
    <t>9.676517026540711</t>
  </si>
  <si>
    <t>20.25975175316651</t>
  </si>
  <si>
    <t>13.517627289322055</t>
  </si>
  <si>
    <t>9.423396520091286</t>
  </si>
  <si>
    <t>10.643565076096683</t>
  </si>
  <si>
    <t>5.187508868269425</t>
  </si>
  <si>
    <t>13.461550347504694</t>
  </si>
  <si>
    <t>14.621752040110332</t>
  </si>
  <si>
    <t>4.660383058859577</t>
  </si>
  <si>
    <t>2.5980935082645673</t>
  </si>
  <si>
    <t>15.948464659716034</t>
  </si>
  <si>
    <t>14.063043300229092</t>
  </si>
  <si>
    <t>18.00034734410962</t>
  </si>
  <si>
    <t>13.530110656454164</t>
  </si>
  <si>
    <t>13.753502945793446</t>
  </si>
  <si>
    <t>9.154276351754065</t>
  </si>
  <si>
    <t>30.759368311015372</t>
  </si>
  <si>
    <t>2.3287850115485185</t>
  </si>
  <si>
    <t>4.1202119763394975</t>
  </si>
  <si>
    <t>3.835841846469367</t>
  </si>
  <si>
    <t>15.206742241536787</t>
  </si>
  <si>
    <t>2.9274025588799244</t>
  </si>
  <si>
    <t>3.4164326484721803</t>
  </si>
  <si>
    <t>3.3858277837713415</t>
  </si>
  <si>
    <t>3.748504186642122</t>
  </si>
  <si>
    <t>1.138646718932924</t>
  </si>
  <si>
    <t>2.243402966085261</t>
  </si>
  <si>
    <t>3.3550239883746933</t>
  </si>
  <si>
    <t>5.084663859649123</t>
  </si>
  <si>
    <t>6.7089364927008175</t>
  </si>
  <si>
    <t>1.9768593923735367</t>
  </si>
  <si>
    <t>9.530293641117655</t>
  </si>
  <si>
    <t>37.13006578649887</t>
  </si>
  <si>
    <t>6.085677007009657</t>
  </si>
  <si>
    <t>2.293414724852545</t>
  </si>
  <si>
    <t>6.003701604864942</t>
  </si>
  <si>
    <t>2.929584635274963</t>
  </si>
  <si>
    <t>1.6484605049307746</t>
  </si>
  <si>
    <t>8.651877230130541</t>
  </si>
  <si>
    <t>2.352850974112786</t>
  </si>
  <si>
    <t>5.012813493203106</t>
  </si>
  <si>
    <t>5.677679390413507</t>
  </si>
  <si>
    <t>6.124955703391764</t>
  </si>
  <si>
    <t>3.698924916478051</t>
  </si>
  <si>
    <t>6.074559877070658</t>
  </si>
  <si>
    <t>3.3183602097876834</t>
  </si>
  <si>
    <t>5.466441974726282</t>
  </si>
  <si>
    <t>42.57168253968254</t>
  </si>
  <si>
    <t>1.2009119365363845</t>
  </si>
  <si>
    <t>76.92015803740853</t>
  </si>
  <si>
    <t>1.6521833347161787</t>
  </si>
  <si>
    <t>5.331725842019643</t>
  </si>
  <si>
    <t>12.986559891875412</t>
  </si>
  <si>
    <t>8.086349431282587</t>
  </si>
  <si>
    <t>3.424818190010187</t>
  </si>
  <si>
    <t>6.824371639789168</t>
  </si>
  <si>
    <t>1.9740737997099171</t>
  </si>
  <si>
    <t>3.330645944925311</t>
  </si>
  <si>
    <t>29.53464731343284</t>
  </si>
  <si>
    <t>4.06928889230805</t>
  </si>
  <si>
    <t>47.953500000000005</t>
  </si>
  <si>
    <t>52.52840618401207</t>
  </si>
  <si>
    <t>13.502278677470372</t>
  </si>
  <si>
    <t>4.220993402139451</t>
  </si>
  <si>
    <t>3.4281018799883363</t>
  </si>
  <si>
    <t>4.322779188790646</t>
  </si>
  <si>
    <t>7.90466974189614</t>
  </si>
  <si>
    <t>32.519588970588245</t>
  </si>
  <si>
    <t>44.91208823529412</t>
  </si>
  <si>
    <t>8.246005546620758</t>
  </si>
  <si>
    <t>45.636399999999995</t>
  </si>
  <si>
    <t>64.97240612449798</t>
  </si>
  <si>
    <t>70.46719779116465</t>
  </si>
  <si>
    <t>4.97826842465275</t>
  </si>
  <si>
    <t>17.366328430332995</t>
  </si>
  <si>
    <t>4.568779188790646</t>
  </si>
  <si>
    <t>16.813687500000004</t>
  </si>
  <si>
    <t>10.597151210957064</t>
  </si>
  <si>
    <t>45.404798522229406</t>
  </si>
  <si>
    <t>49.52954779116466</t>
  </si>
  <si>
    <t>32.069068624498</t>
  </si>
  <si>
    <t>5.235539388257477</t>
  </si>
  <si>
    <t>3.370194047451695</t>
  </si>
  <si>
    <t>25.913083333333333</t>
  </si>
  <si>
    <t>48.679829263565885</t>
  </si>
  <si>
    <t>4.535324231390766</t>
  </si>
  <si>
    <t>12.018187500000003</t>
  </si>
  <si>
    <t>7.351810894493541</t>
  </si>
  <si>
    <t>4.6007717651892825</t>
  </si>
  <si>
    <t>7.116875218013665</t>
  </si>
  <si>
    <t>10.008437500000003</t>
  </si>
  <si>
    <t>1.986150088436494</t>
  </si>
  <si>
    <t>5.248152746385977</t>
  </si>
  <si>
    <t>6.365201243969784</t>
  </si>
  <si>
    <t>25.37566666666667</t>
  </si>
  <si>
    <t>7.297106149464381</t>
  </si>
  <si>
    <t>7.355402325378405</t>
  </si>
  <si>
    <t>7.644597454228004</t>
  </si>
  <si>
    <t>18.233062311140806</t>
  </si>
  <si>
    <t>14.136628880908248</t>
  </si>
  <si>
    <t>15.72140388090825</t>
  </si>
  <si>
    <t>6.346442258230561</t>
  </si>
  <si>
    <t>14.696716380908248</t>
  </si>
  <si>
    <t>3.76874644828019</t>
  </si>
  <si>
    <t>46.10289999999999</t>
  </si>
  <si>
    <t>15.195389423076923</t>
  </si>
  <si>
    <t>58.02869166666667</t>
  </si>
  <si>
    <t>22.064608874458877</t>
  </si>
  <si>
    <t>12.822094600604874</t>
  </si>
  <si>
    <t>16.718755094432037</t>
  </si>
  <si>
    <t>67.03707229467366</t>
  </si>
  <si>
    <t>3.049283412679082</t>
  </si>
  <si>
    <t>1.2651864091341833</t>
  </si>
  <si>
    <t>6.167936955947905</t>
  </si>
  <si>
    <t>2.53945231121218</t>
  </si>
  <si>
    <t>2.147454732278894</t>
  </si>
  <si>
    <t>0.697817212984176</t>
  </si>
  <si>
    <t>8.176614157954528</t>
  </si>
  <si>
    <t>2.9565938166529944</t>
  </si>
  <si>
    <t>10.35494996501083</t>
  </si>
  <si>
    <t>6.57597955558401</t>
  </si>
  <si>
    <t>6.140619318181818</t>
  </si>
  <si>
    <t>11.489022525836436</t>
  </si>
  <si>
    <t>3.498829497176408</t>
  </si>
  <si>
    <t>51.40525</t>
  </si>
  <si>
    <t>9.452049675324677</t>
  </si>
  <si>
    <t>4.665202549712109</t>
  </si>
  <si>
    <t>28.357502937760472</t>
  </si>
  <si>
    <t>10.265061066308242</t>
  </si>
  <si>
    <t>5.146358267071681</t>
  </si>
  <si>
    <t>8.85045147224649</t>
  </si>
  <si>
    <t>8.294075779403332</t>
  </si>
  <si>
    <t>9.395179449942555</t>
  </si>
  <si>
    <t>12.786451286546006</t>
  </si>
  <si>
    <t>4.648436035813588</t>
  </si>
  <si>
    <t>15.1772193339187</t>
  </si>
  <si>
    <t>16.34411644079664</t>
  </si>
  <si>
    <t>11.737626264644883</t>
  </si>
  <si>
    <t>14.565616182658198</t>
  </si>
  <si>
    <t>5.998525407163333</t>
  </si>
  <si>
    <t>13.591104296928563</t>
  </si>
  <si>
    <t>6.348621030061021</t>
  </si>
  <si>
    <t>12.816485722389567</t>
  </si>
  <si>
    <t>13.110978105429187</t>
  </si>
  <si>
    <t>5.910680808131888</t>
  </si>
  <si>
    <t>5.1403185686127335</t>
  </si>
  <si>
    <t>3.5594288762841897</t>
  </si>
  <si>
    <t>3.6740145369715007</t>
  </si>
  <si>
    <t>4.19087862900471</t>
  </si>
  <si>
    <t>23.799362373737374</t>
  </si>
  <si>
    <t>5.8263035787741675</t>
  </si>
  <si>
    <t>8.762699712768702</t>
  </si>
  <si>
    <t>4.829897798838589</t>
  </si>
  <si>
    <t>8.261065672854425</t>
  </si>
  <si>
    <t>4.649430545116708</t>
  </si>
  <si>
    <t>24.685936309523804</t>
  </si>
  <si>
    <t>10.714890676713223</t>
  </si>
  <si>
    <t>3.894276188008919</t>
  </si>
  <si>
    <t>Python</t>
  </si>
  <si>
    <t>Java</t>
  </si>
  <si>
    <t>7.740695075757575</t>
  </si>
  <si>
    <t>6.193278409090909</t>
  </si>
  <si>
    <t>7.06338446969697</t>
  </si>
  <si>
    <t>7.279672348484849</t>
  </si>
  <si>
    <t>6.665657196969698</t>
  </si>
  <si>
    <t>12.448523809523808</t>
  </si>
  <si>
    <t>12.640963203463203</t>
  </si>
  <si>
    <t>11.309402597402595</t>
  </si>
  <si>
    <t>7.691429924242424</t>
  </si>
  <si>
    <t>9.125892045454545</t>
  </si>
  <si>
    <t>10.2979375</t>
  </si>
  <si>
    <t>11.422104166666667</t>
  </si>
  <si>
    <t>7.047598484848485</t>
  </si>
  <si>
    <t>8.695740530303029</t>
  </si>
  <si>
    <t>11.5299375</t>
  </si>
  <si>
    <t>9.58683143939394</t>
  </si>
  <si>
    <t>7.386573863636364</t>
  </si>
  <si>
    <t>8.36533143939394</t>
  </si>
  <si>
    <t>6.230157196969697</t>
  </si>
  <si>
    <t>6.294445075757576</t>
  </si>
  <si>
    <t>7.459642045454545</t>
  </si>
  <si>
    <t>7.899035984848485</t>
  </si>
  <si>
    <t>5.595702651515151</t>
  </si>
  <si>
    <t>11.544629870129869</t>
  </si>
  <si>
    <t>9.611978354978355</t>
  </si>
  <si>
    <t>3.253599567099567</t>
  </si>
  <si>
    <t>9.011672348484849</t>
  </si>
  <si>
    <t>6.229035984848485</t>
  </si>
  <si>
    <t>12.265202651515153</t>
  </si>
  <si>
    <t>13.691293560606061</t>
  </si>
  <si>
    <t>10.081596590909092</t>
  </si>
  <si>
    <t>6.888808712121213</t>
  </si>
  <si>
    <t>3.8646268939393944</t>
  </si>
  <si>
    <t>7.451293560606061</t>
  </si>
  <si>
    <t>7.5408541666666675</t>
  </si>
  <si>
    <t>9.605854166666667</t>
  </si>
  <si>
    <t>6.456460227272728</t>
  </si>
  <si>
    <t>5.0044753787878795</t>
  </si>
  <si>
    <t>9.204293560606061</t>
  </si>
  <si>
    <t>12.019414772727272</t>
  </si>
  <si>
    <t>3.808657196969697</t>
  </si>
  <si>
    <t>12.062422077922077</t>
  </si>
  <si>
    <t>6.718863636363636</t>
  </si>
  <si>
    <t>10.552767586580087</t>
  </si>
  <si>
    <t>12.400828192640693</t>
  </si>
  <si>
    <t>13.256111742424242</t>
  </si>
  <si>
    <t>7.258929924242424</t>
  </si>
  <si>
    <t>6.745899621212121</t>
  </si>
  <si>
    <t>5.914328192640693</t>
  </si>
  <si>
    <t>9.072585768398268</t>
  </si>
  <si>
    <t>11.144767586580087</t>
  </si>
  <si>
    <t>4.9703506493506495</t>
  </si>
  <si>
    <t>7.534259740259741</t>
  </si>
  <si>
    <t>6.190926406926407</t>
  </si>
  <si>
    <t>11.825189664502165</t>
  </si>
  <si>
    <t>9.945185335497836</t>
  </si>
  <si>
    <t>9.976901785714286</t>
  </si>
  <si>
    <t>5.893594426406927</t>
  </si>
  <si>
    <t>10.40373079004329</t>
  </si>
  <si>
    <t>6.114791396103897</t>
  </si>
  <si>
    <t>3.7119126082251084</t>
  </si>
  <si>
    <t>6.784422077922079</t>
  </si>
  <si>
    <t>6.405482683982684</t>
  </si>
  <si>
    <t>2.8058008658008657</t>
  </si>
  <si>
    <t>5.431619047619048</t>
  </si>
  <si>
    <t>6.12092775974026</t>
  </si>
  <si>
    <t>5.588124729437229</t>
  </si>
  <si>
    <t>5.358882305194805</t>
  </si>
  <si>
    <t>8.160116071428572</t>
  </si>
  <si>
    <t>6.258525162337662</t>
  </si>
  <si>
    <t>8.633979707792209</t>
  </si>
  <si>
    <t>6.548579274891775</t>
  </si>
  <si>
    <t>5.881406926406927</t>
  </si>
  <si>
    <t>11.366382305194806</t>
  </si>
  <si>
    <t>7.731263257575758</t>
  </si>
  <si>
    <t>7.568914772727274</t>
  </si>
  <si>
    <t>5.503594426406926</t>
  </si>
  <si>
    <t>9.869573593073595</t>
  </si>
  <si>
    <t>7.040725108225109</t>
  </si>
  <si>
    <t>6.1732099567099565</t>
  </si>
  <si>
    <t>5.742861471861472</t>
  </si>
  <si>
    <t>10.825497835497835</t>
  </si>
  <si>
    <t>7.295482683982684</t>
  </si>
  <si>
    <t>6.553891774891775</t>
  </si>
  <si>
    <t>13.76221563852814</t>
  </si>
  <si>
    <t>12.201033820346321</t>
  </si>
  <si>
    <t>11.498685335497836</t>
  </si>
  <si>
    <t>15.470548971861472</t>
  </si>
  <si>
    <t>8.993732954545456</t>
  </si>
  <si>
    <t>7.988287878787879</t>
  </si>
  <si>
    <t>8.294520833333335</t>
  </si>
  <si>
    <t>10.45809090909091</t>
  </si>
  <si>
    <t>12.065590909090908</t>
  </si>
  <si>
    <t>13.319696969696968</t>
  </si>
  <si>
    <t>9.10712905844156</t>
  </si>
  <si>
    <t>8.380897456709958</t>
  </si>
  <si>
    <t>8.190594426406927</t>
  </si>
  <si>
    <t>4.852679653679654</t>
  </si>
  <si>
    <t>4.887906926406926</t>
  </si>
  <si>
    <t>6.050194805194805</t>
  </si>
  <si>
    <t>7.7367332667332676</t>
  </si>
  <si>
    <t>8.360049783549783</t>
  </si>
  <si>
    <t>5.624898268398268</t>
  </si>
  <si>
    <t>8.374179292929293</t>
  </si>
  <si>
    <t>8.92851911976912</t>
  </si>
  <si>
    <t>5.833660124597625</t>
  </si>
  <si>
    <t>11.998405483405485</t>
  </si>
  <si>
    <t>7.4016768994893996</t>
  </si>
  <si>
    <t>8.108172077922077</t>
  </si>
  <si>
    <t>8.40377813852814</t>
  </si>
  <si>
    <t>5.32768672993673</t>
  </si>
  <si>
    <t>11.056881805694305</t>
  </si>
  <si>
    <t>7.39562472943723</t>
  </si>
  <si>
    <t>8.275419823232324</t>
  </si>
  <si>
    <t>7.87175432900433</t>
  </si>
  <si>
    <t>11.161564935064936</t>
  </si>
  <si>
    <t>6.219131222943724</t>
  </si>
  <si>
    <t>5.366986242923743</t>
  </si>
  <si>
    <t>2.1823479853479855</t>
  </si>
  <si>
    <t>3.1659540459540456</t>
  </si>
  <si>
    <t>6.156701881451881</t>
  </si>
  <si>
    <t>14.242087433399933</t>
  </si>
  <si>
    <t>9.928725690975691</t>
  </si>
  <si>
    <t>6.474504911754912</t>
  </si>
  <si>
    <t>7.253123286435787</t>
  </si>
  <si>
    <t>15.686929875679875</t>
  </si>
  <si>
    <t>6.082784854034855</t>
  </si>
  <si>
    <t>6.017330308580309</t>
  </si>
  <si>
    <t>12.380476190476191</t>
  </si>
  <si>
    <t>9.169481872294371</t>
  </si>
  <si>
    <t>8.727142857142859</t>
  </si>
  <si>
    <t>11.090764652014652</t>
  </si>
  <si>
    <t>10.934813762626263</t>
  </si>
  <si>
    <t>12.479886814574314</t>
  </si>
  <si>
    <t>9.905916167166167</t>
  </si>
  <si>
    <t>7.9752627580752575</t>
  </si>
  <si>
    <t>11.710847173659674</t>
  </si>
  <si>
    <t>9.137011675824176</t>
  </si>
  <si>
    <t>8.726752657065157</t>
  </si>
  <si>
    <t>5.711185377122877</t>
  </si>
  <si>
    <t>13.956358537296035</t>
  </si>
  <si>
    <t>7.80365800865801</t>
  </si>
  <si>
    <t>5.908660124597625</t>
  </si>
  <si>
    <t>8.10850860944611</t>
  </si>
  <si>
    <t>5.780873647186147</t>
  </si>
  <si>
    <t>11.408044143356642</t>
  </si>
  <si>
    <t>6.482068764568765</t>
  </si>
  <si>
    <t>10.08584040959041</t>
  </si>
  <si>
    <t>5.181177398989899</t>
  </si>
  <si>
    <t>7.5011737429237435</t>
  </si>
  <si>
    <t>6.429670995670995</t>
  </si>
  <si>
    <t>7.317064325380502</t>
  </si>
  <si>
    <t>19.92911133392751</t>
  </si>
  <si>
    <t>8.132681972439325</t>
  </si>
  <si>
    <t>13.091323455139632</t>
  </si>
  <si>
    <t>3.7111478815302346</t>
  </si>
  <si>
    <t>4.656015305772659</t>
  </si>
  <si>
    <t>6.97994311325929</t>
  </si>
  <si>
    <t>4.474876039809864</t>
  </si>
  <si>
    <t>9.908742578499933</t>
  </si>
  <si>
    <t>6.1510620915032685</t>
  </si>
  <si>
    <t>9.944395424836602</t>
  </si>
  <si>
    <t>7.567539072855249</t>
  </si>
  <si>
    <t>5.702671939988116</t>
  </si>
  <si>
    <t>7.618439548196901</t>
  </si>
  <si>
    <t>7.519121366378719</t>
  </si>
  <si>
    <t>9.925424465240642</t>
  </si>
  <si>
    <t>11.73110242698478</t>
  </si>
  <si>
    <t>7.978554224370401</t>
  </si>
  <si>
    <t>16.221526669409023</t>
  </si>
  <si>
    <t>3.3819243966817494</t>
  </si>
  <si>
    <t>7.6148838653176885</t>
  </si>
  <si>
    <t>7.477466354723708</t>
  </si>
  <si>
    <t>8.659473930481283</t>
  </si>
  <si>
    <t>7.905766345582522</t>
  </si>
  <si>
    <t>8.466697123954477</t>
  </si>
  <si>
    <t>12.39375119406737</t>
  </si>
  <si>
    <t>11.868321678321678</t>
  </si>
  <si>
    <t>2.9341564970976735</t>
  </si>
  <si>
    <t>7.716906051464875</t>
  </si>
  <si>
    <t>5.9114784667946445</t>
  </si>
  <si>
    <t>5.547364384798208</t>
  </si>
  <si>
    <t>15.928943336075688</t>
  </si>
  <si>
    <t>10.776268425202248</t>
  </si>
  <si>
    <t>8.194319667260844</t>
  </si>
  <si>
    <t>11.992940142373966</t>
  </si>
  <si>
    <t>8.191520424836602</t>
  </si>
  <si>
    <t>5.476974970291147</t>
  </si>
  <si>
    <t>7.305121434937612</t>
  </si>
  <si>
    <t>10.5734395481969</t>
  </si>
  <si>
    <t>9.4145337995338</t>
  </si>
  <si>
    <t>12.569316129132305</t>
  </si>
  <si>
    <t>9.086348639105992</t>
  </si>
  <si>
    <t>15.31855855337473</t>
  </si>
  <si>
    <t>4.441253273687097</t>
  </si>
  <si>
    <t>4.2707734757072995</t>
  </si>
  <si>
    <t>13.773162364596187</t>
  </si>
  <si>
    <t>6.455550727866904</t>
  </si>
  <si>
    <t>3.471326951643128</t>
  </si>
  <si>
    <t>8.324156497097674</t>
  </si>
  <si>
    <t>4.6844058229352346</t>
  </si>
  <si>
    <t>5.775639589169001</t>
  </si>
  <si>
    <t>2.2110926916221034</t>
  </si>
  <si>
    <t>5.823026695526695</t>
  </si>
  <si>
    <t>3.4827860538154654</t>
  </si>
  <si>
    <t>4.234882013411426</t>
  </si>
  <si>
    <t>3.162814913844326</t>
  </si>
  <si>
    <t>5.08235531788473</t>
  </si>
  <si>
    <t>5.284806255835668</t>
  </si>
  <si>
    <t>7.535404040404041</t>
  </si>
  <si>
    <t>6.006426024955437</t>
  </si>
  <si>
    <t>3.2015234275528397</t>
  </si>
  <si>
    <t>2.45027417027417</t>
  </si>
  <si>
    <t>3.6963214073508195</t>
  </si>
  <si>
    <t>3.307449494949495</t>
  </si>
  <si>
    <t>5.236114336643748</t>
  </si>
  <si>
    <t>3.7917759528053647</t>
  </si>
  <si>
    <t>7.14229797979798</t>
  </si>
  <si>
    <t>2.933770902300314</t>
  </si>
  <si>
    <t>3.7050840336134456</t>
  </si>
  <si>
    <t>5.025841609371022</t>
  </si>
  <si>
    <t>4.480804473304473</t>
  </si>
  <si>
    <t>5.7477593582887705</t>
  </si>
  <si>
    <t>4.15632140735082</t>
  </si>
  <si>
    <t>4.12025935828877</t>
  </si>
  <si>
    <t>3.9385688820982936</t>
  </si>
  <si>
    <t>3.57192746795688</t>
  </si>
  <si>
    <t>5.339440836940837</t>
  </si>
  <si>
    <t>5.71406204906205</t>
  </si>
  <si>
    <t>3.1893300653594774</t>
  </si>
  <si>
    <t>6.169068882098293</t>
  </si>
  <si>
    <t>3.5066027926322048</t>
  </si>
  <si>
    <t>5.047154740684153</t>
  </si>
  <si>
    <t>6.009200195229607</t>
  </si>
  <si>
    <t>4.943669892199304</t>
  </si>
  <si>
    <t>3.043361811391223</t>
  </si>
  <si>
    <t>3.0901042356336474</t>
  </si>
  <si>
    <t>3.0133618113912233</t>
  </si>
  <si>
    <t>2.7057860538154657</t>
  </si>
  <si>
    <t>3.4819224174518295</t>
  </si>
  <si>
    <t>2.143392114421526</t>
  </si>
  <si>
    <t>7.817477973007385</t>
  </si>
  <si>
    <t>3.4074527204821323</t>
  </si>
  <si>
    <t>3.4217203972498087</t>
  </si>
  <si>
    <t>3.6087658517952637</t>
  </si>
  <si>
    <t>3.2902052457346573</t>
  </si>
  <si>
    <t>3.747679993209405</t>
  </si>
  <si>
    <t>2.878008276037688</t>
  </si>
  <si>
    <t>6.442023427552839</t>
  </si>
  <si>
    <t>3.5780926916221034</t>
  </si>
  <si>
    <t>10.619633838383837</t>
  </si>
  <si>
    <t>4.972796717171717</t>
  </si>
  <si>
    <t>3.8201452020202016</t>
  </si>
  <si>
    <t>2.9072992424242425</t>
  </si>
  <si>
    <t>7.801554292929293</t>
  </si>
  <si>
    <t>4.17291792929293</t>
  </si>
  <si>
    <t>12.391573232323232</t>
  </si>
  <si>
    <t>8.583448232323232</t>
  </si>
  <si>
    <t>6.006579545454545</t>
  </si>
  <si>
    <t>9.003113636363636</t>
  </si>
  <si>
    <t>4.739098484848484</t>
  </si>
  <si>
    <t>4.577715909090909</t>
  </si>
  <si>
    <t>5.011503787878788</t>
  </si>
  <si>
    <t>3.8351590909090905</t>
  </si>
  <si>
    <t>10.493340909090909</t>
  </si>
  <si>
    <t>4.6454621212121205</t>
  </si>
  <si>
    <t>15.965948603683897</t>
  </si>
  <si>
    <t>14.463448603683899</t>
  </si>
  <si>
    <t>13.464054664289959</t>
  </si>
  <si>
    <t>10.735500371360665</t>
  </si>
  <si>
    <t>10.264894310754606</t>
  </si>
  <si>
    <t>13.646125371360665</t>
  </si>
  <si>
    <t>9.540961229946525</t>
  </si>
  <si>
    <t>9.048827391562686</t>
  </si>
  <si>
    <t>9.81744481580511</t>
  </si>
  <si>
    <t>14.622848856209151</t>
  </si>
  <si>
    <t>8.086744058229351</t>
  </si>
  <si>
    <t>12.032766785502078</t>
  </si>
  <si>
    <t>3.088384209744504</t>
  </si>
  <si>
    <t>3.6842933006535947</t>
  </si>
  <si>
    <t>3.5945963309566253</t>
  </si>
  <si>
    <t>3.5812440582293523</t>
  </si>
  <si>
    <t>3.962096330956625</t>
  </si>
  <si>
    <t>4.873132947118242</t>
  </si>
  <si>
    <t>8.395090017825313</t>
  </si>
  <si>
    <t>10.389029411764707</t>
  </si>
  <si>
    <t>3.6246531491384433</t>
  </si>
  <si>
    <t>8.357778149138442</t>
  </si>
  <si>
    <t>12.94616072489602</t>
  </si>
  <si>
    <t>14.882115270350566</t>
  </si>
  <si>
    <t>8.637683452168746</t>
  </si>
  <si>
    <t>7.793390522875817</t>
  </si>
  <si>
    <t>5.41172385620915</t>
  </si>
  <si>
    <t>11.342367795603089</t>
  </si>
  <si>
    <t>6.739804664289959</t>
  </si>
  <si>
    <t>5.4053539067142005</t>
  </si>
  <si>
    <t>4.258202391562685</t>
  </si>
  <si>
    <t>5.876156937017232</t>
  </si>
  <si>
    <t>8.825798111202523</t>
  </si>
  <si>
    <t>9.459661747566159</t>
  </si>
  <si>
    <t>9.702161747566159</t>
  </si>
  <si>
    <t>6.387256444535857</t>
  </si>
  <si>
    <t>10.490192050596463</t>
  </si>
  <si>
    <t>9.276764020293433</t>
  </si>
  <si>
    <t>7.038904171808583</t>
  </si>
  <si>
    <t>7.563449626354039</t>
  </si>
  <si>
    <t>11.935703414232824</t>
  </si>
  <si>
    <t>8.811025383929795</t>
  </si>
  <si>
    <t>9.336991293020704</t>
  </si>
  <si>
    <t>3.187237505141917</t>
  </si>
  <si>
    <t>3.6949079596873715</t>
  </si>
  <si>
    <t>5.563373868778281</t>
  </si>
  <si>
    <t>5.407976141505554</t>
  </si>
  <si>
    <t>7.827294323323735</t>
  </si>
  <si>
    <t>8.690703414232827</t>
  </si>
  <si>
    <t>8.921899509803922</t>
  </si>
  <si>
    <t>8.911520721925134</t>
  </si>
  <si>
    <t>6.211122994652407</t>
  </si>
  <si>
    <t>6.086577540106952</t>
  </si>
  <si>
    <t>7.604266934046347</t>
  </si>
  <si>
    <t>8.234721479500893</t>
  </si>
  <si>
    <t>5.35538435828877</t>
  </si>
  <si>
    <t>7.063641934046346</t>
  </si>
  <si>
    <t>11.742326631701632</t>
  </si>
  <si>
    <t>7.085906177156176</t>
  </si>
  <si>
    <t>6.9714364801864805</t>
  </si>
  <si>
    <t>8.606341783216784</t>
  </si>
  <si>
    <t>6.3268152680652685</t>
  </si>
  <si>
    <t>11.123178904428904</t>
  </si>
  <si>
    <t>6.098311480186481</t>
  </si>
  <si>
    <t>8.575716783216784</t>
  </si>
  <si>
    <t>16.15643648018648</t>
  </si>
  <si>
    <t>6.145754662004663</t>
  </si>
  <si>
    <t>14.379087995337995</t>
  </si>
  <si>
    <t>8.032875874125875</t>
  </si>
  <si>
    <t>7.270603146853147</t>
  </si>
  <si>
    <t>6.225659965034965</t>
  </si>
  <si>
    <t>8.62276780817222</t>
  </si>
  <si>
    <t>8.81807083847525</t>
  </si>
  <si>
    <t>12.174055686960099</t>
  </si>
  <si>
    <t>9.073146596051007</t>
  </si>
  <si>
    <t>10.323828414232826</t>
  </si>
  <si>
    <t>11.581328414232827</t>
  </si>
  <si>
    <t>8.245343565747977</t>
  </si>
  <si>
    <t>8.891650383929797</t>
  </si>
  <si>
    <t>7.884074626354038</t>
  </si>
  <si>
    <t>5.884193611535523</t>
  </si>
  <si>
    <t>5.856345126687038</t>
  </si>
  <si>
    <t>5.189890581232493</t>
  </si>
  <si>
    <t>7.6701027024446145</t>
  </si>
  <si>
    <t>6.470657626687039</t>
  </si>
  <si>
    <t>7.620672778202191</t>
  </si>
  <si>
    <t>7.487642475171887</t>
  </si>
  <si>
    <t>3.586581869111281</t>
  </si>
  <si>
    <t>7.386051566080979</t>
  </si>
  <si>
    <t>4.940522615864527</t>
  </si>
  <si>
    <t>4.270057247899159</t>
  </si>
  <si>
    <t>3.9535875509294627</t>
  </si>
  <si>
    <t>4.32366330850522</t>
  </si>
  <si>
    <t>5.971419101731602</t>
  </si>
  <si>
    <t>7.044358495670997</t>
  </si>
  <si>
    <t>6.580284520626432</t>
  </si>
  <si>
    <t>4.908931706773618</t>
  </si>
  <si>
    <t>11.8199512987013</t>
  </si>
  <si>
    <t>8.060748106060606</t>
  </si>
  <si>
    <t>9.790749888591801</t>
  </si>
  <si>
    <t>4.972026944868857</t>
  </si>
  <si>
    <t>2.9373754297173416</t>
  </si>
  <si>
    <t>13.74611607142857</t>
  </si>
  <si>
    <t>10.43270698051948</t>
  </si>
  <si>
    <t>11.41649485930736</t>
  </si>
  <si>
    <t>4.562702651515152</t>
  </si>
  <si>
    <t>12.451176677489178</t>
  </si>
  <si>
    <t>4.331314823656736</t>
  </si>
  <si>
    <t>2.714083221925134</t>
  </si>
  <si>
    <t>7.921328192640693</t>
  </si>
  <si>
    <t>8.26458576839827</t>
  </si>
  <si>
    <t>4.047725808505221</t>
  </si>
  <si>
    <t>11.752617853959766</t>
  </si>
  <si>
    <t>8.637239066080978</t>
  </si>
  <si>
    <t>2.615880570409982</t>
  </si>
  <si>
    <t>4.642756111535523</t>
  </si>
  <si>
    <t>4.484072399414311</t>
  </si>
  <si>
    <t>4.725572399414312</t>
  </si>
  <si>
    <t>14.696116071428571</t>
  </si>
  <si>
    <t>6.534914772727273</t>
  </si>
  <si>
    <t>3.721886252228164</t>
  </si>
  <si>
    <t>4.740860278202191</t>
  </si>
  <si>
    <t>9.817328192640693</t>
  </si>
  <si>
    <t>14.028464556277056</t>
  </si>
  <si>
    <t>6.357526944868857</t>
  </si>
  <si>
    <t>14.525898268398267</t>
  </si>
  <si>
    <t>5.694765040106952</t>
  </si>
  <si>
    <t>4.3922650401069525</t>
  </si>
  <si>
    <t>6.567769369111281</t>
  </si>
  <si>
    <t>5.382763687293099</t>
  </si>
  <si>
    <t>5.468854797979798</t>
  </si>
  <si>
    <t>10.058006313131314</t>
  </si>
  <si>
    <t>9.223513888888888</t>
  </si>
  <si>
    <t>9.199681818181817</t>
  </si>
  <si>
    <t>10.730405303030302</t>
  </si>
  <si>
    <t>6.789324494949494</t>
  </si>
  <si>
    <t>9.61972222222222</t>
  </si>
  <si>
    <t>8.723814393939394</t>
  </si>
  <si>
    <t>14.440647727272728</t>
  </si>
  <si>
    <t>14.43526893939394</t>
  </si>
  <si>
    <t>12.48017803030303</t>
  </si>
  <si>
    <t>18.642036616161615</t>
  </si>
  <si>
    <t>5.606979797979798</t>
  </si>
  <si>
    <t>11.590742424242423</t>
  </si>
  <si>
    <t>11.540420454545455</t>
  </si>
  <si>
    <t>12.358147727272728</t>
  </si>
  <si>
    <t>8.64273106060606</t>
  </si>
  <si>
    <t>12.203147727272727</t>
  </si>
  <si>
    <t>15.02017803030303</t>
  </si>
  <si>
    <t>13.446566919191918</t>
  </si>
  <si>
    <t>9.749075757575756</t>
  </si>
  <si>
    <t>10.250268939393939</t>
  </si>
  <si>
    <t>13.051390151515152</t>
  </si>
  <si>
    <t>13.153208333333334</t>
  </si>
  <si>
    <t>8.100767676767676</t>
  </si>
  <si>
    <t>9.330397727272727</t>
  </si>
  <si>
    <t>18.008772727272728</t>
  </si>
  <si>
    <t>11.21680303030303</t>
  </si>
  <si>
    <t>6.716051767676768</t>
  </si>
  <si>
    <t>16.050127525252524</t>
  </si>
  <si>
    <t>9.85721590909091</t>
  </si>
  <si>
    <t>4.900968434343435</t>
  </si>
  <si>
    <t>11.081430555555555</t>
  </si>
  <si>
    <t>20.03599116161616</t>
  </si>
  <si>
    <t>5.7548143939393945</t>
  </si>
  <si>
    <t>6.509587121212121</t>
  </si>
  <si>
    <t>7.43438888888889</t>
  </si>
  <si>
    <t>12.172854797979797</t>
  </si>
  <si>
    <t>11.979193181818182</t>
  </si>
  <si>
    <t>6.794435606060605</t>
  </si>
  <si>
    <t>7.2888143939393935</t>
  </si>
  <si>
    <t>8.46682196969697</t>
  </si>
  <si>
    <t>11.38958712121212</t>
  </si>
  <si>
    <t>11.529799242424243</t>
  </si>
  <si>
    <t>8.46692297979798</t>
  </si>
  <si>
    <t>13.088890151515152</t>
  </si>
  <si>
    <t>13.079723484848484</t>
  </si>
  <si>
    <t>11.582030303030303</t>
  </si>
  <si>
    <t>12.048</t>
  </si>
  <si>
    <t>11.999454545454546</t>
  </si>
  <si>
    <t>13.257655303030303</t>
  </si>
  <si>
    <t>11.643111742424242</t>
  </si>
  <si>
    <t>7.111414772727272</t>
  </si>
  <si>
    <t>10.8196875</t>
  </si>
  <si>
    <t>16.538651515151514</t>
  </si>
  <si>
    <t>2.7669450757575755</t>
  </si>
  <si>
    <t>10.406975378787878</t>
  </si>
  <si>
    <t>2.736003787878788</t>
  </si>
  <si>
    <t>12.624018939393938</t>
  </si>
  <si>
    <t>5.009867424242424</t>
  </si>
  <si>
    <t>6.389924242424243</t>
  </si>
  <si>
    <t>7.168157196969696</t>
  </si>
  <si>
    <t>2.56999053030303</t>
  </si>
  <si>
    <t>6.420763257575758</t>
  </si>
  <si>
    <t>4.437670454545454</t>
  </si>
  <si>
    <t>5.297140151515151</t>
  </si>
  <si>
    <t>5.603943181818182</t>
  </si>
  <si>
    <t>13.664943181818181</t>
  </si>
  <si>
    <t>9.01001893939394</t>
  </si>
  <si>
    <t>10.475401515151516</t>
  </si>
  <si>
    <t>13.596704545454545</t>
  </si>
  <si>
    <t>12.881477272727272</t>
  </si>
  <si>
    <t>10.742683712121213</t>
  </si>
  <si>
    <t>11.613725378787878</t>
  </si>
  <si>
    <t>9.108346590909091</t>
  </si>
  <si>
    <t>13.61713446969697</t>
  </si>
  <si>
    <t>12.033280303030303</t>
  </si>
  <si>
    <t>12.804340909090909</t>
  </si>
  <si>
    <t>12.193734848484848</t>
  </si>
  <si>
    <t>12.064905303030303</t>
  </si>
  <si>
    <t>7.549905303030303</t>
  </si>
  <si>
    <t>12.558645833333333</t>
  </si>
  <si>
    <t>7.4810321969696965</t>
  </si>
  <si>
    <t>7.120880681818181</t>
  </si>
  <si>
    <t>7.354028409090909</t>
  </si>
  <si>
    <t>4.65874053030303</t>
  </si>
  <si>
    <t>4.324119318181818</t>
  </si>
  <si>
    <t>6.55313446969697</t>
  </si>
  <si>
    <t>4.61524053030303</t>
  </si>
  <si>
    <t>9.515022727272727</t>
  </si>
  <si>
    <t>5.93625</t>
  </si>
  <si>
    <t>8.223522727272726</t>
  </si>
  <si>
    <t>9.725814393939395</t>
  </si>
  <si>
    <t>10.506178030303031</t>
  </si>
  <si>
    <t>6.369147727272727</t>
  </si>
  <si>
    <t>9.828829545454546</t>
  </si>
  <si>
    <t>6.385056818181818</t>
  </si>
  <si>
    <t>14.642613636363636</t>
  </si>
  <si>
    <t>10.47905303030303</t>
  </si>
  <si>
    <t>24.470628787878788</t>
  </si>
  <si>
    <t>0.0</t>
  </si>
  <si>
    <t>0.36</t>
  </si>
  <si>
    <t>0.43</t>
  </si>
  <si>
    <t>0.47</t>
  </si>
  <si>
    <t>0.55</t>
  </si>
  <si>
    <t>0.61</t>
  </si>
  <si>
    <t>0.71</t>
  </si>
  <si>
    <t>0.77</t>
  </si>
  <si>
    <t>0.9</t>
  </si>
  <si>
    <t>0.95</t>
  </si>
  <si>
    <t>0.96</t>
  </si>
  <si>
    <t>13.99</t>
  </si>
  <si>
    <t>14.57</t>
  </si>
  <si>
    <t>15.45</t>
  </si>
  <si>
    <t>19.23</t>
  </si>
  <si>
    <t>23.41</t>
  </si>
  <si>
    <t>24.23</t>
  </si>
  <si>
    <t>26.0</t>
  </si>
  <si>
    <t>26.13</t>
  </si>
  <si>
    <t>27.35</t>
  </si>
  <si>
    <t>28.66</t>
  </si>
  <si>
    <t>29.48</t>
  </si>
  <si>
    <t>30.32</t>
  </si>
  <si>
    <t>31.72</t>
  </si>
  <si>
    <t>31.86</t>
  </si>
  <si>
    <t>32.07</t>
  </si>
  <si>
    <t>35.88</t>
  </si>
  <si>
    <t>36.85</t>
  </si>
  <si>
    <t>37.02</t>
  </si>
  <si>
    <t>37.71</t>
  </si>
  <si>
    <t>48.55</t>
  </si>
  <si>
    <t>49.37</t>
  </si>
  <si>
    <t>58.3</t>
  </si>
  <si>
    <t>64.1</t>
  </si>
  <si>
    <t>71.3</t>
  </si>
  <si>
    <t>88.49</t>
  </si>
  <si>
    <t>95.18</t>
  </si>
  <si>
    <t>103.39</t>
  </si>
  <si>
    <t>105.66</t>
  </si>
  <si>
    <t>154.88</t>
  </si>
  <si>
    <t>196.48</t>
  </si>
  <si>
    <t>200.94</t>
  </si>
  <si>
    <t>0.76</t>
  </si>
  <si>
    <t>0.09</t>
  </si>
  <si>
    <t>0.75</t>
  </si>
  <si>
    <t>0.68</t>
  </si>
  <si>
    <t>0.24</t>
  </si>
  <si>
    <t>0.21</t>
  </si>
  <si>
    <t>0.79</t>
  </si>
  <si>
    <t>0.17</t>
  </si>
  <si>
    <t>0.52</t>
  </si>
  <si>
    <t>17.85</t>
  </si>
  <si>
    <t>24.77</t>
  </si>
  <si>
    <t>24.24</t>
  </si>
  <si>
    <t>8.0</t>
  </si>
  <si>
    <t>86.45</t>
  </si>
  <si>
    <t>0.41</t>
  </si>
  <si>
    <t>14.29</t>
  </si>
  <si>
    <t>34.36</t>
  </si>
  <si>
    <t>15.64</t>
  </si>
  <si>
    <t>56.04</t>
  </si>
  <si>
    <t>28.19</t>
  </si>
  <si>
    <t>39.35</t>
  </si>
  <si>
    <t>174.63</t>
  </si>
  <si>
    <t>16.33</t>
  </si>
  <si>
    <t>42.87</t>
  </si>
  <si>
    <t>16.0</t>
  </si>
  <si>
    <t>24.59</t>
  </si>
  <si>
    <t>28.74</t>
  </si>
  <si>
    <t>30.18</t>
  </si>
  <si>
    <t>70.76</t>
  </si>
  <si>
    <t>51.78</t>
  </si>
  <si>
    <t>185.76</t>
  </si>
  <si>
    <t>0.72</t>
  </si>
  <si>
    <t>15.34</t>
  </si>
  <si>
    <t>0.54</t>
  </si>
  <si>
    <t>0.33</t>
  </si>
  <si>
    <t>82.75</t>
  </si>
  <si>
    <t>61.13</t>
  </si>
  <si>
    <t>38.48</t>
  </si>
  <si>
    <t>70.32</t>
  </si>
  <si>
    <t>26.43</t>
  </si>
  <si>
    <t>2.0</t>
  </si>
  <si>
    <t>46.7</t>
  </si>
  <si>
    <t>43.32</t>
  </si>
  <si>
    <t>14.68</t>
  </si>
  <si>
    <t>40.54</t>
  </si>
  <si>
    <t>49.59</t>
  </si>
  <si>
    <t>54.29</t>
  </si>
  <si>
    <t>Column1</t>
  </si>
  <si>
    <t>1.07</t>
  </si>
  <si>
    <t>1.12</t>
  </si>
  <si>
    <t>1.19</t>
  </si>
  <si>
    <t>1.36</t>
  </si>
  <si>
    <t>1.43</t>
  </si>
  <si>
    <t>1.46</t>
  </si>
  <si>
    <t>1.56</t>
  </si>
  <si>
    <t>1.61</t>
  </si>
  <si>
    <t>1.63</t>
  </si>
  <si>
    <t>1.64</t>
  </si>
  <si>
    <t>1.69</t>
  </si>
  <si>
    <t>1.75</t>
  </si>
  <si>
    <t>1.9</t>
  </si>
  <si>
    <t>1.94</t>
  </si>
  <si>
    <t>1.95</t>
  </si>
  <si>
    <t>2.01</t>
  </si>
  <si>
    <t>2.14</t>
  </si>
  <si>
    <t>2.29</t>
  </si>
  <si>
    <t>2.51</t>
  </si>
  <si>
    <t>2.53</t>
  </si>
  <si>
    <t>2.55</t>
  </si>
  <si>
    <t>2.57</t>
  </si>
  <si>
    <t>2.69</t>
  </si>
  <si>
    <t>2.74</t>
  </si>
  <si>
    <t>3.07</t>
  </si>
  <si>
    <t>3.5</t>
  </si>
  <si>
    <t>4.53</t>
  </si>
  <si>
    <t>4.61</t>
  </si>
  <si>
    <t>4.69</t>
  </si>
  <si>
    <t>4.88</t>
  </si>
  <si>
    <t>5.23</t>
  </si>
  <si>
    <t>5.33</t>
  </si>
  <si>
    <t>5.44</t>
  </si>
  <si>
    <t>6.38</t>
  </si>
  <si>
    <t>6.83</t>
  </si>
  <si>
    <t>6.96</t>
  </si>
  <si>
    <t>7.04</t>
  </si>
  <si>
    <t>7.19</t>
  </si>
  <si>
    <t>7.3</t>
  </si>
  <si>
    <t>7.4</t>
  </si>
  <si>
    <t>8.24</t>
  </si>
  <si>
    <t>8.31</t>
  </si>
  <si>
    <t>8.68</t>
  </si>
  <si>
    <t>8.71</t>
  </si>
  <si>
    <t>9.41</t>
  </si>
  <si>
    <t>10.01</t>
  </si>
  <si>
    <t>10.02</t>
  </si>
  <si>
    <t>10.93</t>
  </si>
  <si>
    <t>11.06</t>
  </si>
  <si>
    <t>11.24</t>
  </si>
  <si>
    <t>11.32</t>
  </si>
  <si>
    <t>11.53</t>
  </si>
  <si>
    <t>12.1</t>
  </si>
  <si>
    <t>13.05</t>
  </si>
  <si>
    <t>13.7</t>
  </si>
  <si>
    <t>17.2</t>
  </si>
  <si>
    <t>10.13</t>
  </si>
  <si>
    <t>2.87</t>
  </si>
  <si>
    <t>2.47</t>
  </si>
  <si>
    <t>1.52</t>
  </si>
  <si>
    <t>10.34</t>
  </si>
  <si>
    <t>8.02</t>
  </si>
  <si>
    <t>1.38</t>
  </si>
  <si>
    <t>8.85</t>
  </si>
  <si>
    <t>3.3</t>
  </si>
  <si>
    <t>4.25</t>
  </si>
  <si>
    <t>6.54</t>
  </si>
  <si>
    <t>4.4</t>
  </si>
  <si>
    <t>9.27</t>
  </si>
  <si>
    <t>3.09</t>
  </si>
  <si>
    <t>8.98</t>
  </si>
  <si>
    <t>11.19</t>
  </si>
  <si>
    <t>5.38</t>
  </si>
  <si>
    <t>10.73</t>
  </si>
  <si>
    <t>22.03</t>
  </si>
  <si>
    <t>9.77</t>
  </si>
  <si>
    <t>1.1</t>
  </si>
  <si>
    <t>2.64</t>
  </si>
  <si>
    <t>6.57</t>
  </si>
  <si>
    <t>3.52</t>
  </si>
  <si>
    <t>5.18</t>
  </si>
  <si>
    <t>1.58</t>
  </si>
  <si>
    <t>3.78</t>
  </si>
  <si>
    <t>4.41</t>
  </si>
  <si>
    <t>7.21</t>
  </si>
  <si>
    <t>1.01</t>
  </si>
  <si>
    <t>2.18</t>
  </si>
  <si>
    <t>4.42</t>
  </si>
  <si>
    <t>3.33</t>
  </si>
  <si>
    <t>6.58</t>
  </si>
  <si>
    <t>11.22</t>
  </si>
  <si>
    <t>2.13</t>
  </si>
  <si>
    <t>7.48</t>
  </si>
  <si>
    <t>1.47</t>
  </si>
  <si>
    <t>3.93</t>
  </si>
  <si>
    <t>6.1</t>
  </si>
  <si>
    <t>5.83</t>
  </si>
  <si>
    <t>3.71</t>
  </si>
  <si>
    <t>7.31</t>
  </si>
  <si>
    <t>2.03</t>
  </si>
  <si>
    <t>1.72</t>
  </si>
  <si>
    <t>5.97</t>
  </si>
  <si>
    <t>13.06</t>
  </si>
  <si>
    <t>1.26</t>
  </si>
  <si>
    <t>8.12</t>
  </si>
  <si>
    <t>1.09</t>
  </si>
  <si>
    <t>3.94</t>
  </si>
  <si>
    <t>2.93</t>
  </si>
  <si>
    <t>5.65</t>
  </si>
  <si>
    <t>20.03</t>
  </si>
  <si>
    <t>12.64</t>
  </si>
  <si>
    <t>18.3</t>
  </si>
  <si>
    <t>7.73</t>
  </si>
  <si>
    <t>5.86</t>
  </si>
  <si>
    <t>12.18</t>
  </si>
  <si>
    <t>9.96</t>
  </si>
  <si>
    <t>3.64</t>
  </si>
  <si>
    <t>3.63</t>
  </si>
  <si>
    <t>8.16</t>
  </si>
  <si>
    <t>4.95</t>
  </si>
  <si>
    <t>6.04</t>
  </si>
  <si>
    <t>3.95</t>
  </si>
  <si>
    <t>7.8</t>
  </si>
  <si>
    <t>4.62</t>
  </si>
  <si>
    <t>7.02</t>
  </si>
  <si>
    <t>2.44</t>
  </si>
  <si>
    <t>3.05</t>
  </si>
  <si>
    <t>6.3</t>
  </si>
  <si>
    <t>4.96</t>
  </si>
  <si>
    <t>2.35</t>
  </si>
  <si>
    <t>3.2</t>
  </si>
  <si>
    <t>6.36</t>
  </si>
  <si>
    <t>6.43</t>
  </si>
  <si>
    <t>1.23</t>
  </si>
  <si>
    <t>3.35</t>
  </si>
  <si>
    <t>9.71</t>
  </si>
  <si>
    <t>3.32</t>
  </si>
  <si>
    <t>5.39</t>
  </si>
  <si>
    <t>6.84</t>
  </si>
  <si>
    <t>3.18</t>
  </si>
  <si>
    <t>5.55</t>
  </si>
  <si>
    <t>6.61</t>
  </si>
  <si>
    <t>10.08</t>
  </si>
  <si>
    <t>3.19</t>
  </si>
  <si>
    <t>1.76</t>
  </si>
  <si>
    <t>7.36</t>
  </si>
  <si>
    <t>2.21</t>
  </si>
  <si>
    <t>2.75</t>
  </si>
  <si>
    <t>1.29</t>
  </si>
  <si>
    <t>2.07</t>
  </si>
  <si>
    <t>16.4</t>
  </si>
  <si>
    <t>8.59</t>
  </si>
  <si>
    <t>2.77</t>
  </si>
  <si>
    <t>10.82</t>
  </si>
  <si>
    <t>5.8</t>
  </si>
  <si>
    <t>2.17</t>
  </si>
  <si>
    <t>6.44</t>
  </si>
  <si>
    <t>Oczekiwane</t>
  </si>
  <si>
    <t>Błąd Pythona</t>
  </si>
  <si>
    <t>Błąd Javy</t>
  </si>
  <si>
    <t>nr</t>
  </si>
  <si>
    <t>Średni Błąd</t>
  </si>
  <si>
    <t>Kwadrat Błędu Python</t>
  </si>
  <si>
    <t>Średni Błąd Kwadratowy</t>
  </si>
  <si>
    <t>Kolumna1</t>
  </si>
  <si>
    <t>Pierwiastek z Kwadratu Błędu Python</t>
  </si>
  <si>
    <t>Pierwiastek z Kwadratu Błędu Java</t>
  </si>
  <si>
    <t>Kwadrat Błędu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</si>
</sst>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72" formatCode="0.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/>
    <xf numFmtId="2" fontId="0" fillId="0" borderId="0" xfId="0" applyNumberFormat="1"/>
    <xf numFmtId="172" fontId="0" fillId="0" borderId="0" xfId="0" applyNumberFormat="1"/>
    <xf numFmtId="1" fontId="0" fillId="0" borderId="0" xfId="0" applyNumberFormat="1"/>
  </cellXfs>
  <cellStyles count="1">
    <cellStyle name="Normalny" xfId="0" builtinId="0"/>
  </cellStyles>
  <dxfs count="2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2" formatCode="0.00000000000"/>
    </dxf>
    <dxf>
      <numFmt numFmtId="172" formatCode="0.000000000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</a:p>
        </c:rich>
      </c:tx>
      <c:layout>
        <c:manualLayout>
          <c:xMode val="edge"/>
          <c:yMode val="edge"/>
          <c:x val="0.42826943473712986"/>
          <c:y val="1.62436530909945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Bład Python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Arkusz1!$E$2:$E$511</c:f>
              <c:numCache>
                <c:formatCode>0.00</c:formatCode>
                <c:ptCount val="510"/>
                <c:pt idx="0">
                  <c:v>6.8606850075976</c:v>
                </c:pt>
                <c:pt idx="1">
                  <c:v>7.8453760587758898</c:v>
                </c:pt>
                <c:pt idx="2">
                  <c:v>6.1795493346379597</c:v>
                </c:pt>
                <c:pt idx="3">
                  <c:v>16.1948481691919</c:v>
                </c:pt>
                <c:pt idx="4">
                  <c:v>14.511619658119599</c:v>
                </c:pt>
                <c:pt idx="5">
                  <c:v>7.36094172004164</c:v>
                </c:pt>
                <c:pt idx="6">
                  <c:v>7.4255463863039104</c:v>
                </c:pt>
                <c:pt idx="7">
                  <c:v>7.2999627207392299</c:v>
                </c:pt>
                <c:pt idx="8">
                  <c:v>30.4209478319783</c:v>
                </c:pt>
                <c:pt idx="9">
                  <c:v>11.952165882344501</c:v>
                </c:pt>
                <c:pt idx="10">
                  <c:v>14.07127688483</c:v>
                </c:pt>
                <c:pt idx="11">
                  <c:v>21.216320495337499</c:v>
                </c:pt>
                <c:pt idx="12">
                  <c:v>10.6184685175994</c:v>
                </c:pt>
                <c:pt idx="13">
                  <c:v>7.7712501379727801</c:v>
                </c:pt>
                <c:pt idx="14">
                  <c:v>48.599884805057897</c:v>
                </c:pt>
                <c:pt idx="15">
                  <c:v>11.8389868105942</c:v>
                </c:pt>
                <c:pt idx="16">
                  <c:v>9.2616669357257102</c:v>
                </c:pt>
                <c:pt idx="17">
                  <c:v>11.944672456712301</c:v>
                </c:pt>
                <c:pt idx="18">
                  <c:v>6.1843331754160902</c:v>
                </c:pt>
                <c:pt idx="19">
                  <c:v>4.7157207330836899</c:v>
                </c:pt>
                <c:pt idx="20">
                  <c:v>46.266574535401702</c:v>
                </c:pt>
                <c:pt idx="21">
                  <c:v>3.6881146901244799</c:v>
                </c:pt>
                <c:pt idx="22">
                  <c:v>8.7499177578009597</c:v>
                </c:pt>
                <c:pt idx="23">
                  <c:v>6.6952672564921203</c:v>
                </c:pt>
                <c:pt idx="24">
                  <c:v>12.656730824589699</c:v>
                </c:pt>
                <c:pt idx="25">
                  <c:v>2.5941930382838998</c:v>
                </c:pt>
                <c:pt idx="26">
                  <c:v>13.1696836548577</c:v>
                </c:pt>
                <c:pt idx="27">
                  <c:v>13.7614032371606</c:v>
                </c:pt>
                <c:pt idx="28">
                  <c:v>26.543991214759298</c:v>
                </c:pt>
                <c:pt idx="29">
                  <c:v>25.6464476922764</c:v>
                </c:pt>
                <c:pt idx="30">
                  <c:v>11.366025326978299</c:v>
                </c:pt>
                <c:pt idx="31">
                  <c:v>18.026696526759501</c:v>
                </c:pt>
                <c:pt idx="32">
                  <c:v>9.8735379071239002</c:v>
                </c:pt>
                <c:pt idx="33">
                  <c:v>11.1394372058272</c:v>
                </c:pt>
                <c:pt idx="34">
                  <c:v>9.4851491488686097</c:v>
                </c:pt>
                <c:pt idx="35">
                  <c:v>11.441257971211799</c:v>
                </c:pt>
                <c:pt idx="36">
                  <c:v>7.54056095890411</c:v>
                </c:pt>
                <c:pt idx="37">
                  <c:v>3.9664703986965399</c:v>
                </c:pt>
                <c:pt idx="38">
                  <c:v>9.9550123477929908</c:v>
                </c:pt>
                <c:pt idx="39">
                  <c:v>7.0370971340671504</c:v>
                </c:pt>
                <c:pt idx="40">
                  <c:v>11.1939457359681</c:v>
                </c:pt>
                <c:pt idx="41">
                  <c:v>4.6779848999687497</c:v>
                </c:pt>
                <c:pt idx="42">
                  <c:v>2.5940813521241801</c:v>
                </c:pt>
                <c:pt idx="43">
                  <c:v>8.4645729761352406</c:v>
                </c:pt>
                <c:pt idx="44">
                  <c:v>13.529418707952299</c:v>
                </c:pt>
                <c:pt idx="45">
                  <c:v>14.958941272144299</c:v>
                </c:pt>
                <c:pt idx="46">
                  <c:v>4.6977100013375201</c:v>
                </c:pt>
                <c:pt idx="47">
                  <c:v>17.034632793733799</c:v>
                </c:pt>
                <c:pt idx="48">
                  <c:v>3.8223167392615598</c:v>
                </c:pt>
                <c:pt idx="49">
                  <c:v>14.249967215476801</c:v>
                </c:pt>
                <c:pt idx="50">
                  <c:v>10.7069855022974</c:v>
                </c:pt>
                <c:pt idx="51">
                  <c:v>2.7466712878694302</c:v>
                </c:pt>
                <c:pt idx="52">
                  <c:v>3.04365570636483</c:v>
                </c:pt>
                <c:pt idx="53">
                  <c:v>3.04365570636483</c:v>
                </c:pt>
                <c:pt idx="54">
                  <c:v>3.1222157451884098</c:v>
                </c:pt>
                <c:pt idx="55">
                  <c:v>24.026830233370301</c:v>
                </c:pt>
                <c:pt idx="56">
                  <c:v>3.6292239952043701</c:v>
                </c:pt>
                <c:pt idx="57">
                  <c:v>5.01183970464706</c:v>
                </c:pt>
                <c:pt idx="58">
                  <c:v>12.8142785940626</c:v>
                </c:pt>
                <c:pt idx="59">
                  <c:v>25.619775436837902</c:v>
                </c:pt>
                <c:pt idx="60">
                  <c:v>8.4215320975113599</c:v>
                </c:pt>
                <c:pt idx="61">
                  <c:v>10.344805361972099</c:v>
                </c:pt>
                <c:pt idx="62">
                  <c:v>2.21813735821349</c:v>
                </c:pt>
                <c:pt idx="63">
                  <c:v>2.32572203691198</c:v>
                </c:pt>
                <c:pt idx="64">
                  <c:v>6.3328953104805201</c:v>
                </c:pt>
                <c:pt idx="65">
                  <c:v>1.58191771535634</c:v>
                </c:pt>
                <c:pt idx="66">
                  <c:v>41.875507682291598</c:v>
                </c:pt>
                <c:pt idx="67">
                  <c:v>43.685947718921703</c:v>
                </c:pt>
                <c:pt idx="68">
                  <c:v>44.061365301339201</c:v>
                </c:pt>
                <c:pt idx="69">
                  <c:v>6.4859586176272499</c:v>
                </c:pt>
                <c:pt idx="70">
                  <c:v>4.9406535153140201</c:v>
                </c:pt>
                <c:pt idx="71">
                  <c:v>6.9186089227254497</c:v>
                </c:pt>
                <c:pt idx="72">
                  <c:v>3.2605540160058899</c:v>
                </c:pt>
                <c:pt idx="73">
                  <c:v>2.7453862823278201</c:v>
                </c:pt>
                <c:pt idx="74">
                  <c:v>13.1108288047492</c:v>
                </c:pt>
                <c:pt idx="75">
                  <c:v>22.740223072833601</c:v>
                </c:pt>
                <c:pt idx="76">
                  <c:v>13.0309818912495</c:v>
                </c:pt>
                <c:pt idx="77">
                  <c:v>18.263121562203001</c:v>
                </c:pt>
                <c:pt idx="78">
                  <c:v>3.1524263543474</c:v>
                </c:pt>
                <c:pt idx="79">
                  <c:v>26.384107347696101</c:v>
                </c:pt>
                <c:pt idx="80">
                  <c:v>19.179666923719498</c:v>
                </c:pt>
                <c:pt idx="81">
                  <c:v>18.335340859945902</c:v>
                </c:pt>
                <c:pt idx="82">
                  <c:v>1.87355804926068</c:v>
                </c:pt>
                <c:pt idx="83">
                  <c:v>32.931789447649102</c:v>
                </c:pt>
                <c:pt idx="84">
                  <c:v>1.7187790607801801</c:v>
                </c:pt>
                <c:pt idx="85">
                  <c:v>63.834236024844699</c:v>
                </c:pt>
                <c:pt idx="86">
                  <c:v>45.610975707384398</c:v>
                </c:pt>
                <c:pt idx="87">
                  <c:v>47.751150707384397</c:v>
                </c:pt>
                <c:pt idx="88">
                  <c:v>58.566678279030903</c:v>
                </c:pt>
                <c:pt idx="89">
                  <c:v>36.742190737402098</c:v>
                </c:pt>
                <c:pt idx="90">
                  <c:v>4.7629941805444203</c:v>
                </c:pt>
                <c:pt idx="91">
                  <c:v>16.601543841287199</c:v>
                </c:pt>
                <c:pt idx="92">
                  <c:v>32.189099695698602</c:v>
                </c:pt>
                <c:pt idx="93">
                  <c:v>30.970702618131298</c:v>
                </c:pt>
                <c:pt idx="94">
                  <c:v>11.4950144801682</c:v>
                </c:pt>
                <c:pt idx="95">
                  <c:v>5.3552340366403497</c:v>
                </c:pt>
                <c:pt idx="96">
                  <c:v>3.0502383814747298</c:v>
                </c:pt>
                <c:pt idx="97">
                  <c:v>26.738721036628199</c:v>
                </c:pt>
                <c:pt idx="98">
                  <c:v>2.7687824761356401</c:v>
                </c:pt>
                <c:pt idx="99">
                  <c:v>5.3386982694108003</c:v>
                </c:pt>
                <c:pt idx="100">
                  <c:v>5.3386982694108003</c:v>
                </c:pt>
                <c:pt idx="101">
                  <c:v>2.57413652095698</c:v>
                </c:pt>
                <c:pt idx="102">
                  <c:v>3.4855011450442399</c:v>
                </c:pt>
                <c:pt idx="103">
                  <c:v>94.895004375823405</c:v>
                </c:pt>
                <c:pt idx="104">
                  <c:v>5.0743606009070197</c:v>
                </c:pt>
                <c:pt idx="105">
                  <c:v>11.822970920404799</c:v>
                </c:pt>
                <c:pt idx="106">
                  <c:v>3.8033248486334199</c:v>
                </c:pt>
                <c:pt idx="107">
                  <c:v>3.1673460352467901</c:v>
                </c:pt>
                <c:pt idx="108">
                  <c:v>1.9247469059154101</c:v>
                </c:pt>
                <c:pt idx="109">
                  <c:v>4.2343191484185496</c:v>
                </c:pt>
                <c:pt idx="110">
                  <c:v>12.1559928014315</c:v>
                </c:pt>
                <c:pt idx="111">
                  <c:v>5.50399628090174</c:v>
                </c:pt>
                <c:pt idx="112">
                  <c:v>3.6820505367409599</c:v>
                </c:pt>
                <c:pt idx="113">
                  <c:v>4.1515062186196996</c:v>
                </c:pt>
                <c:pt idx="114">
                  <c:v>11.8923453106979</c:v>
                </c:pt>
                <c:pt idx="115">
                  <c:v>10.1901979936248</c:v>
                </c:pt>
                <c:pt idx="116">
                  <c:v>10.527159393489701</c:v>
                </c:pt>
                <c:pt idx="117">
                  <c:v>14.755664556973899</c:v>
                </c:pt>
                <c:pt idx="118">
                  <c:v>7.5933071834431098</c:v>
                </c:pt>
                <c:pt idx="119">
                  <c:v>4.44463238594785</c:v>
                </c:pt>
                <c:pt idx="120">
                  <c:v>1.2730909372063299</c:v>
                </c:pt>
                <c:pt idx="121">
                  <c:v>1.7960435388957301</c:v>
                </c:pt>
                <c:pt idx="122">
                  <c:v>8.4207709761789094</c:v>
                </c:pt>
                <c:pt idx="123">
                  <c:v>4.5854873131661602</c:v>
                </c:pt>
                <c:pt idx="124">
                  <c:v>7.4139115233445096</c:v>
                </c:pt>
                <c:pt idx="125">
                  <c:v>5.96140630441365</c:v>
                </c:pt>
                <c:pt idx="126">
                  <c:v>3.3806277094925798</c:v>
                </c:pt>
                <c:pt idx="127">
                  <c:v>11.254806398211</c:v>
                </c:pt>
                <c:pt idx="128">
                  <c:v>15.3193843115808</c:v>
                </c:pt>
                <c:pt idx="129">
                  <c:v>7.9815095265561702</c:v>
                </c:pt>
                <c:pt idx="130">
                  <c:v>8.4177534696858096</c:v>
                </c:pt>
                <c:pt idx="131">
                  <c:v>6.8892615293685502</c:v>
                </c:pt>
                <c:pt idx="132">
                  <c:v>13.614489162251999</c:v>
                </c:pt>
                <c:pt idx="133">
                  <c:v>4.5426180375702101</c:v>
                </c:pt>
                <c:pt idx="134">
                  <c:v>2.9570958910191898</c:v>
                </c:pt>
                <c:pt idx="135">
                  <c:v>10.224719142656999</c:v>
                </c:pt>
                <c:pt idx="136">
                  <c:v>15.494768118290599</c:v>
                </c:pt>
                <c:pt idx="137">
                  <c:v>4.7040595947889399</c:v>
                </c:pt>
                <c:pt idx="138">
                  <c:v>13.257610990884601</c:v>
                </c:pt>
                <c:pt idx="139">
                  <c:v>13.8621062847538</c:v>
                </c:pt>
                <c:pt idx="140">
                  <c:v>7.2199518294124498</c:v>
                </c:pt>
                <c:pt idx="141">
                  <c:v>1.5997163403483199</c:v>
                </c:pt>
                <c:pt idx="142">
                  <c:v>15.5916365960177</c:v>
                </c:pt>
                <c:pt idx="143">
                  <c:v>28.595711170528798</c:v>
                </c:pt>
                <c:pt idx="144">
                  <c:v>3.7585776445669699</c:v>
                </c:pt>
                <c:pt idx="145">
                  <c:v>3.1175840294659198</c:v>
                </c:pt>
                <c:pt idx="146">
                  <c:v>7.5625907931248095</c:v>
                </c:pt>
                <c:pt idx="147">
                  <c:v>12.348409782654901</c:v>
                </c:pt>
                <c:pt idx="148">
                  <c:v>6.8728250950380101</c:v>
                </c:pt>
                <c:pt idx="149">
                  <c:v>10.5818204611728</c:v>
                </c:pt>
                <c:pt idx="150">
                  <c:v>6.7245287105082898</c:v>
                </c:pt>
                <c:pt idx="151">
                  <c:v>15.592452380952299</c:v>
                </c:pt>
                <c:pt idx="152">
                  <c:v>4.9836941200265601</c:v>
                </c:pt>
                <c:pt idx="153">
                  <c:v>3.0559634237949096</c:v>
                </c:pt>
                <c:pt idx="154">
                  <c:v>23.001291977892897</c:v>
                </c:pt>
                <c:pt idx="155">
                  <c:v>6.0384427069240001</c:v>
                </c:pt>
                <c:pt idx="156">
                  <c:v>19.047584599557002</c:v>
                </c:pt>
                <c:pt idx="157">
                  <c:v>1.1952821216788689</c:v>
                </c:pt>
                <c:pt idx="158">
                  <c:v>0.6878752997489489</c:v>
                </c:pt>
                <c:pt idx="159">
                  <c:v>3.5666524462223399</c:v>
                </c:pt>
                <c:pt idx="160">
                  <c:v>9.6966896476734998</c:v>
                </c:pt>
                <c:pt idx="161">
                  <c:v>3.63691998478533</c:v>
                </c:pt>
                <c:pt idx="162">
                  <c:v>10.1300357845008</c:v>
                </c:pt>
                <c:pt idx="163">
                  <c:v>83.410857209302293</c:v>
                </c:pt>
                <c:pt idx="164">
                  <c:v>4.3760177056715506</c:v>
                </c:pt>
                <c:pt idx="165">
                  <c:v>0.38524900037649967</c:v>
                </c:pt>
                <c:pt idx="166">
                  <c:v>1.4163166748839982</c:v>
                </c:pt>
                <c:pt idx="167">
                  <c:v>0.91243136816855008</c:v>
                </c:pt>
                <c:pt idx="168">
                  <c:v>29.962231743070298</c:v>
                </c:pt>
                <c:pt idx="169">
                  <c:v>2.05292329670245</c:v>
                </c:pt>
                <c:pt idx="170">
                  <c:v>17.7441047353648</c:v>
                </c:pt>
                <c:pt idx="171">
                  <c:v>12.490414303117801</c:v>
                </c:pt>
                <c:pt idx="172">
                  <c:v>8.3987885981052006</c:v>
                </c:pt>
                <c:pt idx="173">
                  <c:v>1.2656430273453898</c:v>
                </c:pt>
                <c:pt idx="174">
                  <c:v>1.29503977870209</c:v>
                </c:pt>
                <c:pt idx="175">
                  <c:v>3.3439960917303901</c:v>
                </c:pt>
                <c:pt idx="176">
                  <c:v>1.9524049036142501</c:v>
                </c:pt>
                <c:pt idx="177">
                  <c:v>3.7172927198560624</c:v>
                </c:pt>
                <c:pt idx="178">
                  <c:v>1.0003090949242699</c:v>
                </c:pt>
                <c:pt idx="179">
                  <c:v>15.5155268061927</c:v>
                </c:pt>
                <c:pt idx="180">
                  <c:v>2.2565983853685503</c:v>
                </c:pt>
                <c:pt idx="181">
                  <c:v>0.95078512371033952</c:v>
                </c:pt>
                <c:pt idx="182">
                  <c:v>3.84088802953731</c:v>
                </c:pt>
                <c:pt idx="183">
                  <c:v>15.3161574209353</c:v>
                </c:pt>
                <c:pt idx="184">
                  <c:v>14.218099934378998</c:v>
                </c:pt>
                <c:pt idx="185">
                  <c:v>0.35067730244120021</c:v>
                </c:pt>
                <c:pt idx="186">
                  <c:v>4.9629776692919991</c:v>
                </c:pt>
                <c:pt idx="187">
                  <c:v>5.2271273564087997</c:v>
                </c:pt>
                <c:pt idx="188">
                  <c:v>1.8108514270428104</c:v>
                </c:pt>
                <c:pt idx="189">
                  <c:v>1.9517773575488704</c:v>
                </c:pt>
                <c:pt idx="190">
                  <c:v>0.8873234797224594</c:v>
                </c:pt>
                <c:pt idx="191">
                  <c:v>0.34954928815957054</c:v>
                </c:pt>
                <c:pt idx="192">
                  <c:v>7.4164379956320206</c:v>
                </c:pt>
                <c:pt idx="193">
                  <c:v>2.9347395180509999</c:v>
                </c:pt>
                <c:pt idx="194">
                  <c:v>8.7164379956320204</c:v>
                </c:pt>
                <c:pt idx="195">
                  <c:v>8.2061987205881692</c:v>
                </c:pt>
                <c:pt idx="196">
                  <c:v>8.27240490361425</c:v>
                </c:pt>
                <c:pt idx="197">
                  <c:v>7.3180107080304007</c:v>
                </c:pt>
                <c:pt idx="198">
                  <c:v>9.8480388835591803</c:v>
                </c:pt>
                <c:pt idx="199">
                  <c:v>5.0496604342902005</c:v>
                </c:pt>
                <c:pt idx="200">
                  <c:v>5.6769303460381</c:v>
                </c:pt>
                <c:pt idx="201">
                  <c:v>6.2471289188221295</c:v>
                </c:pt>
                <c:pt idx="202">
                  <c:v>10.11698520431711</c:v>
                </c:pt>
                <c:pt idx="203">
                  <c:v>8.656919768584169</c:v>
                </c:pt>
                <c:pt idx="204">
                  <c:v>12.827743287201681</c:v>
                </c:pt>
                <c:pt idx="205">
                  <c:v>12.747780398374999</c:v>
                </c:pt>
                <c:pt idx="206">
                  <c:v>5.48893208006597</c:v>
                </c:pt>
                <c:pt idx="207">
                  <c:v>14.51326013153974</c:v>
                </c:pt>
                <c:pt idx="208">
                  <c:v>18.007756090268462</c:v>
                </c:pt>
                <c:pt idx="209">
                  <c:v>19.137322987256791</c:v>
                </c:pt>
                <c:pt idx="210">
                  <c:v>23.335185465223969</c:v>
                </c:pt>
                <c:pt idx="211">
                  <c:v>18.942586116626419</c:v>
                </c:pt>
                <c:pt idx="212">
                  <c:v>24.747103677759839</c:v>
                </c:pt>
                <c:pt idx="213">
                  <c:v>25.989647074295902</c:v>
                </c:pt>
                <c:pt idx="214">
                  <c:v>27.765185465223968</c:v>
                </c:pt>
                <c:pt idx="215">
                  <c:v>27.765185465223968</c:v>
                </c:pt>
                <c:pt idx="216">
                  <c:v>28.38858795162016</c:v>
                </c:pt>
                <c:pt idx="217">
                  <c:v>28.831634789692</c:v>
                </c:pt>
                <c:pt idx="218">
                  <c:v>29.621459268357707</c:v>
                </c:pt>
                <c:pt idx="219">
                  <c:v>30.669557560856699</c:v>
                </c:pt>
                <c:pt idx="220">
                  <c:v>30.329403442603041</c:v>
                </c:pt>
                <c:pt idx="221">
                  <c:v>34.952697279015489</c:v>
                </c:pt>
                <c:pt idx="222">
                  <c:v>35.758803483129491</c:v>
                </c:pt>
                <c:pt idx="223">
                  <c:v>35.718923605648023</c:v>
                </c:pt>
                <c:pt idx="224">
                  <c:v>24.148318283959</c:v>
                </c:pt>
                <c:pt idx="225">
                  <c:v>45.94390563350121</c:v>
                </c:pt>
                <c:pt idx="226">
                  <c:v>47.738203867093198</c:v>
                </c:pt>
                <c:pt idx="227">
                  <c:v>56.785069674234066</c:v>
                </c:pt>
                <c:pt idx="228">
                  <c:v>62.520793372355996</c:v>
                </c:pt>
                <c:pt idx="229">
                  <c:v>69.783835552612445</c:v>
                </c:pt>
                <c:pt idx="230">
                  <c:v>86.224673307869693</c:v>
                </c:pt>
                <c:pt idx="231">
                  <c:v>93.640151736040934</c:v>
                </c:pt>
                <c:pt idx="232">
                  <c:v>101.43113278135068</c:v>
                </c:pt>
                <c:pt idx="233">
                  <c:v>92.2385698324169</c:v>
                </c:pt>
                <c:pt idx="234">
                  <c:v>153.85536345280099</c:v>
                </c:pt>
                <c:pt idx="235">
                  <c:v>194.96906700470018</c:v>
                </c:pt>
                <c:pt idx="236">
                  <c:v>199.98520967693568</c:v>
                </c:pt>
                <c:pt idx="237">
                  <c:v>11.0144376213883</c:v>
                </c:pt>
                <c:pt idx="238">
                  <c:v>1.2168336612333599</c:v>
                </c:pt>
                <c:pt idx="239">
                  <c:v>3.1277892719282598</c:v>
                </c:pt>
                <c:pt idx="240">
                  <c:v>8.8487806414278811</c:v>
                </c:pt>
                <c:pt idx="241">
                  <c:v>7.7339669803587103</c:v>
                </c:pt>
                <c:pt idx="242">
                  <c:v>0.71724901353546011</c:v>
                </c:pt>
                <c:pt idx="243">
                  <c:v>15.6875754307894</c:v>
                </c:pt>
                <c:pt idx="244">
                  <c:v>2.3078069511236801</c:v>
                </c:pt>
                <c:pt idx="245">
                  <c:v>1.0439987120538099</c:v>
                </c:pt>
                <c:pt idx="246">
                  <c:v>6.7643017404197696</c:v>
                </c:pt>
                <c:pt idx="247">
                  <c:v>7.724762407284036E-2</c:v>
                </c:pt>
                <c:pt idx="248">
                  <c:v>6.1861298548978905</c:v>
                </c:pt>
                <c:pt idx="249">
                  <c:v>2.1360809571531201</c:v>
                </c:pt>
                <c:pt idx="250">
                  <c:v>2.2668322269321002</c:v>
                </c:pt>
                <c:pt idx="251">
                  <c:v>0.2258950688966701</c:v>
                </c:pt>
                <c:pt idx="252">
                  <c:v>9.2426530942219802</c:v>
                </c:pt>
                <c:pt idx="253">
                  <c:v>1.6786966353988799</c:v>
                </c:pt>
                <c:pt idx="254">
                  <c:v>5.53170623088476</c:v>
                </c:pt>
                <c:pt idx="255">
                  <c:v>2.3188646922704996</c:v>
                </c:pt>
                <c:pt idx="256">
                  <c:v>11.6035413666742</c:v>
                </c:pt>
                <c:pt idx="257">
                  <c:v>8.0243376566415989</c:v>
                </c:pt>
                <c:pt idx="258">
                  <c:v>5.4161056441796394</c:v>
                </c:pt>
                <c:pt idx="259">
                  <c:v>1.8042510970657499</c:v>
                </c:pt>
                <c:pt idx="260">
                  <c:v>3.0162686947008099</c:v>
                </c:pt>
                <c:pt idx="261">
                  <c:v>6.2600336395199392</c:v>
                </c:pt>
                <c:pt idx="262">
                  <c:v>3.8073535276669701</c:v>
                </c:pt>
                <c:pt idx="263">
                  <c:v>2.0505767612375099</c:v>
                </c:pt>
                <c:pt idx="264">
                  <c:v>17.085100721883798</c:v>
                </c:pt>
                <c:pt idx="265">
                  <c:v>8.4114902305040502</c:v>
                </c:pt>
                <c:pt idx="266">
                  <c:v>4.7105589250950102</c:v>
                </c:pt>
                <c:pt idx="267">
                  <c:v>8.6714868549569992</c:v>
                </c:pt>
                <c:pt idx="268">
                  <c:v>2.5794716717410902</c:v>
                </c:pt>
                <c:pt idx="269">
                  <c:v>6.3999073247102398</c:v>
                </c:pt>
                <c:pt idx="270">
                  <c:v>3.3822662822131804</c:v>
                </c:pt>
                <c:pt idx="271">
                  <c:v>5.1133512350453998</c:v>
                </c:pt>
                <c:pt idx="272">
                  <c:v>4.7626806461257694</c:v>
                </c:pt>
                <c:pt idx="273">
                  <c:v>1.1284698868881495</c:v>
                </c:pt>
                <c:pt idx="274">
                  <c:v>9.3415942822164322</c:v>
                </c:pt>
                <c:pt idx="275">
                  <c:v>3.3524408731255306</c:v>
                </c:pt>
                <c:pt idx="276">
                  <c:v>13.521594282216432</c:v>
                </c:pt>
                <c:pt idx="277">
                  <c:v>1.2615942822164303</c:v>
                </c:pt>
                <c:pt idx="278">
                  <c:v>5.4613032202214793</c:v>
                </c:pt>
                <c:pt idx="279">
                  <c:v>20.343809731477659</c:v>
                </c:pt>
                <c:pt idx="280">
                  <c:v>9.6275929165113592</c:v>
                </c:pt>
                <c:pt idx="281">
                  <c:v>10.940532780123901</c:v>
                </c:pt>
                <c:pt idx="282">
                  <c:v>12.033820940225699</c:v>
                </c:pt>
                <c:pt idx="283">
                  <c:v>16.865062164655999</c:v>
                </c:pt>
                <c:pt idx="284">
                  <c:v>9.9364242725341008</c:v>
                </c:pt>
                <c:pt idx="285">
                  <c:v>2.4718170541720199</c:v>
                </c:pt>
                <c:pt idx="286">
                  <c:v>2.2404837208386899</c:v>
                </c:pt>
                <c:pt idx="287">
                  <c:v>2.2404837208386899</c:v>
                </c:pt>
                <c:pt idx="288">
                  <c:v>1.6656931915806701</c:v>
                </c:pt>
                <c:pt idx="289">
                  <c:v>27.723508333333299</c:v>
                </c:pt>
                <c:pt idx="290">
                  <c:v>1.2775197614895801</c:v>
                </c:pt>
                <c:pt idx="291">
                  <c:v>67.72891543170411</c:v>
                </c:pt>
                <c:pt idx="292">
                  <c:v>3.7613116468186605</c:v>
                </c:pt>
                <c:pt idx="293">
                  <c:v>4.0796782569188998</c:v>
                </c:pt>
                <c:pt idx="294">
                  <c:v>1.0316044139691201</c:v>
                </c:pt>
                <c:pt idx="295">
                  <c:v>2.0271932569116999</c:v>
                </c:pt>
                <c:pt idx="296">
                  <c:v>17.0403019249664</c:v>
                </c:pt>
                <c:pt idx="297">
                  <c:v>16.571654960317399</c:v>
                </c:pt>
                <c:pt idx="298">
                  <c:v>5.5746732088259998</c:v>
                </c:pt>
                <c:pt idx="299">
                  <c:v>1.6428345538219</c:v>
                </c:pt>
                <c:pt idx="300">
                  <c:v>2.0449696522726799</c:v>
                </c:pt>
                <c:pt idx="301">
                  <c:v>2.0449696522726799</c:v>
                </c:pt>
                <c:pt idx="302">
                  <c:v>11.712720185315501</c:v>
                </c:pt>
                <c:pt idx="303">
                  <c:v>5.8512861703380699</c:v>
                </c:pt>
                <c:pt idx="304">
                  <c:v>4.3465697726649095</c:v>
                </c:pt>
                <c:pt idx="305">
                  <c:v>1.3282085875544301</c:v>
                </c:pt>
                <c:pt idx="306">
                  <c:v>15.2789470328867</c:v>
                </c:pt>
                <c:pt idx="307">
                  <c:v>19.842796833790601</c:v>
                </c:pt>
                <c:pt idx="308">
                  <c:v>22.025734333790599</c:v>
                </c:pt>
                <c:pt idx="309">
                  <c:v>3.8369143902923</c:v>
                </c:pt>
                <c:pt idx="310">
                  <c:v>15.4498963643178</c:v>
                </c:pt>
                <c:pt idx="311">
                  <c:v>9.6276969696969701</c:v>
                </c:pt>
                <c:pt idx="312">
                  <c:v>4.3734884502923901</c:v>
                </c:pt>
                <c:pt idx="313">
                  <c:v>7.9319717995652201</c:v>
                </c:pt>
                <c:pt idx="314">
                  <c:v>18.9775721268675</c:v>
                </c:pt>
                <c:pt idx="315">
                  <c:v>12.959679997237901</c:v>
                </c:pt>
                <c:pt idx="316">
                  <c:v>16.504674512986998</c:v>
                </c:pt>
                <c:pt idx="317">
                  <c:v>10.4920604256854</c:v>
                </c:pt>
                <c:pt idx="318">
                  <c:v>25.674475038850041</c:v>
                </c:pt>
                <c:pt idx="319">
                  <c:v>1.1631416278166204</c:v>
                </c:pt>
                <c:pt idx="320">
                  <c:v>12.043307663170101</c:v>
                </c:pt>
                <c:pt idx="321">
                  <c:v>6.9999562775284101</c:v>
                </c:pt>
                <c:pt idx="322">
                  <c:v>4.3741677408143396</c:v>
                </c:pt>
                <c:pt idx="323">
                  <c:v>14.9970661051115</c:v>
                </c:pt>
                <c:pt idx="324">
                  <c:v>14.841003605111499</c:v>
                </c:pt>
                <c:pt idx="325">
                  <c:v>9.9867555164814803</c:v>
                </c:pt>
                <c:pt idx="326">
                  <c:v>10.0283918801178</c:v>
                </c:pt>
                <c:pt idx="327">
                  <c:v>14.6235036051115</c:v>
                </c:pt>
                <c:pt idx="328">
                  <c:v>16.423566105111497</c:v>
                </c:pt>
                <c:pt idx="329">
                  <c:v>1.8289858778451009</c:v>
                </c:pt>
                <c:pt idx="330">
                  <c:v>5.7577903126310996</c:v>
                </c:pt>
                <c:pt idx="331">
                  <c:v>3.2063197209772998</c:v>
                </c:pt>
                <c:pt idx="332">
                  <c:v>7.963876010101</c:v>
                </c:pt>
                <c:pt idx="333">
                  <c:v>7.9480022768670304</c:v>
                </c:pt>
                <c:pt idx="334">
                  <c:v>7.9858768106665599</c:v>
                </c:pt>
                <c:pt idx="335">
                  <c:v>45.167894174488701</c:v>
                </c:pt>
                <c:pt idx="336">
                  <c:v>12.323735745613998</c:v>
                </c:pt>
                <c:pt idx="337">
                  <c:v>4.7540073406628807</c:v>
                </c:pt>
                <c:pt idx="338">
                  <c:v>2.6759822399594895</c:v>
                </c:pt>
                <c:pt idx="339">
                  <c:v>14.9433541666666</c:v>
                </c:pt>
                <c:pt idx="340">
                  <c:v>5.28447492687269</c:v>
                </c:pt>
                <c:pt idx="341">
                  <c:v>6.0219143621573803</c:v>
                </c:pt>
                <c:pt idx="342">
                  <c:v>1.7746632810657799</c:v>
                </c:pt>
                <c:pt idx="343">
                  <c:v>2.4367614852872101</c:v>
                </c:pt>
                <c:pt idx="344">
                  <c:v>23.390892398001611</c:v>
                </c:pt>
                <c:pt idx="345">
                  <c:v>13.077702923976601</c:v>
                </c:pt>
                <c:pt idx="346">
                  <c:v>8.6400372739791198</c:v>
                </c:pt>
                <c:pt idx="347">
                  <c:v>8.0365170265407091</c:v>
                </c:pt>
                <c:pt idx="348">
                  <c:v>9.3677029239766014</c:v>
                </c:pt>
                <c:pt idx="349">
                  <c:v>12.949751753166503</c:v>
                </c:pt>
                <c:pt idx="350">
                  <c:v>11.487627289322001</c:v>
                </c:pt>
                <c:pt idx="351">
                  <c:v>7.7033965200912808</c:v>
                </c:pt>
                <c:pt idx="352">
                  <c:v>4.6735650760966001</c:v>
                </c:pt>
                <c:pt idx="353">
                  <c:v>7.8724911317305803</c:v>
                </c:pt>
                <c:pt idx="354">
                  <c:v>3.9275088682694204</c:v>
                </c:pt>
                <c:pt idx="355">
                  <c:v>13.4615503475046</c:v>
                </c:pt>
                <c:pt idx="356">
                  <c:v>14.6217520401103</c:v>
                </c:pt>
                <c:pt idx="357">
                  <c:v>3.4596169411404292</c:v>
                </c:pt>
                <c:pt idx="358">
                  <c:v>1.5080935082645601</c:v>
                </c:pt>
                <c:pt idx="359">
                  <c:v>12.008464659716001</c:v>
                </c:pt>
                <c:pt idx="360">
                  <c:v>13.543043300229</c:v>
                </c:pt>
                <c:pt idx="361">
                  <c:v>15.070347344109599</c:v>
                </c:pt>
                <c:pt idx="362">
                  <c:v>7.8801106564541001</c:v>
                </c:pt>
                <c:pt idx="363">
                  <c:v>6.276497054206601</c:v>
                </c:pt>
                <c:pt idx="364">
                  <c:v>7.40427635175406</c:v>
                </c:pt>
                <c:pt idx="365">
                  <c:v>30.759368311015301</c:v>
                </c:pt>
                <c:pt idx="366">
                  <c:v>10.311214988451491</c:v>
                </c:pt>
                <c:pt idx="367">
                  <c:v>4.1202119763394904</c:v>
                </c:pt>
                <c:pt idx="368">
                  <c:v>7.2241581535306398</c:v>
                </c:pt>
                <c:pt idx="369">
                  <c:v>15.2067422415367</c:v>
                </c:pt>
                <c:pt idx="370">
                  <c:v>2.92740255887992</c:v>
                </c:pt>
                <c:pt idx="371">
                  <c:v>3.4164326484721799</c:v>
                </c:pt>
                <c:pt idx="372">
                  <c:v>14.914172216228661</c:v>
                </c:pt>
                <c:pt idx="373">
                  <c:v>35.601495813357879</c:v>
                </c:pt>
                <c:pt idx="374">
                  <c:v>1.1386467189329199</c:v>
                </c:pt>
                <c:pt idx="375">
                  <c:v>172.38659703391474</c:v>
                </c:pt>
                <c:pt idx="376">
                  <c:v>3.3550239883746902</c:v>
                </c:pt>
                <c:pt idx="377">
                  <c:v>5.0846638596491198</c:v>
                </c:pt>
                <c:pt idx="378">
                  <c:v>1.02106350729919</c:v>
                </c:pt>
                <c:pt idx="379">
                  <c:v>14.353140607626468</c:v>
                </c:pt>
                <c:pt idx="380">
                  <c:v>3.6702936411176497</c:v>
                </c:pt>
                <c:pt idx="381">
                  <c:v>5.7399342135012006</c:v>
                </c:pt>
                <c:pt idx="382">
                  <c:v>6.0943229929903495</c:v>
                </c:pt>
                <c:pt idx="383">
                  <c:v>13.706585275147461</c:v>
                </c:pt>
                <c:pt idx="384">
                  <c:v>18.58629839513506</c:v>
                </c:pt>
                <c:pt idx="385">
                  <c:v>2.9295846352749599</c:v>
                </c:pt>
                <c:pt idx="386">
                  <c:v>27.091539495069227</c:v>
                </c:pt>
                <c:pt idx="387">
                  <c:v>1.6484605049307699</c:v>
                </c:pt>
                <c:pt idx="388">
                  <c:v>1.3081227698694615</c:v>
                </c:pt>
                <c:pt idx="389">
                  <c:v>27.82714902588722</c:v>
                </c:pt>
                <c:pt idx="390">
                  <c:v>65.747186506796908</c:v>
                </c:pt>
                <c:pt idx="391">
                  <c:v>5.6776793904135001</c:v>
                </c:pt>
                <c:pt idx="392">
                  <c:v>6.1249557033917599</c:v>
                </c:pt>
                <c:pt idx="393">
                  <c:v>48.081075083521952</c:v>
                </c:pt>
                <c:pt idx="394">
                  <c:v>2.4345598770706496</c:v>
                </c:pt>
                <c:pt idx="395">
                  <c:v>0.31163979021232002</c:v>
                </c:pt>
                <c:pt idx="396">
                  <c:v>5.4664419747262798</c:v>
                </c:pt>
                <c:pt idx="397">
                  <c:v>42.571682539682499</c:v>
                </c:pt>
                <c:pt idx="398">
                  <c:v>34.411682539682502</c:v>
                </c:pt>
                <c:pt idx="399">
                  <c:v>3.7490880634636201</c:v>
                </c:pt>
                <c:pt idx="400">
                  <c:v>76.920158037408498</c:v>
                </c:pt>
                <c:pt idx="401">
                  <c:v>1.6521833347161701</c:v>
                </c:pt>
                <c:pt idx="402">
                  <c:v>0.70827415798035975</c:v>
                </c:pt>
                <c:pt idx="403">
                  <c:v>12.9865598918754</c:v>
                </c:pt>
                <c:pt idx="404">
                  <c:v>4.1363494312825795</c:v>
                </c:pt>
                <c:pt idx="405">
                  <c:v>3.4248181900101802</c:v>
                </c:pt>
                <c:pt idx="406">
                  <c:v>0.97562836021084021</c:v>
                </c:pt>
                <c:pt idx="407">
                  <c:v>1.97407379970991</c:v>
                </c:pt>
                <c:pt idx="408">
                  <c:v>3.3306459449253101</c:v>
                </c:pt>
                <c:pt idx="409">
                  <c:v>24.914647313432798</c:v>
                </c:pt>
                <c:pt idx="410">
                  <c:v>2.43928889230805</c:v>
                </c:pt>
                <c:pt idx="411">
                  <c:v>47.953499999999998</c:v>
                </c:pt>
                <c:pt idx="412">
                  <c:v>52.528406184011999</c:v>
                </c:pt>
                <c:pt idx="413">
                  <c:v>6.4822786774703012</c:v>
                </c:pt>
                <c:pt idx="414">
                  <c:v>4.2209934021394497</c:v>
                </c:pt>
                <c:pt idx="415">
                  <c:v>0.9881018799883301</c:v>
                </c:pt>
                <c:pt idx="416">
                  <c:v>1.2727791887906399</c:v>
                </c:pt>
                <c:pt idx="417">
                  <c:v>177.85533025810386</c:v>
                </c:pt>
                <c:pt idx="418">
                  <c:v>32.519588970588202</c:v>
                </c:pt>
                <c:pt idx="419">
                  <c:v>38.612088235294102</c:v>
                </c:pt>
                <c:pt idx="420">
                  <c:v>7.5260055466207509</c:v>
                </c:pt>
                <c:pt idx="421">
                  <c:v>40.676399999999902</c:v>
                </c:pt>
                <c:pt idx="422">
                  <c:v>64.972406124497894</c:v>
                </c:pt>
                <c:pt idx="423">
                  <c:v>70.467197791164594</c:v>
                </c:pt>
                <c:pt idx="424">
                  <c:v>2.6282684246527501</c:v>
                </c:pt>
                <c:pt idx="425">
                  <c:v>17.366328430332899</c:v>
                </c:pt>
                <c:pt idx="426">
                  <c:v>1.36877918879064</c:v>
                </c:pt>
                <c:pt idx="427">
                  <c:v>16.8136875</c:v>
                </c:pt>
                <c:pt idx="428">
                  <c:v>4.2371512109569993</c:v>
                </c:pt>
                <c:pt idx="429">
                  <c:v>45.404798522229399</c:v>
                </c:pt>
                <c:pt idx="430">
                  <c:v>34.1895477911646</c:v>
                </c:pt>
                <c:pt idx="431">
                  <c:v>32.069068624498001</c:v>
                </c:pt>
                <c:pt idx="432">
                  <c:v>5.2355393882574699</c:v>
                </c:pt>
                <c:pt idx="433">
                  <c:v>2.8301940474516898</c:v>
                </c:pt>
                <c:pt idx="434">
                  <c:v>25.913083333333301</c:v>
                </c:pt>
                <c:pt idx="435">
                  <c:v>42.2498292635658</c:v>
                </c:pt>
                <c:pt idx="436">
                  <c:v>4.2053242313907599</c:v>
                </c:pt>
                <c:pt idx="437">
                  <c:v>12.0181875</c:v>
                </c:pt>
                <c:pt idx="438">
                  <c:v>6.1218108944935405</c:v>
                </c:pt>
                <c:pt idx="439">
                  <c:v>1.2507717651892798</c:v>
                </c:pt>
                <c:pt idx="440">
                  <c:v>7.1168752180136599</c:v>
                </c:pt>
                <c:pt idx="441">
                  <c:v>4.8437499999998579E-2</c:v>
                </c:pt>
                <c:pt idx="442">
                  <c:v>1.98615008843649</c:v>
                </c:pt>
                <c:pt idx="443">
                  <c:v>5.2481527463859701</c:v>
                </c:pt>
                <c:pt idx="444">
                  <c:v>6.3652012439697803</c:v>
                </c:pt>
                <c:pt idx="445">
                  <c:v>25.3756666666666</c:v>
                </c:pt>
                <c:pt idx="446">
                  <c:v>7.2971061494643799</c:v>
                </c:pt>
                <c:pt idx="447">
                  <c:v>0.92540232537840073</c:v>
                </c:pt>
                <c:pt idx="448">
                  <c:v>2.0654025457720007</c:v>
                </c:pt>
                <c:pt idx="449">
                  <c:v>18.233062311140799</c:v>
                </c:pt>
                <c:pt idx="450">
                  <c:v>14.1366288809082</c:v>
                </c:pt>
                <c:pt idx="451">
                  <c:v>15.7214038809082</c:v>
                </c:pt>
                <c:pt idx="452">
                  <c:v>6.3464422582305602</c:v>
                </c:pt>
                <c:pt idx="453">
                  <c:v>14.6967163809082</c:v>
                </c:pt>
                <c:pt idx="454">
                  <c:v>78.981253551719817</c:v>
                </c:pt>
                <c:pt idx="455">
                  <c:v>42.782899999999898</c:v>
                </c:pt>
                <c:pt idx="456">
                  <c:v>13.255389423076901</c:v>
                </c:pt>
                <c:pt idx="457">
                  <c:v>58.028691666666603</c:v>
                </c:pt>
                <c:pt idx="458">
                  <c:v>46.102899999999899</c:v>
                </c:pt>
                <c:pt idx="459">
                  <c:v>18.354608874458798</c:v>
                </c:pt>
                <c:pt idx="460">
                  <c:v>7.4320946006047999</c:v>
                </c:pt>
                <c:pt idx="461">
                  <c:v>14.578755094432001</c:v>
                </c:pt>
                <c:pt idx="462">
                  <c:v>60.197072294673603</c:v>
                </c:pt>
                <c:pt idx="463">
                  <c:v>0.13071658732091995</c:v>
                </c:pt>
                <c:pt idx="464">
                  <c:v>4.28481359086582</c:v>
                </c:pt>
                <c:pt idx="465">
                  <c:v>0.44206304405210073</c:v>
                </c:pt>
                <c:pt idx="466">
                  <c:v>58.590547688787822</c:v>
                </c:pt>
                <c:pt idx="467">
                  <c:v>2.1474547322788902</c:v>
                </c:pt>
                <c:pt idx="468">
                  <c:v>37.78218278701582</c:v>
                </c:pt>
                <c:pt idx="469">
                  <c:v>6.23661415795452</c:v>
                </c:pt>
                <c:pt idx="470">
                  <c:v>67.36340618334701</c:v>
                </c:pt>
                <c:pt idx="471">
                  <c:v>0.2749499650107996</c:v>
                </c:pt>
                <c:pt idx="472">
                  <c:v>3.3859795555840102</c:v>
                </c:pt>
                <c:pt idx="473">
                  <c:v>4.3806193181818101</c:v>
                </c:pt>
                <c:pt idx="474">
                  <c:v>4.1290225258364002</c:v>
                </c:pt>
                <c:pt idx="475">
                  <c:v>1.2888294971763998</c:v>
                </c:pt>
                <c:pt idx="476">
                  <c:v>48.655250000000002</c:v>
                </c:pt>
                <c:pt idx="477">
                  <c:v>9.4520496753246697</c:v>
                </c:pt>
                <c:pt idx="478">
                  <c:v>3.3752025497120997</c:v>
                </c:pt>
                <c:pt idx="479">
                  <c:v>28.357502937760401</c:v>
                </c:pt>
                <c:pt idx="480">
                  <c:v>16.164938933691801</c:v>
                </c:pt>
                <c:pt idx="481">
                  <c:v>3.0763582670716798</c:v>
                </c:pt>
                <c:pt idx="482">
                  <c:v>6.8504514722464904</c:v>
                </c:pt>
                <c:pt idx="483">
                  <c:v>8.105924220596668</c:v>
                </c:pt>
                <c:pt idx="484">
                  <c:v>37.304820550057457</c:v>
                </c:pt>
                <c:pt idx="485">
                  <c:v>12.786451286546001</c:v>
                </c:pt>
                <c:pt idx="486">
                  <c:v>4.6484360358135799</c:v>
                </c:pt>
                <c:pt idx="487">
                  <c:v>15.1772193339187</c:v>
                </c:pt>
                <c:pt idx="488">
                  <c:v>16.344116440796601</c:v>
                </c:pt>
                <c:pt idx="489">
                  <c:v>31.582373735355198</c:v>
                </c:pt>
                <c:pt idx="490">
                  <c:v>5.9756161826581007</c:v>
                </c:pt>
                <c:pt idx="491">
                  <c:v>5.9985254071633296</c:v>
                </c:pt>
                <c:pt idx="492">
                  <c:v>10.8211042969285</c:v>
                </c:pt>
                <c:pt idx="493">
                  <c:v>8.3313789699389798</c:v>
                </c:pt>
                <c:pt idx="494">
                  <c:v>27.723514277610498</c:v>
                </c:pt>
                <c:pt idx="495">
                  <c:v>2.2909781054290992</c:v>
                </c:pt>
                <c:pt idx="496">
                  <c:v>5.9106808081318798</c:v>
                </c:pt>
                <c:pt idx="497">
                  <c:v>5.14031856861273</c:v>
                </c:pt>
                <c:pt idx="498">
                  <c:v>3.5594288762841799</c:v>
                </c:pt>
                <c:pt idx="499">
                  <c:v>1.7240145369714999</c:v>
                </c:pt>
                <c:pt idx="500">
                  <c:v>45.399121370995296</c:v>
                </c:pt>
                <c:pt idx="501">
                  <c:v>17.999362373737299</c:v>
                </c:pt>
                <c:pt idx="502">
                  <c:v>5.8263035787741604</c:v>
                </c:pt>
                <c:pt idx="503">
                  <c:v>8.7626997127687005</c:v>
                </c:pt>
                <c:pt idx="504">
                  <c:v>4.8298977988385801</c:v>
                </c:pt>
                <c:pt idx="505">
                  <c:v>6.0910656728544197</c:v>
                </c:pt>
                <c:pt idx="506">
                  <c:v>4.2194305451167002</c:v>
                </c:pt>
                <c:pt idx="507">
                  <c:v>24.6859363095238</c:v>
                </c:pt>
                <c:pt idx="508">
                  <c:v>4.2748906767131993</c:v>
                </c:pt>
                <c:pt idx="509">
                  <c:v>50.39572381199109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8F-4297-A0AC-C9278D8E979A}"/>
            </c:ext>
          </c:extLst>
        </c:ser>
        <c:ser>
          <c:idx val="1"/>
          <c:order val="1"/>
          <c:tx>
            <c:v>Błąd Java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Arkusz1!$F$2:$F$511</c:f>
              <c:numCache>
                <c:formatCode>0.00</c:formatCode>
                <c:ptCount val="510"/>
                <c:pt idx="0">
                  <c:v>7.7406950757575697</c:v>
                </c:pt>
                <c:pt idx="1">
                  <c:v>6.1932784090909001</c:v>
                </c:pt>
                <c:pt idx="2">
                  <c:v>7.0633844696969703</c:v>
                </c:pt>
                <c:pt idx="3">
                  <c:v>7.2796723484848398</c:v>
                </c:pt>
                <c:pt idx="4">
                  <c:v>6.6656571969696898</c:v>
                </c:pt>
                <c:pt idx="5">
                  <c:v>12.448523809523801</c:v>
                </c:pt>
                <c:pt idx="6">
                  <c:v>12.640963203463199</c:v>
                </c:pt>
                <c:pt idx="7">
                  <c:v>11.309402597402499</c:v>
                </c:pt>
                <c:pt idx="8">
                  <c:v>7.6914299242424198</c:v>
                </c:pt>
                <c:pt idx="9">
                  <c:v>9.12589204545454</c:v>
                </c:pt>
                <c:pt idx="10">
                  <c:v>10.2979375</c:v>
                </c:pt>
                <c:pt idx="11">
                  <c:v>11.4221041666666</c:v>
                </c:pt>
                <c:pt idx="12">
                  <c:v>7.0475984848484803</c:v>
                </c:pt>
                <c:pt idx="13">
                  <c:v>8.69574053030302</c:v>
                </c:pt>
                <c:pt idx="14">
                  <c:v>11.529937500000001</c:v>
                </c:pt>
                <c:pt idx="15">
                  <c:v>9.58683143939394</c:v>
                </c:pt>
                <c:pt idx="16">
                  <c:v>7.38657386363636</c:v>
                </c:pt>
                <c:pt idx="17">
                  <c:v>8.3653314393939393</c:v>
                </c:pt>
                <c:pt idx="18">
                  <c:v>6.2301571969696896</c:v>
                </c:pt>
                <c:pt idx="19">
                  <c:v>6.2944450757575696</c:v>
                </c:pt>
                <c:pt idx="20">
                  <c:v>7.4596420454545402</c:v>
                </c:pt>
                <c:pt idx="21">
                  <c:v>7.8990359848484797</c:v>
                </c:pt>
                <c:pt idx="22">
                  <c:v>5.5957026515151496</c:v>
                </c:pt>
                <c:pt idx="23">
                  <c:v>11.5446298701298</c:v>
                </c:pt>
                <c:pt idx="24">
                  <c:v>9.6119783549783495</c:v>
                </c:pt>
                <c:pt idx="25">
                  <c:v>3.2535995670995601</c:v>
                </c:pt>
                <c:pt idx="26">
                  <c:v>9.01167234848484</c:v>
                </c:pt>
                <c:pt idx="27">
                  <c:v>6.2290359848484798</c:v>
                </c:pt>
                <c:pt idx="28">
                  <c:v>12.2652026515151</c:v>
                </c:pt>
                <c:pt idx="29">
                  <c:v>13.691293560606001</c:v>
                </c:pt>
                <c:pt idx="30">
                  <c:v>10.081596590908999</c:v>
                </c:pt>
                <c:pt idx="31">
                  <c:v>6.88880871212121</c:v>
                </c:pt>
                <c:pt idx="32">
                  <c:v>3.86462689393939</c:v>
                </c:pt>
                <c:pt idx="33">
                  <c:v>7.45129356060606</c:v>
                </c:pt>
                <c:pt idx="34">
                  <c:v>7.5408541666666604</c:v>
                </c:pt>
                <c:pt idx="35">
                  <c:v>9.6058541666666599</c:v>
                </c:pt>
                <c:pt idx="36">
                  <c:v>6.4564602272727196</c:v>
                </c:pt>
                <c:pt idx="37">
                  <c:v>5.0044753787878697</c:v>
                </c:pt>
                <c:pt idx="38">
                  <c:v>9.2042935606060592</c:v>
                </c:pt>
                <c:pt idx="39">
                  <c:v>12.019414772727201</c:v>
                </c:pt>
                <c:pt idx="40">
                  <c:v>3.8086571969696901</c:v>
                </c:pt>
                <c:pt idx="41">
                  <c:v>12.062422077921999</c:v>
                </c:pt>
                <c:pt idx="42">
                  <c:v>6.71886363636363</c:v>
                </c:pt>
                <c:pt idx="43">
                  <c:v>10.55276758658</c:v>
                </c:pt>
                <c:pt idx="44">
                  <c:v>12.400828192640599</c:v>
                </c:pt>
                <c:pt idx="45">
                  <c:v>13.256111742424199</c:v>
                </c:pt>
                <c:pt idx="46">
                  <c:v>7.2589299242424197</c:v>
                </c:pt>
                <c:pt idx="47">
                  <c:v>6.7458996212121196</c:v>
                </c:pt>
                <c:pt idx="48">
                  <c:v>5.9143281926406903</c:v>
                </c:pt>
                <c:pt idx="49">
                  <c:v>9.0725857683982607</c:v>
                </c:pt>
                <c:pt idx="50">
                  <c:v>11.14476758658</c:v>
                </c:pt>
                <c:pt idx="51">
                  <c:v>4.9703506493506397</c:v>
                </c:pt>
                <c:pt idx="52">
                  <c:v>7.5342597402597402</c:v>
                </c:pt>
                <c:pt idx="53">
                  <c:v>7.5342597402597402</c:v>
                </c:pt>
                <c:pt idx="54">
                  <c:v>6.1909264069264003</c:v>
                </c:pt>
                <c:pt idx="55">
                  <c:v>11.8251896645021</c:v>
                </c:pt>
                <c:pt idx="56">
                  <c:v>9.9451853354978308</c:v>
                </c:pt>
                <c:pt idx="57">
                  <c:v>9.9769017857142792</c:v>
                </c:pt>
                <c:pt idx="58">
                  <c:v>5.8935944264069198</c:v>
                </c:pt>
                <c:pt idx="59">
                  <c:v>10.4037307900432</c:v>
                </c:pt>
                <c:pt idx="60">
                  <c:v>6.1147913961038904</c:v>
                </c:pt>
                <c:pt idx="61">
                  <c:v>3.7119126082250999</c:v>
                </c:pt>
                <c:pt idx="62">
                  <c:v>6.7844220779220699</c:v>
                </c:pt>
                <c:pt idx="63">
                  <c:v>6.4054826839826804</c:v>
                </c:pt>
                <c:pt idx="64">
                  <c:v>2.80580086580086</c:v>
                </c:pt>
                <c:pt idx="65">
                  <c:v>5.4316190476190398</c:v>
                </c:pt>
                <c:pt idx="66">
                  <c:v>6.12092775974026</c:v>
                </c:pt>
                <c:pt idx="67">
                  <c:v>5.5881247294372196</c:v>
                </c:pt>
                <c:pt idx="68">
                  <c:v>5.3588823051947996</c:v>
                </c:pt>
                <c:pt idx="69">
                  <c:v>8.1601160714285701</c:v>
                </c:pt>
                <c:pt idx="70">
                  <c:v>6.2585251623376603</c:v>
                </c:pt>
                <c:pt idx="71">
                  <c:v>8.6339797077922</c:v>
                </c:pt>
                <c:pt idx="72">
                  <c:v>6.5485792748917699</c:v>
                </c:pt>
                <c:pt idx="73">
                  <c:v>5.8814069264069202</c:v>
                </c:pt>
                <c:pt idx="74">
                  <c:v>11.366382305194801</c:v>
                </c:pt>
                <c:pt idx="75">
                  <c:v>7.7312632575757503</c:v>
                </c:pt>
                <c:pt idx="76">
                  <c:v>7.5689147727272701</c:v>
                </c:pt>
                <c:pt idx="77">
                  <c:v>5.5035944264069201</c:v>
                </c:pt>
                <c:pt idx="78">
                  <c:v>9.8695735930735893</c:v>
                </c:pt>
                <c:pt idx="79">
                  <c:v>7.0407251082251001</c:v>
                </c:pt>
                <c:pt idx="80">
                  <c:v>6.1732099567099503</c:v>
                </c:pt>
                <c:pt idx="81">
                  <c:v>5.7428614718614703</c:v>
                </c:pt>
                <c:pt idx="82">
                  <c:v>10.825497835497799</c:v>
                </c:pt>
                <c:pt idx="83">
                  <c:v>7.2954826839826801</c:v>
                </c:pt>
                <c:pt idx="84">
                  <c:v>6.5538917748917704</c:v>
                </c:pt>
                <c:pt idx="85">
                  <c:v>13.762215638528099</c:v>
                </c:pt>
                <c:pt idx="86">
                  <c:v>12.2010338203463</c:v>
                </c:pt>
                <c:pt idx="87">
                  <c:v>11.4986853354978</c:v>
                </c:pt>
                <c:pt idx="88">
                  <c:v>15.470548971861399</c:v>
                </c:pt>
                <c:pt idx="89">
                  <c:v>8.9937329545454503</c:v>
                </c:pt>
                <c:pt idx="90">
                  <c:v>7.9882878787878697</c:v>
                </c:pt>
                <c:pt idx="91">
                  <c:v>8.2945208333333298</c:v>
                </c:pt>
                <c:pt idx="92">
                  <c:v>10.458090909090901</c:v>
                </c:pt>
                <c:pt idx="93">
                  <c:v>12.065590909090901</c:v>
                </c:pt>
                <c:pt idx="94">
                  <c:v>13.319696969696899</c:v>
                </c:pt>
                <c:pt idx="95">
                  <c:v>9.1071290584415596</c:v>
                </c:pt>
                <c:pt idx="96">
                  <c:v>8.3808974567099508</c:v>
                </c:pt>
                <c:pt idx="97">
                  <c:v>8.1905944264069195</c:v>
                </c:pt>
                <c:pt idx="98">
                  <c:v>4.8526796536796502</c:v>
                </c:pt>
                <c:pt idx="99">
                  <c:v>4.8879069264069201</c:v>
                </c:pt>
                <c:pt idx="100">
                  <c:v>4.8879069264069201</c:v>
                </c:pt>
                <c:pt idx="101">
                  <c:v>6.0501948051948</c:v>
                </c:pt>
                <c:pt idx="102">
                  <c:v>7.7367332667332596</c:v>
                </c:pt>
                <c:pt idx="103">
                  <c:v>8.3600497835497798</c:v>
                </c:pt>
                <c:pt idx="104">
                  <c:v>5.62489826839826</c:v>
                </c:pt>
                <c:pt idx="105">
                  <c:v>8.3741792929292895</c:v>
                </c:pt>
                <c:pt idx="106">
                  <c:v>8.9285191197691205</c:v>
                </c:pt>
                <c:pt idx="107">
                  <c:v>5.8336601245976203</c:v>
                </c:pt>
                <c:pt idx="108">
                  <c:v>11.998405483405399</c:v>
                </c:pt>
                <c:pt idx="109">
                  <c:v>7.4016768994893898</c:v>
                </c:pt>
                <c:pt idx="110">
                  <c:v>8.1081720779220703</c:v>
                </c:pt>
                <c:pt idx="111">
                  <c:v>8.4037781385281392</c:v>
                </c:pt>
                <c:pt idx="112">
                  <c:v>5.3276867299367296</c:v>
                </c:pt>
                <c:pt idx="113">
                  <c:v>11.056881805694299</c:v>
                </c:pt>
                <c:pt idx="114">
                  <c:v>7.3956247294372304</c:v>
                </c:pt>
                <c:pt idx="115">
                  <c:v>8.2754198232323208</c:v>
                </c:pt>
                <c:pt idx="116">
                  <c:v>7.8717543290043297</c:v>
                </c:pt>
                <c:pt idx="117">
                  <c:v>11.1615649350649</c:v>
                </c:pt>
                <c:pt idx="118">
                  <c:v>6.2191312229437203</c:v>
                </c:pt>
                <c:pt idx="119">
                  <c:v>5.3669862429237396</c:v>
                </c:pt>
                <c:pt idx="120">
                  <c:v>2.1823479853479801</c:v>
                </c:pt>
                <c:pt idx="121">
                  <c:v>3.1659540459540398</c:v>
                </c:pt>
                <c:pt idx="122">
                  <c:v>6.1567018814518804</c:v>
                </c:pt>
                <c:pt idx="123">
                  <c:v>14.242087433399901</c:v>
                </c:pt>
                <c:pt idx="124">
                  <c:v>9.9287256909756891</c:v>
                </c:pt>
                <c:pt idx="125">
                  <c:v>6.4745049117549103</c:v>
                </c:pt>
                <c:pt idx="126">
                  <c:v>7.2531232864357804</c:v>
                </c:pt>
                <c:pt idx="127">
                  <c:v>15.6869298756798</c:v>
                </c:pt>
                <c:pt idx="128">
                  <c:v>6.0827848540348501</c:v>
                </c:pt>
                <c:pt idx="129">
                  <c:v>6.0173303085803003</c:v>
                </c:pt>
                <c:pt idx="130">
                  <c:v>12.3804761904761</c:v>
                </c:pt>
                <c:pt idx="131">
                  <c:v>9.1694818722943694</c:v>
                </c:pt>
                <c:pt idx="132">
                  <c:v>8.7271428571428498</c:v>
                </c:pt>
                <c:pt idx="133">
                  <c:v>11.090764652014601</c:v>
                </c:pt>
                <c:pt idx="134">
                  <c:v>10.934813762626201</c:v>
                </c:pt>
                <c:pt idx="135">
                  <c:v>12.4798868145743</c:v>
                </c:pt>
                <c:pt idx="136">
                  <c:v>9.9059161671661595</c:v>
                </c:pt>
                <c:pt idx="137">
                  <c:v>7.9752627580752504</c:v>
                </c:pt>
                <c:pt idx="138">
                  <c:v>11.3508471736596</c:v>
                </c:pt>
                <c:pt idx="139">
                  <c:v>8.7070116758241696</c:v>
                </c:pt>
                <c:pt idx="140">
                  <c:v>8.2567526570651495</c:v>
                </c:pt>
                <c:pt idx="141">
                  <c:v>5.1611853771228704</c:v>
                </c:pt>
                <c:pt idx="142">
                  <c:v>13.346358537296</c:v>
                </c:pt>
                <c:pt idx="143">
                  <c:v>7.0936580086580099</c:v>
                </c:pt>
                <c:pt idx="144">
                  <c:v>5.1386601245976191</c:v>
                </c:pt>
                <c:pt idx="145">
                  <c:v>7.2085086094461097</c:v>
                </c:pt>
                <c:pt idx="146">
                  <c:v>4.8308736471861398</c:v>
                </c:pt>
                <c:pt idx="147">
                  <c:v>10.448044143356601</c:v>
                </c:pt>
                <c:pt idx="148">
                  <c:v>5.41206876456876</c:v>
                </c:pt>
                <c:pt idx="149">
                  <c:v>8.965840409590399</c:v>
                </c:pt>
                <c:pt idx="150">
                  <c:v>3.99117739898989</c:v>
                </c:pt>
                <c:pt idx="151">
                  <c:v>6.1411737429237396</c:v>
                </c:pt>
                <c:pt idx="152">
                  <c:v>4.9996709956709902</c:v>
                </c:pt>
                <c:pt idx="153">
                  <c:v>5.8570643253804997</c:v>
                </c:pt>
                <c:pt idx="154">
                  <c:v>18.469111333927501</c:v>
                </c:pt>
                <c:pt idx="155">
                  <c:v>6.5726819724393195</c:v>
                </c:pt>
                <c:pt idx="156">
                  <c:v>11.4813234551396</c:v>
                </c:pt>
                <c:pt idx="157">
                  <c:v>2.0811478815302302</c:v>
                </c:pt>
                <c:pt idx="158">
                  <c:v>3.0160153057726502</c:v>
                </c:pt>
                <c:pt idx="159">
                  <c:v>5.2899431132592909</c:v>
                </c:pt>
                <c:pt idx="160">
                  <c:v>2.7248760398098604</c:v>
                </c:pt>
                <c:pt idx="161">
                  <c:v>8.0087425784999304</c:v>
                </c:pt>
                <c:pt idx="162">
                  <c:v>4.2110620915032602</c:v>
                </c:pt>
                <c:pt idx="163">
                  <c:v>7.9943954248365996</c:v>
                </c:pt>
                <c:pt idx="164">
                  <c:v>5.5575390728552403</c:v>
                </c:pt>
                <c:pt idx="165">
                  <c:v>3.5626719399881099</c:v>
                </c:pt>
                <c:pt idx="166">
                  <c:v>5.3284395481968998</c:v>
                </c:pt>
                <c:pt idx="167">
                  <c:v>5.00912136637871</c:v>
                </c:pt>
                <c:pt idx="168">
                  <c:v>7.3954244652406409</c:v>
                </c:pt>
                <c:pt idx="169">
                  <c:v>9.181102426984701</c:v>
                </c:pt>
                <c:pt idx="170">
                  <c:v>5.4085542243704001</c:v>
                </c:pt>
                <c:pt idx="171">
                  <c:v>13.531526669408999</c:v>
                </c:pt>
                <c:pt idx="172">
                  <c:v>0.64192439668173984</c:v>
                </c:pt>
                <c:pt idx="173">
                  <c:v>4.5448838653176793</c:v>
                </c:pt>
                <c:pt idx="174">
                  <c:v>3.9774663547236999</c:v>
                </c:pt>
                <c:pt idx="175">
                  <c:v>4.1294739304812795</c:v>
                </c:pt>
                <c:pt idx="176">
                  <c:v>3.2957663455825195</c:v>
                </c:pt>
                <c:pt idx="177">
                  <c:v>3.7766971239544693</c:v>
                </c:pt>
                <c:pt idx="178">
                  <c:v>7.513751194067301</c:v>
                </c:pt>
                <c:pt idx="179">
                  <c:v>6.6383216783215993</c:v>
                </c:pt>
                <c:pt idx="180">
                  <c:v>2.3958435029023302</c:v>
                </c:pt>
                <c:pt idx="181">
                  <c:v>2.27690605146487</c:v>
                </c:pt>
                <c:pt idx="182">
                  <c:v>0.46852153320535983</c:v>
                </c:pt>
                <c:pt idx="183">
                  <c:v>1.2826356152017997</c:v>
                </c:pt>
                <c:pt idx="184">
                  <c:v>8.9689433360756006</c:v>
                </c:pt>
                <c:pt idx="185">
                  <c:v>3.7362684252022005</c:v>
                </c:pt>
                <c:pt idx="186">
                  <c:v>1.0043196672608401</c:v>
                </c:pt>
                <c:pt idx="187">
                  <c:v>4.6929401423739003</c:v>
                </c:pt>
                <c:pt idx="188">
                  <c:v>0.7915204248365999</c:v>
                </c:pt>
                <c:pt idx="189">
                  <c:v>2.7630250297088601</c:v>
                </c:pt>
                <c:pt idx="190">
                  <c:v>1.0048785650623904</c:v>
                </c:pt>
                <c:pt idx="191">
                  <c:v>1.8934395481969002</c:v>
                </c:pt>
                <c:pt idx="192">
                  <c:v>0.7045337995337988</c:v>
                </c:pt>
                <c:pt idx="193">
                  <c:v>3.1593161291323</c:v>
                </c:pt>
                <c:pt idx="194">
                  <c:v>0.59546620046620014</c:v>
                </c:pt>
                <c:pt idx="195">
                  <c:v>0.93365136089400913</c:v>
                </c:pt>
                <c:pt idx="196">
                  <c:v>3.0242336544174799</c:v>
                </c:pt>
                <c:pt idx="197">
                  <c:v>4.2585585533746997</c:v>
                </c:pt>
                <c:pt idx="198">
                  <c:v>6.7987467263129098</c:v>
                </c:pt>
                <c:pt idx="199">
                  <c:v>7.0492265242927106</c:v>
                </c:pt>
                <c:pt idx="200">
                  <c:v>2.2431623645961007</c:v>
                </c:pt>
                <c:pt idx="201">
                  <c:v>5.6444492721330999</c:v>
                </c:pt>
                <c:pt idx="202">
                  <c:v>9.5786730483568796</c:v>
                </c:pt>
                <c:pt idx="203">
                  <c:v>5.3758435029023293</c:v>
                </c:pt>
                <c:pt idx="204">
                  <c:v>9.3055941770647692</c:v>
                </c:pt>
                <c:pt idx="205">
                  <c:v>8.7943604108310005</c:v>
                </c:pt>
                <c:pt idx="206">
                  <c:v>13.2389073083779</c:v>
                </c:pt>
                <c:pt idx="207">
                  <c:v>11.37697330447331</c:v>
                </c:pt>
                <c:pt idx="208">
                  <c:v>15.747213946184541</c:v>
                </c:pt>
                <c:pt idx="209">
                  <c:v>19.175117986588582</c:v>
                </c:pt>
                <c:pt idx="210">
                  <c:v>21.067185086155682</c:v>
                </c:pt>
                <c:pt idx="211">
                  <c:v>20.91764468211527</c:v>
                </c:pt>
                <c:pt idx="212">
                  <c:v>20.845193744164341</c:v>
                </c:pt>
                <c:pt idx="213">
                  <c:v>19.814595959595962</c:v>
                </c:pt>
                <c:pt idx="214">
                  <c:v>22.653573975044569</c:v>
                </c:pt>
                <c:pt idx="215">
                  <c:v>22.653573975044569</c:v>
                </c:pt>
                <c:pt idx="216">
                  <c:v>26.278476572447172</c:v>
                </c:pt>
                <c:pt idx="217">
                  <c:v>27.86972582972583</c:v>
                </c:pt>
                <c:pt idx="218">
                  <c:v>28.02367859264919</c:v>
                </c:pt>
                <c:pt idx="219">
                  <c:v>28.552550505050508</c:v>
                </c:pt>
                <c:pt idx="220">
                  <c:v>26.833885663356259</c:v>
                </c:pt>
                <c:pt idx="221">
                  <c:v>32.088224047194643</c:v>
                </c:pt>
                <c:pt idx="222">
                  <c:v>29.707702020202021</c:v>
                </c:pt>
                <c:pt idx="223">
                  <c:v>34.086229097699693</c:v>
                </c:pt>
                <c:pt idx="224">
                  <c:v>34.004915966386562</c:v>
                </c:pt>
                <c:pt idx="225">
                  <c:v>43.524158390628976</c:v>
                </c:pt>
                <c:pt idx="226">
                  <c:v>44.889195526695531</c:v>
                </c:pt>
                <c:pt idx="227">
                  <c:v>52.552240641711229</c:v>
                </c:pt>
                <c:pt idx="228">
                  <c:v>59.943678592649178</c:v>
                </c:pt>
                <c:pt idx="229">
                  <c:v>67.17974064171122</c:v>
                </c:pt>
                <c:pt idx="230">
                  <c:v>84.5514311179017</c:v>
                </c:pt>
                <c:pt idx="231">
                  <c:v>91.608072532043124</c:v>
                </c:pt>
                <c:pt idx="232">
                  <c:v>98.050559163059177</c:v>
                </c:pt>
                <c:pt idx="233">
                  <c:v>99.945937950937946</c:v>
                </c:pt>
                <c:pt idx="234">
                  <c:v>151.69066993464054</c:v>
                </c:pt>
                <c:pt idx="235">
                  <c:v>190.3109311179017</c:v>
                </c:pt>
                <c:pt idx="236">
                  <c:v>197.43339720736779</c:v>
                </c:pt>
                <c:pt idx="237">
                  <c:v>5.0471547406841504</c:v>
                </c:pt>
                <c:pt idx="238">
                  <c:v>6.0092001952296004</c:v>
                </c:pt>
                <c:pt idx="239">
                  <c:v>4.9436698921993001</c:v>
                </c:pt>
                <c:pt idx="240">
                  <c:v>7.0866381886087808</c:v>
                </c:pt>
                <c:pt idx="241">
                  <c:v>3.0901042356336399</c:v>
                </c:pt>
                <c:pt idx="242">
                  <c:v>0.14336181139122006</c:v>
                </c:pt>
                <c:pt idx="243">
                  <c:v>1.9457860538154599</c:v>
                </c:pt>
                <c:pt idx="244">
                  <c:v>3.3919224174518203</c:v>
                </c:pt>
                <c:pt idx="245">
                  <c:v>1.3933921144215198</c:v>
                </c:pt>
                <c:pt idx="246">
                  <c:v>7.8174779730073798</c:v>
                </c:pt>
                <c:pt idx="247">
                  <c:v>0.93745272048212991</c:v>
                </c:pt>
                <c:pt idx="248">
                  <c:v>2.7417203972497997</c:v>
                </c:pt>
                <c:pt idx="249">
                  <c:v>3.3687658517952599</c:v>
                </c:pt>
                <c:pt idx="250">
                  <c:v>3.0802052457346498</c:v>
                </c:pt>
                <c:pt idx="251">
                  <c:v>2.2276799932093998</c:v>
                </c:pt>
                <c:pt idx="252">
                  <c:v>7.4619917239623197</c:v>
                </c:pt>
                <c:pt idx="253">
                  <c:v>6.4420234275528303</c:v>
                </c:pt>
                <c:pt idx="254">
                  <c:v>4.4419073083778997</c:v>
                </c:pt>
                <c:pt idx="255">
                  <c:v>9.9396338383838003</c:v>
                </c:pt>
                <c:pt idx="256">
                  <c:v>4.9727967171717102</c:v>
                </c:pt>
                <c:pt idx="257">
                  <c:v>2.4401452020201999</c:v>
                </c:pt>
                <c:pt idx="258">
                  <c:v>5.9427007575757598</c:v>
                </c:pt>
                <c:pt idx="259">
                  <c:v>4.5015542929292902</c:v>
                </c:pt>
                <c:pt idx="260">
                  <c:v>7.7082070707070294E-2</c:v>
                </c:pt>
                <c:pt idx="261">
                  <c:v>10.831573232323199</c:v>
                </c:pt>
                <c:pt idx="262">
                  <c:v>2.0434482323232297</c:v>
                </c:pt>
                <c:pt idx="263">
                  <c:v>5.2165795454545396</c:v>
                </c:pt>
                <c:pt idx="264">
                  <c:v>8.8331136363636293</c:v>
                </c:pt>
                <c:pt idx="265">
                  <c:v>4.7390984848484798</c:v>
                </c:pt>
                <c:pt idx="266">
                  <c:v>4.5777159090908999</c:v>
                </c:pt>
                <c:pt idx="267">
                  <c:v>0.6115037878787799</c:v>
                </c:pt>
                <c:pt idx="268">
                  <c:v>3.31515909090909</c:v>
                </c:pt>
                <c:pt idx="269">
                  <c:v>1.2233409090909007</c:v>
                </c:pt>
                <c:pt idx="270">
                  <c:v>1.5554621212121198</c:v>
                </c:pt>
                <c:pt idx="271">
                  <c:v>6.9859486036838003</c:v>
                </c:pt>
                <c:pt idx="272">
                  <c:v>3.2734486036838</c:v>
                </c:pt>
                <c:pt idx="273">
                  <c:v>8.0840546642899014</c:v>
                </c:pt>
                <c:pt idx="274">
                  <c:v>7.1144996286394022</c:v>
                </c:pt>
                <c:pt idx="275">
                  <c:v>0.46510568924539974</c:v>
                </c:pt>
                <c:pt idx="276">
                  <c:v>11.294499628639402</c:v>
                </c:pt>
                <c:pt idx="277">
                  <c:v>0.96550037136059963</c:v>
                </c:pt>
                <c:pt idx="278">
                  <c:v>4.376125371360601</c:v>
                </c:pt>
                <c:pt idx="279">
                  <c:v>15.22903877005348</c:v>
                </c:pt>
                <c:pt idx="280">
                  <c:v>9.0488273915626802</c:v>
                </c:pt>
                <c:pt idx="281">
                  <c:v>8.717444815805111</c:v>
                </c:pt>
                <c:pt idx="282">
                  <c:v>9.617151143790899</c:v>
                </c:pt>
                <c:pt idx="283">
                  <c:v>8.0867440582293497</c:v>
                </c:pt>
                <c:pt idx="284">
                  <c:v>12.032766785502</c:v>
                </c:pt>
                <c:pt idx="285">
                  <c:v>3.0883842097445</c:v>
                </c:pt>
                <c:pt idx="286">
                  <c:v>3.6842933006535898</c:v>
                </c:pt>
                <c:pt idx="287">
                  <c:v>3.59459633095662</c:v>
                </c:pt>
                <c:pt idx="288">
                  <c:v>3.5812440582293501</c:v>
                </c:pt>
                <c:pt idx="289">
                  <c:v>4.0379036690433798</c:v>
                </c:pt>
                <c:pt idx="290">
                  <c:v>2.2331329471182397</c:v>
                </c:pt>
                <c:pt idx="291">
                  <c:v>78.054909982174692</c:v>
                </c:pt>
                <c:pt idx="292">
                  <c:v>3.8190294117646992</c:v>
                </c:pt>
                <c:pt idx="293">
                  <c:v>3.6246531491384402</c:v>
                </c:pt>
                <c:pt idx="294">
                  <c:v>7.4577781491384396</c:v>
                </c:pt>
                <c:pt idx="295">
                  <c:v>12.946160724896</c:v>
                </c:pt>
                <c:pt idx="296">
                  <c:v>14.8821152703505</c:v>
                </c:pt>
                <c:pt idx="297">
                  <c:v>8.6376834521687407</c:v>
                </c:pt>
                <c:pt idx="298">
                  <c:v>7.7933905228758098</c:v>
                </c:pt>
                <c:pt idx="299">
                  <c:v>1.8917238562091501</c:v>
                </c:pt>
                <c:pt idx="300">
                  <c:v>11.342367795603</c:v>
                </c:pt>
                <c:pt idx="301">
                  <c:v>11.342367795603</c:v>
                </c:pt>
                <c:pt idx="302">
                  <c:v>6.7398046642899496</c:v>
                </c:pt>
                <c:pt idx="303">
                  <c:v>5.4053539067141996</c:v>
                </c:pt>
                <c:pt idx="304">
                  <c:v>3.8482023915626797</c:v>
                </c:pt>
                <c:pt idx="305">
                  <c:v>0.69615693701723025</c:v>
                </c:pt>
                <c:pt idx="306">
                  <c:v>8.8257981112025199</c:v>
                </c:pt>
                <c:pt idx="307">
                  <c:v>9.45966174756615</c:v>
                </c:pt>
                <c:pt idx="308">
                  <c:v>9.7021617475661497</c:v>
                </c:pt>
                <c:pt idx="309">
                  <c:v>7.9027435554641494</c:v>
                </c:pt>
                <c:pt idx="310">
                  <c:v>10.4901920505964</c:v>
                </c:pt>
                <c:pt idx="311">
                  <c:v>9.2767640202934292</c:v>
                </c:pt>
                <c:pt idx="312">
                  <c:v>5.4589041718085802</c:v>
                </c:pt>
                <c:pt idx="313">
                  <c:v>7.5634496263540303</c:v>
                </c:pt>
                <c:pt idx="314">
                  <c:v>11.935703414232799</c:v>
                </c:pt>
                <c:pt idx="315">
                  <c:v>5.0310253839297907</c:v>
                </c:pt>
                <c:pt idx="316">
                  <c:v>9.3369912930207004</c:v>
                </c:pt>
                <c:pt idx="317">
                  <c:v>1.22276249485809</c:v>
                </c:pt>
                <c:pt idx="318">
                  <c:v>30.665092040312629</c:v>
                </c:pt>
                <c:pt idx="319">
                  <c:v>1.6466261312217201</c:v>
                </c:pt>
                <c:pt idx="320">
                  <c:v>4.3979761415055503</c:v>
                </c:pt>
                <c:pt idx="321">
                  <c:v>5.6472943233237292</c:v>
                </c:pt>
                <c:pt idx="322">
                  <c:v>4.2707034142328197</c:v>
                </c:pt>
                <c:pt idx="323">
                  <c:v>8.9218995098039198</c:v>
                </c:pt>
                <c:pt idx="324">
                  <c:v>8.9115207219251307</c:v>
                </c:pt>
                <c:pt idx="325">
                  <c:v>6.2111229946524</c:v>
                </c:pt>
                <c:pt idx="326">
                  <c:v>6.0865775401069504</c:v>
                </c:pt>
                <c:pt idx="327">
                  <c:v>4.2742669340463397</c:v>
                </c:pt>
                <c:pt idx="328">
                  <c:v>1.6547214795008891</c:v>
                </c:pt>
                <c:pt idx="329">
                  <c:v>10.28461564171123</c:v>
                </c:pt>
                <c:pt idx="330">
                  <c:v>4.1563580659536603</c:v>
                </c:pt>
                <c:pt idx="331">
                  <c:v>9.612326631701599</c:v>
                </c:pt>
                <c:pt idx="332">
                  <c:v>7.0859061771561702</c:v>
                </c:pt>
                <c:pt idx="333">
                  <c:v>6.9714364801864797</c:v>
                </c:pt>
                <c:pt idx="334">
                  <c:v>8.6063417832167808</c:v>
                </c:pt>
                <c:pt idx="335">
                  <c:v>49.713184731934739</c:v>
                </c:pt>
                <c:pt idx="336">
                  <c:v>3.6431789044288987</c:v>
                </c:pt>
                <c:pt idx="337">
                  <c:v>4.62831148018648</c:v>
                </c:pt>
                <c:pt idx="338">
                  <c:v>4.6457167832167805</c:v>
                </c:pt>
                <c:pt idx="339">
                  <c:v>16.1564364801864</c:v>
                </c:pt>
                <c:pt idx="340">
                  <c:v>6.1457546620046601</c:v>
                </c:pt>
                <c:pt idx="341">
                  <c:v>12.1990879953379</c:v>
                </c:pt>
                <c:pt idx="342">
                  <c:v>1.9328758741258696</c:v>
                </c:pt>
                <c:pt idx="343">
                  <c:v>1.4406031468531397</c:v>
                </c:pt>
                <c:pt idx="344">
                  <c:v>21.964340034965041</c:v>
                </c:pt>
                <c:pt idx="345">
                  <c:v>8.6227678081722203</c:v>
                </c:pt>
                <c:pt idx="346">
                  <c:v>8.8180708384752506</c:v>
                </c:pt>
                <c:pt idx="347">
                  <c:v>6.9827678081722206</c:v>
                </c:pt>
                <c:pt idx="348">
                  <c:v>4.9127678081722204</c:v>
                </c:pt>
                <c:pt idx="349">
                  <c:v>4.8640556869599996</c:v>
                </c:pt>
                <c:pt idx="350">
                  <c:v>7.0431465960510007</c:v>
                </c:pt>
                <c:pt idx="351">
                  <c:v>8.6038284142327992</c:v>
                </c:pt>
                <c:pt idx="352">
                  <c:v>5.6113284142328004</c:v>
                </c:pt>
                <c:pt idx="353">
                  <c:v>4.814656434252031</c:v>
                </c:pt>
                <c:pt idx="354">
                  <c:v>6.9853435657479697</c:v>
                </c:pt>
                <c:pt idx="355">
                  <c:v>8.8916503839297896</c:v>
                </c:pt>
                <c:pt idx="356">
                  <c:v>7.88407462635403</c:v>
                </c:pt>
                <c:pt idx="357">
                  <c:v>2.2358063884644794</c:v>
                </c:pt>
                <c:pt idx="358">
                  <c:v>4.76634512668703</c:v>
                </c:pt>
                <c:pt idx="359">
                  <c:v>1.2498905812324899</c:v>
                </c:pt>
                <c:pt idx="360">
                  <c:v>7.1501027024446095</c:v>
                </c:pt>
                <c:pt idx="361">
                  <c:v>3.5406576266870302</c:v>
                </c:pt>
                <c:pt idx="362">
                  <c:v>1.9706727782021893</c:v>
                </c:pt>
                <c:pt idx="363">
                  <c:v>12.542357524828121</c:v>
                </c:pt>
                <c:pt idx="364">
                  <c:v>1.8365818691112801</c:v>
                </c:pt>
                <c:pt idx="365">
                  <c:v>7.3860515660809698</c:v>
                </c:pt>
                <c:pt idx="366">
                  <c:v>7.6994773841354807</c:v>
                </c:pt>
                <c:pt idx="367">
                  <c:v>4.2700572478991496</c:v>
                </c:pt>
                <c:pt idx="368">
                  <c:v>7.1064124490705405</c:v>
                </c:pt>
                <c:pt idx="369">
                  <c:v>4.3236633085052203</c:v>
                </c:pt>
                <c:pt idx="370">
                  <c:v>5.9714191017316001</c:v>
                </c:pt>
                <c:pt idx="371">
                  <c:v>7.0443584956709904</c:v>
                </c:pt>
                <c:pt idx="372">
                  <c:v>11.719715479373571</c:v>
                </c:pt>
                <c:pt idx="373">
                  <c:v>34.441068293226394</c:v>
                </c:pt>
                <c:pt idx="374">
                  <c:v>11.8199512987013</c:v>
                </c:pt>
                <c:pt idx="375">
                  <c:v>166.56925189393939</c:v>
                </c:pt>
                <c:pt idx="376">
                  <c:v>9.7907498885917992</c:v>
                </c:pt>
                <c:pt idx="377">
                  <c:v>4.9720269448688503</c:v>
                </c:pt>
                <c:pt idx="378">
                  <c:v>4.7926245702826602</c:v>
                </c:pt>
                <c:pt idx="379">
                  <c:v>2.583883928571499</c:v>
                </c:pt>
                <c:pt idx="380">
                  <c:v>4.5727069805194001</c:v>
                </c:pt>
                <c:pt idx="381">
                  <c:v>31.453505140692698</c:v>
                </c:pt>
                <c:pt idx="382">
                  <c:v>7.6172973484848496</c:v>
                </c:pt>
                <c:pt idx="383">
                  <c:v>3.5488233225109003</c:v>
                </c:pt>
                <c:pt idx="384">
                  <c:v>20.25868517634327</c:v>
                </c:pt>
                <c:pt idx="385">
                  <c:v>2.7140832219251299</c:v>
                </c:pt>
                <c:pt idx="386">
                  <c:v>20.818671807359308</c:v>
                </c:pt>
                <c:pt idx="387">
                  <c:v>8.2645857683982697</c:v>
                </c:pt>
                <c:pt idx="388">
                  <c:v>5.912274191494781</c:v>
                </c:pt>
                <c:pt idx="389">
                  <c:v>18.427382146040301</c:v>
                </c:pt>
                <c:pt idx="390">
                  <c:v>62.122760933919039</c:v>
                </c:pt>
                <c:pt idx="391">
                  <c:v>2.6158805704099799</c:v>
                </c:pt>
                <c:pt idx="392">
                  <c:v>4.6427561115355198</c:v>
                </c:pt>
                <c:pt idx="393">
                  <c:v>47.295927600585692</c:v>
                </c:pt>
                <c:pt idx="394">
                  <c:v>1.0855723994143101</c:v>
                </c:pt>
                <c:pt idx="395">
                  <c:v>11.0661160714285</c:v>
                </c:pt>
                <c:pt idx="396">
                  <c:v>6.5349147727272703</c:v>
                </c:pt>
                <c:pt idx="397">
                  <c:v>3.7218862522281602</c:v>
                </c:pt>
                <c:pt idx="398">
                  <c:v>4.4381137477718404</c:v>
                </c:pt>
                <c:pt idx="399">
                  <c:v>0.20913972179781037</c:v>
                </c:pt>
                <c:pt idx="400">
                  <c:v>9.8173281926406908</c:v>
                </c:pt>
                <c:pt idx="401">
                  <c:v>14.028464556276999</c:v>
                </c:pt>
                <c:pt idx="402">
                  <c:v>0.3175269448688498</c:v>
                </c:pt>
                <c:pt idx="403">
                  <c:v>14.525898268398199</c:v>
                </c:pt>
                <c:pt idx="404">
                  <c:v>1.7447650401069499</c:v>
                </c:pt>
                <c:pt idx="405">
                  <c:v>4.3922650401069498</c:v>
                </c:pt>
                <c:pt idx="406">
                  <c:v>1.2322306308887194</c:v>
                </c:pt>
                <c:pt idx="407">
                  <c:v>5.3827636872930897</c:v>
                </c:pt>
                <c:pt idx="408">
                  <c:v>5.4688547979797901</c:v>
                </c:pt>
                <c:pt idx="409">
                  <c:v>5.4380063131312992</c:v>
                </c:pt>
                <c:pt idx="410">
                  <c:v>7.5935138888888796</c:v>
                </c:pt>
                <c:pt idx="411">
                  <c:v>9.1996818181818103</c:v>
                </c:pt>
                <c:pt idx="412">
                  <c:v>10.730405303030301</c:v>
                </c:pt>
                <c:pt idx="413">
                  <c:v>0.2306755050505096</c:v>
                </c:pt>
                <c:pt idx="414">
                  <c:v>9.6197222222222205</c:v>
                </c:pt>
                <c:pt idx="415">
                  <c:v>6.2838143939393909</c:v>
                </c:pt>
                <c:pt idx="416">
                  <c:v>11.3906477272727</c:v>
                </c:pt>
                <c:pt idx="417">
                  <c:v>171.3247310606061</c:v>
                </c:pt>
                <c:pt idx="418">
                  <c:v>12.480178030303</c:v>
                </c:pt>
                <c:pt idx="419">
                  <c:v>12.3420366161616</c:v>
                </c:pt>
                <c:pt idx="420">
                  <c:v>4.88697979797979</c:v>
                </c:pt>
                <c:pt idx="421">
                  <c:v>6.6307424242424</c:v>
                </c:pt>
                <c:pt idx="422">
                  <c:v>11.5404204545454</c:v>
                </c:pt>
                <c:pt idx="423">
                  <c:v>12.3581477272727</c:v>
                </c:pt>
                <c:pt idx="424">
                  <c:v>6.2927310606060605</c:v>
                </c:pt>
                <c:pt idx="425">
                  <c:v>12.2031477272727</c:v>
                </c:pt>
                <c:pt idx="426">
                  <c:v>11.820178030303001</c:v>
                </c:pt>
                <c:pt idx="427">
                  <c:v>13.4465669191919</c:v>
                </c:pt>
                <c:pt idx="428">
                  <c:v>3.3890757575757489</c:v>
                </c:pt>
                <c:pt idx="429">
                  <c:v>10.2502689393939</c:v>
                </c:pt>
                <c:pt idx="430">
                  <c:v>2.2886098484848993</c:v>
                </c:pt>
                <c:pt idx="431">
                  <c:v>13.1532083333333</c:v>
                </c:pt>
                <c:pt idx="432">
                  <c:v>8.1007676767676706</c:v>
                </c:pt>
                <c:pt idx="433">
                  <c:v>8.790397727272719</c:v>
                </c:pt>
                <c:pt idx="434">
                  <c:v>18.008772727272699</c:v>
                </c:pt>
                <c:pt idx="435">
                  <c:v>4.786803030303</c:v>
                </c:pt>
                <c:pt idx="436">
                  <c:v>6.3860517676767596</c:v>
                </c:pt>
                <c:pt idx="437">
                  <c:v>16.050127525252499</c:v>
                </c:pt>
                <c:pt idx="438">
                  <c:v>8.6272159090909089</c:v>
                </c:pt>
                <c:pt idx="439">
                  <c:v>1.5509684343434302</c:v>
                </c:pt>
                <c:pt idx="440">
                  <c:v>11.081430555555499</c:v>
                </c:pt>
                <c:pt idx="441">
                  <c:v>10.075991161616098</c:v>
                </c:pt>
                <c:pt idx="442">
                  <c:v>5.7548143939393901</c:v>
                </c:pt>
                <c:pt idx="443">
                  <c:v>6.5095871212121201</c:v>
                </c:pt>
                <c:pt idx="444">
                  <c:v>7.4343888888888898</c:v>
                </c:pt>
                <c:pt idx="445">
                  <c:v>12.172854797979699</c:v>
                </c:pt>
                <c:pt idx="446">
                  <c:v>11.979193181818101</c:v>
                </c:pt>
                <c:pt idx="447">
                  <c:v>0.36443560606060021</c:v>
                </c:pt>
                <c:pt idx="448">
                  <c:v>2.421185606060611</c:v>
                </c:pt>
                <c:pt idx="449">
                  <c:v>8.4668219696969693</c:v>
                </c:pt>
                <c:pt idx="450">
                  <c:v>11.3895871212121</c:v>
                </c:pt>
                <c:pt idx="451">
                  <c:v>11.5297992424242</c:v>
                </c:pt>
                <c:pt idx="452">
                  <c:v>8.4669229797979799</c:v>
                </c:pt>
                <c:pt idx="453">
                  <c:v>13.0888901515151</c:v>
                </c:pt>
                <c:pt idx="454">
                  <c:v>69.670276515151599</c:v>
                </c:pt>
                <c:pt idx="455">
                  <c:v>8.2620303030302988</c:v>
                </c:pt>
                <c:pt idx="456">
                  <c:v>10.108000000000001</c:v>
                </c:pt>
                <c:pt idx="457">
                  <c:v>11.999454545454499</c:v>
                </c:pt>
                <c:pt idx="458">
                  <c:v>11.582030303030299</c:v>
                </c:pt>
                <c:pt idx="459">
                  <c:v>9.5476553030303002</c:v>
                </c:pt>
                <c:pt idx="460">
                  <c:v>6.2531117424242</c:v>
                </c:pt>
                <c:pt idx="461">
                  <c:v>4.9714147727272699</c:v>
                </c:pt>
                <c:pt idx="462">
                  <c:v>3.9796875000000007</c:v>
                </c:pt>
                <c:pt idx="463">
                  <c:v>13.3586515151515</c:v>
                </c:pt>
                <c:pt idx="464">
                  <c:v>2.7830549242424296</c:v>
                </c:pt>
                <c:pt idx="465">
                  <c:v>3.7969753787878</c:v>
                </c:pt>
                <c:pt idx="466">
                  <c:v>58.393996212121223</c:v>
                </c:pt>
                <c:pt idx="467">
                  <c:v>12.624018939393901</c:v>
                </c:pt>
                <c:pt idx="468">
                  <c:v>33.470132575757575</c:v>
                </c:pt>
                <c:pt idx="469">
                  <c:v>4.44992424242424</c:v>
                </c:pt>
                <c:pt idx="470">
                  <c:v>63.151842803030306</c:v>
                </c:pt>
                <c:pt idx="471">
                  <c:v>7.5100094696969695</c:v>
                </c:pt>
                <c:pt idx="472">
                  <c:v>3.2307632575757501</c:v>
                </c:pt>
                <c:pt idx="473">
                  <c:v>2.6776704545454502</c:v>
                </c:pt>
                <c:pt idx="474">
                  <c:v>2.0628598484848499</c:v>
                </c:pt>
                <c:pt idx="475">
                  <c:v>3.3939431818181802</c:v>
                </c:pt>
                <c:pt idx="476">
                  <c:v>10.914943181818099</c:v>
                </c:pt>
                <c:pt idx="477">
                  <c:v>9.0100189393939392</c:v>
                </c:pt>
                <c:pt idx="478">
                  <c:v>9.1854015151515007</c:v>
                </c:pt>
                <c:pt idx="479">
                  <c:v>13.5967045454545</c:v>
                </c:pt>
                <c:pt idx="480">
                  <c:v>13.5485227272728</c:v>
                </c:pt>
                <c:pt idx="481">
                  <c:v>8.6726837121212004</c:v>
                </c:pt>
                <c:pt idx="482">
                  <c:v>9.6137253787877999</c:v>
                </c:pt>
                <c:pt idx="483">
                  <c:v>7.2916534090909089</c:v>
                </c:pt>
                <c:pt idx="484">
                  <c:v>33.082865530303103</c:v>
                </c:pt>
                <c:pt idx="485">
                  <c:v>12.033280303030301</c:v>
                </c:pt>
                <c:pt idx="486">
                  <c:v>12.8043409090909</c:v>
                </c:pt>
                <c:pt idx="487">
                  <c:v>12.1937348484848</c:v>
                </c:pt>
                <c:pt idx="488">
                  <c:v>12.064905303030301</c:v>
                </c:pt>
                <c:pt idx="489">
                  <c:v>35.7700946969697</c:v>
                </c:pt>
                <c:pt idx="490">
                  <c:v>3.9686458333332997</c:v>
                </c:pt>
                <c:pt idx="491">
                  <c:v>7.4810321969696902</c:v>
                </c:pt>
                <c:pt idx="492">
                  <c:v>4.3508806818181807</c:v>
                </c:pt>
                <c:pt idx="493">
                  <c:v>7.3259715909090994</c:v>
                </c:pt>
                <c:pt idx="494">
                  <c:v>35.881259469696971</c:v>
                </c:pt>
                <c:pt idx="495">
                  <c:v>6.49588068181819</c:v>
                </c:pt>
                <c:pt idx="496">
                  <c:v>6.5531344696969702</c:v>
                </c:pt>
                <c:pt idx="497">
                  <c:v>4.3241193181818103</c:v>
                </c:pt>
                <c:pt idx="498">
                  <c:v>4.6152405303030299</c:v>
                </c:pt>
                <c:pt idx="499">
                  <c:v>7.5650227272727202</c:v>
                </c:pt>
                <c:pt idx="500">
                  <c:v>43.653750000000002</c:v>
                </c:pt>
                <c:pt idx="501">
                  <c:v>2.4235227272727196</c:v>
                </c:pt>
                <c:pt idx="502">
                  <c:v>9.7258143939393893</c:v>
                </c:pt>
                <c:pt idx="503">
                  <c:v>10.506178030302999</c:v>
                </c:pt>
                <c:pt idx="504">
                  <c:v>6.3691477272727202</c:v>
                </c:pt>
                <c:pt idx="505">
                  <c:v>7.6588295454545392</c:v>
                </c:pt>
                <c:pt idx="506">
                  <c:v>5.9550568181818102</c:v>
                </c:pt>
                <c:pt idx="507">
                  <c:v>14.642613636363601</c:v>
                </c:pt>
                <c:pt idx="508">
                  <c:v>4.0390530303029992</c:v>
                </c:pt>
                <c:pt idx="509">
                  <c:v>29.8193712121213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8F-4297-A0AC-C9278D8E979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23375"/>
        <c:axId val="250729311"/>
      </c:lineChart>
      <c:catAx>
        <c:axId val="109223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0729311"/>
        <c:crosses val="autoZero"/>
        <c:auto val="1"/>
        <c:lblAlgn val="ctr"/>
        <c:lblOffset val="100"/>
        <c:noMultiLvlLbl val="0"/>
      </c:catAx>
      <c:valAx>
        <c:axId val="25072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22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Kwadrat</a:t>
            </a:r>
            <a:r>
              <a:rPr lang="pl-PL" baseline="0"/>
              <a:t> Błędu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Arkusz1!$G$1</c:f>
              <c:strCache>
                <c:ptCount val="1"/>
                <c:pt idx="0">
                  <c:v>Kwadrat Błędu Python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Arkusz1!$G$2:$G$513</c:f>
              <c:numCache>
                <c:formatCode>0.00</c:formatCode>
                <c:ptCount val="512"/>
                <c:pt idx="0">
                  <c:v>47.068998773474483</c:v>
                </c:pt>
                <c:pt idx="1">
                  <c:v>61.549925503613913</c:v>
                </c:pt>
                <c:pt idx="2">
                  <c:v>38.186829979224449</c:v>
                </c:pt>
                <c:pt idx="3">
                  <c:v>262.27310722317822</c:v>
                </c:pt>
                <c:pt idx="4">
                  <c:v>210.58710510192319</c:v>
                </c:pt>
                <c:pt idx="5">
                  <c:v>54.183463005849575</c:v>
                </c:pt>
                <c:pt idx="6">
                  <c:v>55.138739135151063</c:v>
                </c:pt>
                <c:pt idx="7">
                  <c:v>53.289455724182503</c:v>
                </c:pt>
                <c:pt idx="8">
                  <c:v>925.43406699594516</c:v>
                </c:pt>
                <c:pt idx="9">
                  <c:v>142.85426927907989</c:v>
                </c:pt>
                <c:pt idx="10">
                  <c:v>198.00083316955107</c:v>
                </c:pt>
                <c:pt idx="11">
                  <c:v>450.13225536087799</c:v>
                </c:pt>
                <c:pt idx="12">
                  <c:v>112.7518736592496</c:v>
                </c:pt>
                <c:pt idx="13">
                  <c:v>60.392328706941953</c:v>
                </c:pt>
                <c:pt idx="14">
                  <c:v>2361.9488030648977</c:v>
                </c:pt>
                <c:pt idx="15">
                  <c:v>140.16160870142343</c:v>
                </c:pt>
                <c:pt idx="16">
                  <c:v>85.778474428314865</c:v>
                </c:pt>
                <c:pt idx="17">
                  <c:v>142.67520009814146</c:v>
                </c:pt>
                <c:pt idx="18">
                  <c:v>38.245976824552059</c:v>
                </c:pt>
                <c:pt idx="19">
                  <c:v>22.238022032435374</c:v>
                </c:pt>
                <c:pt idx="20">
                  <c:v>2140.5959192398814</c:v>
                </c:pt>
                <c:pt idx="21">
                  <c:v>13.602189967511988</c:v>
                </c:pt>
                <c:pt idx="22">
                  <c:v>76.561060768280569</c:v>
                </c:pt>
                <c:pt idx="23">
                  <c:v>44.82660363585552</c:v>
                </c:pt>
                <c:pt idx="24">
                  <c:v>160.19283516611904</c:v>
                </c:pt>
                <c:pt idx="25">
                  <c:v>6.7298375198806513</c:v>
                </c:pt>
                <c:pt idx="26">
                  <c:v>173.44056756902606</c:v>
                </c:pt>
                <c:pt idx="27">
                  <c:v>189.37621905573425</c:v>
                </c:pt>
                <c:pt idx="28">
                  <c:v>704.58346960921881</c:v>
                </c:pt>
                <c:pt idx="29">
                  <c:v>657.74027923266954</c:v>
                </c:pt>
                <c:pt idx="30">
                  <c:v>129.18653173351214</c:v>
                </c:pt>
                <c:pt idx="31">
                  <c:v>324.96178766788307</c:v>
                </c:pt>
                <c:pt idx="32">
                  <c:v>97.486750803412605</c:v>
                </c:pt>
                <c:pt idx="33">
                  <c:v>124.08706126256729</c:v>
                </c:pt>
                <c:pt idx="34">
                  <c:v>89.968054376282907</c:v>
                </c:pt>
                <c:pt idx="35">
                  <c:v>130.90238396381753</c:v>
                </c:pt>
                <c:pt idx="36">
                  <c:v>56.86005957494887</c:v>
                </c:pt>
                <c:pt idx="37">
                  <c:v>15.732887423735889</c:v>
                </c:pt>
                <c:pt idx="38">
                  <c:v>99.102270844710915</c:v>
                </c:pt>
                <c:pt idx="39">
                  <c:v>49.520736074296103</c:v>
                </c:pt>
                <c:pt idx="40">
                  <c:v>125.30442113979841</c:v>
                </c:pt>
                <c:pt idx="41">
                  <c:v>21.883542724335634</c:v>
                </c:pt>
                <c:pt idx="42">
                  <c:v>6.729258061438415</c:v>
                </c:pt>
                <c:pt idx="43">
                  <c:v>71.648995668319003</c:v>
                </c:pt>
                <c:pt idx="44">
                  <c:v>183.04517057508966</c:v>
                </c:pt>
                <c:pt idx="45">
                  <c:v>223.76992398346212</c:v>
                </c:pt>
                <c:pt idx="46">
                  <c:v>22.068479256666564</c:v>
                </c:pt>
                <c:pt idx="47">
                  <c:v>290.17871441735099</c:v>
                </c:pt>
                <c:pt idx="48">
                  <c:v>14.610105255239123</c:v>
                </c:pt>
                <c:pt idx="49">
                  <c:v>203.06156564216366</c:v>
                </c:pt>
                <c:pt idx="50">
                  <c:v>114.6395385464067</c:v>
                </c:pt>
                <c:pt idx="51">
                  <c:v>7.5442031636063138</c:v>
                </c:pt>
                <c:pt idx="52">
                  <c:v>9.2638400588871921</c:v>
                </c:pt>
                <c:pt idx="53">
                  <c:v>9.2638400588871921</c:v>
                </c:pt>
                <c:pt idx="54">
                  <c:v>9.7482311595024171</c:v>
                </c:pt>
                <c:pt idx="55">
                  <c:v>577.2885710631972</c:v>
                </c:pt>
                <c:pt idx="56">
                  <c:v>13.17126680736717</c:v>
                </c:pt>
                <c:pt idx="57">
                  <c:v>25.118537225076729</c:v>
                </c:pt>
                <c:pt idx="58">
                  <c:v>164.20573588625095</c:v>
                </c:pt>
                <c:pt idx="59">
                  <c:v>656.37289343400266</c:v>
                </c:pt>
                <c:pt idx="60">
                  <c:v>70.922202869414079</c:v>
                </c:pt>
                <c:pt idx="61">
                  <c:v>107.01499797708669</c:v>
                </c:pt>
                <c:pt idx="62">
                  <c:v>4.9201333399023204</c:v>
                </c:pt>
                <c:pt idx="63">
                  <c:v>5.4089829929780091</c:v>
                </c:pt>
                <c:pt idx="64">
                  <c:v>40.105563013506163</c:v>
                </c:pt>
                <c:pt idx="65">
                  <c:v>2.5024636581582222</c:v>
                </c:pt>
                <c:pt idx="66">
                  <c:v>1753.5581436496627</c:v>
                </c:pt>
                <c:pt idx="67">
                  <c:v>1908.4620281003604</c:v>
                </c:pt>
                <c:pt idx="68">
                  <c:v>1941.4039122180582</c:v>
                </c:pt>
                <c:pt idx="69">
                  <c:v>42.067659189573185</c:v>
                </c:pt>
                <c:pt idx="70">
                  <c:v>24.410057158384785</c:v>
                </c:pt>
                <c:pt idx="71">
                  <c:v>47.867149425616205</c:v>
                </c:pt>
                <c:pt idx="72">
                  <c:v>10.631212491292137</c:v>
                </c:pt>
                <c:pt idx="73">
                  <c:v>7.5371458391937693</c:v>
                </c:pt>
                <c:pt idx="74">
                  <c:v>171.89383194744136</c:v>
                </c:pt>
                <c:pt idx="75">
                  <c:v>517.11774540223371</c:v>
                </c:pt>
                <c:pt idx="76">
                  <c:v>169.8064890500724</c:v>
                </c:pt>
                <c:pt idx="77">
                  <c:v>333.54160919580414</c:v>
                </c:pt>
                <c:pt idx="78">
                  <c:v>9.9377919195840398</c:v>
                </c:pt>
                <c:pt idx="79">
                  <c:v>696.12112053475141</c:v>
                </c:pt>
                <c:pt idx="80">
                  <c:v>367.85962330481976</c:v>
                </c:pt>
                <c:pt idx="81">
                  <c:v>336.18472445040169</c:v>
                </c:pt>
                <c:pt idx="82">
                  <c:v>3.5102197639494848</c:v>
                </c:pt>
                <c:pt idx="83">
                  <c:v>1084.5027562242929</c:v>
                </c:pt>
                <c:pt idx="84">
                  <c:v>2.9542014597763977</c:v>
                </c:pt>
                <c:pt idx="85">
                  <c:v>4074.8096888755808</c:v>
                </c:pt>
                <c:pt idx="86">
                  <c:v>2080.3611049796095</c:v>
                </c:pt>
                <c:pt idx="87">
                  <c:v>2280.1723938793375</c:v>
                </c:pt>
                <c:pt idx="88">
                  <c:v>3430.0558046395104</c:v>
                </c:pt>
                <c:pt idx="89">
                  <c:v>1349.9885801836365</c:v>
                </c:pt>
                <c:pt idx="90">
                  <c:v>22.686113563900012</c:v>
                </c:pt>
                <c:pt idx="91">
                  <c:v>275.61125791418095</c:v>
                </c:pt>
                <c:pt idx="92">
                  <c:v>1036.1381392196238</c:v>
                </c:pt>
                <c:pt idx="93">
                  <c:v>959.18442066072487</c:v>
                </c:pt>
                <c:pt idx="94">
                  <c:v>132.13535789927658</c:v>
                </c:pt>
                <c:pt idx="95">
                  <c:v>28.678531587191294</c:v>
                </c:pt>
                <c:pt idx="96">
                  <c:v>9.3039541838215793</c:v>
                </c:pt>
                <c:pt idx="97">
                  <c:v>714.95920267462338</c:v>
                </c:pt>
                <c:pt idx="98">
                  <c:v>7.6661564001558062</c:v>
                </c:pt>
                <c:pt idx="99">
                  <c:v>28.501699211809875</c:v>
                </c:pt>
                <c:pt idx="100">
                  <c:v>28.501699211809875</c:v>
                </c:pt>
                <c:pt idx="101">
                  <c:v>6.6261788285245045</c:v>
                </c:pt>
                <c:pt idx="102">
                  <c:v>12.148718232104708</c:v>
                </c:pt>
                <c:pt idx="103">
                  <c:v>9005.0618554875437</c:v>
                </c:pt>
                <c:pt idx="104">
                  <c:v>25.749135508037451</c:v>
                </c:pt>
                <c:pt idx="105">
                  <c:v>139.7826413847375</c:v>
                </c:pt>
                <c:pt idx="106">
                  <c:v>14.465279904232426</c:v>
                </c:pt>
                <c:pt idx="107">
                  <c:v>10.032080906993562</c:v>
                </c:pt>
                <c:pt idx="108">
                  <c:v>3.7046506518309443</c:v>
                </c:pt>
                <c:pt idx="109">
                  <c:v>17.929458650663992</c:v>
                </c:pt>
                <c:pt idx="110">
                  <c:v>147.76816098845444</c:v>
                </c:pt>
                <c:pt idx="111">
                  <c:v>30.293975060180184</c:v>
                </c:pt>
                <c:pt idx="112">
                  <c:v>13.557496155114391</c:v>
                </c:pt>
                <c:pt idx="113">
                  <c:v>17.235003883238036</c:v>
                </c:pt>
                <c:pt idx="114">
                  <c:v>141.42787698887832</c:v>
                </c:pt>
                <c:pt idx="115">
                  <c:v>103.8401351492749</c:v>
                </c:pt>
                <c:pt idx="116">
                  <c:v>110.82108489593844</c:v>
                </c:pt>
                <c:pt idx="117">
                  <c:v>217.72963651793575</c:v>
                </c:pt>
                <c:pt idx="118">
                  <c:v>57.658313982128732</c:v>
                </c:pt>
                <c:pt idx="119">
                  <c:v>19.754757046216479</c:v>
                </c:pt>
                <c:pt idx="120">
                  <c:v>1.6207605343968916</c:v>
                </c:pt>
                <c:pt idx="121">
                  <c:v>3.2257723936090978</c:v>
                </c:pt>
                <c:pt idx="122">
                  <c:v>70.909383833257095</c:v>
                </c:pt>
                <c:pt idx="123">
                  <c:v>21.02669389920781</c:v>
                </c:pt>
                <c:pt idx="124">
                  <c:v>54.966084075980504</c:v>
                </c:pt>
                <c:pt idx="125">
                  <c:v>35.538365126302814</c:v>
                </c:pt>
                <c:pt idx="126">
                  <c:v>11.428643710189046</c:v>
                </c:pt>
                <c:pt idx="127">
                  <c:v>126.67066706121128</c:v>
                </c:pt>
                <c:pt idx="128">
                  <c:v>234.68353568590794</c:v>
                </c:pt>
                <c:pt idx="129">
                  <c:v>63.704494322506903</c:v>
                </c:pt>
                <c:pt idx="130">
                  <c:v>70.858573476407486</c:v>
                </c:pt>
                <c:pt idx="131">
                  <c:v>47.461924420037498</c:v>
                </c:pt>
                <c:pt idx="132">
                  <c:v>185.35431514907714</c:v>
                </c:pt>
                <c:pt idx="133">
                  <c:v>20.635378635258228</c:v>
                </c:pt>
                <c:pt idx="134">
                  <c:v>8.7444161086825751</c:v>
                </c:pt>
                <c:pt idx="135">
                  <c:v>104.54488154621649</c:v>
                </c:pt>
                <c:pt idx="136">
                  <c:v>240.0878390395948</c:v>
                </c:pt>
                <c:pt idx="137">
                  <c:v>22.128176671325885</c:v>
                </c:pt>
                <c:pt idx="138">
                  <c:v>175.76424918562415</c:v>
                </c:pt>
                <c:pt idx="139">
                  <c:v>192.15799064981078</c:v>
                </c:pt>
                <c:pt idx="140">
                  <c:v>52.127704419036178</c:v>
                </c:pt>
                <c:pt idx="141">
                  <c:v>2.5590923695774217</c:v>
                </c:pt>
                <c:pt idx="142">
                  <c:v>243.09913174227842</c:v>
                </c:pt>
                <c:pt idx="143">
                  <c:v>817.71469734830544</c:v>
                </c:pt>
                <c:pt idx="144">
                  <c:v>14.126905910238591</c:v>
                </c:pt>
                <c:pt idx="145">
                  <c:v>9.7193301807809611</c:v>
                </c:pt>
                <c:pt idx="146">
                  <c:v>57.192779504256137</c:v>
                </c:pt>
                <c:pt idx="147">
                  <c:v>152.48322416036726</c:v>
                </c:pt>
                <c:pt idx="148">
                  <c:v>47.235724786984235</c:v>
                </c:pt>
                <c:pt idx="149">
                  <c:v>111.97492427249533</c:v>
                </c:pt>
                <c:pt idx="150">
                  <c:v>45.219286378450285</c:v>
                </c:pt>
                <c:pt idx="151">
                  <c:v>243.12457125226501</c:v>
                </c:pt>
                <c:pt idx="152">
                  <c:v>24.837207081987309</c:v>
                </c:pt>
                <c:pt idx="153">
                  <c:v>9.3389124475723069</c:v>
                </c:pt>
                <c:pt idx="154">
                  <c:v>529.05943265228018</c:v>
                </c:pt>
                <c:pt idx="155">
                  <c:v>36.462790324803649</c:v>
                </c:pt>
                <c:pt idx="156">
                  <c:v>362.81047907728106</c:v>
                </c:pt>
                <c:pt idx="157">
                  <c:v>1.4286993504051384</c:v>
                </c:pt>
                <c:pt idx="158">
                  <c:v>0.47317242800470627</c:v>
                </c:pt>
                <c:pt idx="159">
                  <c:v>12.721009672143801</c:v>
                </c:pt>
                <c:pt idx="160">
                  <c:v>94.025790123298421</c:v>
                </c:pt>
                <c:pt idx="161">
                  <c:v>13.227186975730925</c:v>
                </c:pt>
                <c:pt idx="162">
                  <c:v>102.61762499526674</c:v>
                </c:pt>
                <c:pt idx="163">
                  <c:v>6957.3711003906164</c:v>
                </c:pt>
                <c:pt idx="164">
                  <c:v>19.149530960350901</c:v>
                </c:pt>
                <c:pt idx="165">
                  <c:v>0.14841679229109225</c:v>
                </c:pt>
                <c:pt idx="166">
                  <c:v>2.0059529235544651</c:v>
                </c:pt>
                <c:pt idx="167">
                  <c:v>0.83253100161793214</c:v>
                </c:pt>
                <c:pt idx="168">
                  <c:v>897.73533102544934</c:v>
                </c:pt>
                <c:pt idx="169">
                  <c:v>4.2144940621436557</c:v>
                </c:pt>
                <c:pt idx="170">
                  <c:v>314.8532528595955</c:v>
                </c:pt>
                <c:pt idx="171">
                  <c:v>156.01044946352974</c:v>
                </c:pt>
                <c:pt idx="172">
                  <c:v>70.539649915661926</c:v>
                </c:pt>
                <c:pt idx="173">
                  <c:v>1.6018522726680031</c:v>
                </c:pt>
                <c:pt idx="174">
                  <c:v>1.6771280284207581</c:v>
                </c:pt>
                <c:pt idx="175">
                  <c:v>11.182309861508124</c:v>
                </c:pt>
                <c:pt idx="176">
                  <c:v>3.8118849076569692</c:v>
                </c:pt>
                <c:pt idx="177">
                  <c:v>13.818265165094882</c:v>
                </c:pt>
                <c:pt idx="178">
                  <c:v>1.000618285388212</c:v>
                </c:pt>
                <c:pt idx="179">
                  <c:v>240.73157207368425</c:v>
                </c:pt>
                <c:pt idx="180">
                  <c:v>5.0922362728479484</c:v>
                </c:pt>
                <c:pt idx="181">
                  <c:v>0.90399235146888557</c:v>
                </c:pt>
                <c:pt idx="182">
                  <c:v>14.752420855443001</c:v>
                </c:pt>
                <c:pt idx="183">
                  <c:v>234.58467814287144</c:v>
                </c:pt>
                <c:pt idx="184">
                  <c:v>202.15436574398805</c:v>
                </c:pt>
                <c:pt idx="185">
                  <c:v>0.12297457044743701</c:v>
                </c:pt>
                <c:pt idx="186">
                  <c:v>24.631147345891044</c:v>
                </c:pt>
                <c:pt idx="187">
                  <c:v>27.322860400117246</c:v>
                </c:pt>
                <c:pt idx="188">
                  <c:v>3.279182890822983</c:v>
                </c:pt>
                <c:pt idx="189">
                  <c:v>3.8094348534404512</c:v>
                </c:pt>
                <c:pt idx="190">
                  <c:v>0.78734295766677376</c:v>
                </c:pt>
                <c:pt idx="191">
                  <c:v>0.12218470485286248</c:v>
                </c:pt>
                <c:pt idx="192">
                  <c:v>55.003552543054305</c:v>
                </c:pt>
                <c:pt idx="193">
                  <c:v>8.6126960388102152</c:v>
                </c:pt>
                <c:pt idx="194">
                  <c:v>75.976291331697553</c:v>
                </c:pt>
                <c:pt idx="195">
                  <c:v>67.341697441782912</c:v>
                </c:pt>
                <c:pt idx="196">
                  <c:v>68.432682889341095</c:v>
                </c:pt>
                <c:pt idx="197">
                  <c:v>53.553280722847603</c:v>
                </c:pt>
                <c:pt idx="198">
                  <c:v>96.983869852093548</c:v>
                </c:pt>
                <c:pt idx="199">
                  <c:v>25.499070501635895</c:v>
                </c:pt>
                <c:pt idx="200">
                  <c:v>32.227538153768265</c:v>
                </c:pt>
                <c:pt idx="201">
                  <c:v>39.02661972838375</c:v>
                </c:pt>
                <c:pt idx="202">
                  <c:v>102.35338962437133</c:v>
                </c:pt>
                <c:pt idx="203">
                  <c:v>74.942259879703386</c:v>
                </c:pt>
                <c:pt idx="204">
                  <c:v>164.55099784234778</c:v>
                </c:pt>
                <c:pt idx="205">
                  <c:v>162.50590508519386</c:v>
                </c:pt>
                <c:pt idx="206">
                  <c:v>30.128375379577335</c:v>
                </c:pt>
                <c:pt idx="207">
                  <c:v>210.63471964574092</c:v>
                </c:pt>
                <c:pt idx="208">
                  <c:v>324.27927940660089</c:v>
                </c:pt>
                <c:pt idx="209">
                  <c:v>366.23713111858717</c:v>
                </c:pt>
                <c:pt idx="210">
                  <c:v>544.5308806964</c:v>
                </c:pt>
                <c:pt idx="211">
                  <c:v>358.82156878580798</c:v>
                </c:pt>
                <c:pt idx="212">
                  <c:v>612.41914043779457</c:v>
                </c:pt>
                <c:pt idx="213">
                  <c:v>675.4617550464576</c:v>
                </c:pt>
                <c:pt idx="214">
                  <c:v>770.9055239182843</c:v>
                </c:pt>
                <c:pt idx="215">
                  <c:v>770.9055239182843</c:v>
                </c:pt>
                <c:pt idx="216">
                  <c:v>805.91192588687329</c:v>
                </c:pt>
                <c:pt idx="217">
                  <c:v>831.2631646461781</c:v>
                </c:pt>
                <c:pt idx="218">
                  <c:v>877.43084918697468</c:v>
                </c:pt>
                <c:pt idx="219">
                  <c:v>940.62176097870235</c:v>
                </c:pt>
                <c:pt idx="220">
                  <c:v>919.87271318418118</c:v>
                </c:pt>
                <c:pt idx="221">
                  <c:v>1221.6910470784967</c:v>
                </c:pt>
                <c:pt idx="222">
                  <c:v>1278.6920265450738</c:v>
                </c:pt>
                <c:pt idx="223">
                  <c:v>1275.8415035461196</c:v>
                </c:pt>
                <c:pt idx="224">
                  <c:v>583.14127594338856</c:v>
                </c:pt>
                <c:pt idx="225">
                  <c:v>2110.8424648600644</c:v>
                </c:pt>
                <c:pt idx="226">
                  <c:v>2278.9361084561519</c:v>
                </c:pt>
                <c:pt idx="227">
                  <c:v>3224.5441379076174</c:v>
                </c:pt>
                <c:pt idx="228">
                  <c:v>3908.8496039088336</c:v>
                </c:pt>
                <c:pt idx="229">
                  <c:v>4869.7837044340567</c:v>
                </c:pt>
                <c:pt idx="230">
                  <c:v>7434.6942870488565</c:v>
                </c:pt>
                <c:pt idx="231">
                  <c:v>8768.4780171487691</c:v>
                </c:pt>
                <c:pt idx="232">
                  <c:v>10288.274697307994</c:v>
                </c:pt>
                <c:pt idx="233">
                  <c:v>8507.9537647296493</c:v>
                </c:pt>
                <c:pt idx="234">
                  <c:v>23671.472863193489</c:v>
                </c:pt>
                <c:pt idx="235">
                  <c:v>38012.937088683269</c:v>
                </c:pt>
                <c:pt idx="236">
                  <c:v>39994.084089527933</c:v>
                </c:pt>
                <c:pt idx="237">
                  <c:v>121.31783611545396</c:v>
                </c:pt>
                <c:pt idx="238">
                  <c:v>1.4806841591105833</c:v>
                </c:pt>
                <c:pt idx="239">
                  <c:v>9.7830657295895129</c:v>
                </c:pt>
                <c:pt idx="240">
                  <c:v>78.300918840108821</c:v>
                </c:pt>
                <c:pt idx="241">
                  <c:v>59.814245253278827</c:v>
                </c:pt>
                <c:pt idx="242">
                  <c:v>0.51444614741759065</c:v>
                </c:pt>
                <c:pt idx="243">
                  <c:v>246.1000228967072</c:v>
                </c:pt>
                <c:pt idx="244">
                  <c:v>5.3259729236547759</c:v>
                </c:pt>
                <c:pt idx="245">
                  <c:v>1.0899333107700138</c:v>
                </c:pt>
                <c:pt idx="246">
                  <c:v>45.755778035445921</c:v>
                </c:pt>
                <c:pt idx="247">
                  <c:v>5.967195424898865E-3</c:v>
                </c:pt>
                <c:pt idx="248">
                  <c:v>38.268202581658997</c:v>
                </c:pt>
                <c:pt idx="249">
                  <c:v>4.5628418555121897</c:v>
                </c:pt>
                <c:pt idx="250">
                  <c:v>5.1385283450579449</c:v>
                </c:pt>
                <c:pt idx="251">
                  <c:v>5.1028582151831335E-2</c:v>
                </c:pt>
                <c:pt idx="252">
                  <c:v>85.426636220131144</c:v>
                </c:pt>
                <c:pt idx="253">
                  <c:v>2.8180223936995201</c:v>
                </c:pt>
                <c:pt idx="254">
                  <c:v>30.599773824809276</c:v>
                </c:pt>
                <c:pt idx="255">
                  <c:v>5.3771334610587589</c:v>
                </c:pt>
                <c:pt idx="256">
                  <c:v>134.64217224811938</c:v>
                </c:pt>
                <c:pt idx="257">
                  <c:v>64.389994827796386</c:v>
                </c:pt>
                <c:pt idx="258">
                  <c:v>29.334200348914546</c:v>
                </c:pt>
                <c:pt idx="259">
                  <c:v>3.2553220212629621</c:v>
                </c:pt>
                <c:pt idx="260">
                  <c:v>9.0978768386321285</c:v>
                </c:pt>
                <c:pt idx="261">
                  <c:v>39.188021167921256</c:v>
                </c:pt>
                <c:pt idx="262">
                  <c:v>14.495940884638122</c:v>
                </c:pt>
                <c:pt idx="263">
                  <c:v>4.2048650537273158</c:v>
                </c:pt>
                <c:pt idx="264">
                  <c:v>291.90066667691428</c:v>
                </c:pt>
                <c:pt idx="265">
                  <c:v>70.753167897865083</c:v>
                </c:pt>
                <c:pt idx="266">
                  <c:v>22.189365386792257</c:v>
                </c:pt>
                <c:pt idx="267">
                  <c:v>75.194684275692026</c:v>
                </c:pt>
                <c:pt idx="268">
                  <c:v>6.6536741053147743</c:v>
                </c:pt>
                <c:pt idx="269">
                  <c:v>40.958813764879778</c:v>
                </c:pt>
                <c:pt idx="270">
                  <c:v>11.439725203796169</c:v>
                </c:pt>
                <c:pt idx="271">
                  <c:v>26.146360852940315</c:v>
                </c:pt>
                <c:pt idx="272">
                  <c:v>22.683126936980976</c:v>
                </c:pt>
                <c:pt idx="273">
                  <c:v>1.273444285613353</c:v>
                </c:pt>
                <c:pt idx="274">
                  <c:v>87.265383733538741</c:v>
                </c:pt>
                <c:pt idx="275">
                  <c:v>11.238859807802671</c:v>
                </c:pt>
                <c:pt idx="276">
                  <c:v>182.83351193286811</c:v>
                </c:pt>
                <c:pt idx="277">
                  <c:v>1.5916201329211901</c:v>
                </c:pt>
                <c:pt idx="278">
                  <c:v>29.825832863201498</c:v>
                </c:pt>
                <c:pt idx="279">
                  <c:v>413.87059439056509</c:v>
                </c:pt>
                <c:pt idx="280">
                  <c:v>92.690545366059695</c:v>
                </c:pt>
                <c:pt idx="281">
                  <c:v>119.69525751296561</c:v>
                </c:pt>
                <c:pt idx="282">
                  <c:v>144.81284642141452</c:v>
                </c:pt>
                <c:pt idx="283">
                  <c:v>284.43032181771127</c:v>
                </c:pt>
                <c:pt idx="284">
                  <c:v>98.732527323804831</c:v>
                </c:pt>
                <c:pt idx="285">
                  <c:v>6.1098795492956421</c:v>
                </c:pt>
                <c:pt idx="286">
                  <c:v>5.0197673033431807</c:v>
                </c:pt>
                <c:pt idx="287">
                  <c:v>5.0197673033431807</c:v>
                </c:pt>
                <c:pt idx="288">
                  <c:v>2.774533808478199</c:v>
                </c:pt>
                <c:pt idx="289">
                  <c:v>768.59291430840085</c:v>
                </c:pt>
                <c:pt idx="290">
                  <c:v>1.6320567409963938</c:v>
                </c:pt>
                <c:pt idx="291">
                  <c:v>4587.2059855549269</c:v>
                </c:pt>
                <c:pt idx="292">
                  <c:v>14.147465304493704</c:v>
                </c:pt>
                <c:pt idx="293">
                  <c:v>16.643774679976833</c:v>
                </c:pt>
                <c:pt idx="294">
                  <c:v>1.0642076669205716</c:v>
                </c:pt>
                <c:pt idx="295">
                  <c:v>4.1095125008682656</c:v>
                </c:pt>
                <c:pt idx="296">
                  <c:v>290.37188969401359</c:v>
                </c:pt>
                <c:pt idx="297">
                  <c:v>274.61974812381226</c:v>
                </c:pt>
                <c:pt idx="298">
                  <c:v>31.07698138520237</c:v>
                </c:pt>
                <c:pt idx="299">
                  <c:v>2.6989053712312012</c:v>
                </c:pt>
                <c:pt idx="300">
                  <c:v>4.1819008787162453</c:v>
                </c:pt>
                <c:pt idx="301">
                  <c:v>4.1819008787162453</c:v>
                </c:pt>
                <c:pt idx="302">
                  <c:v>137.18781413949719</c:v>
                </c:pt>
                <c:pt idx="303">
                  <c:v>34.237549847189555</c:v>
                </c:pt>
                <c:pt idx="304">
                  <c:v>18.892668788644283</c:v>
                </c:pt>
                <c:pt idx="305">
                  <c:v>1.7641380520533341</c:v>
                </c:pt>
                <c:pt idx="306">
                  <c:v>233.4462224337573</c:v>
                </c:pt>
                <c:pt idx="307">
                  <c:v>393.73658618709027</c:v>
                </c:pt>
                <c:pt idx="308">
                  <c:v>485.13297294272201</c:v>
                </c:pt>
                <c:pt idx="309">
                  <c:v>14.721912038432132</c:v>
                </c:pt>
                <c:pt idx="310">
                  <c:v>238.69929766816037</c:v>
                </c:pt>
                <c:pt idx="311">
                  <c:v>92.692548940312221</c:v>
                </c:pt>
                <c:pt idx="312">
                  <c:v>19.127401224840931</c:v>
                </c:pt>
                <c:pt idx="313">
                  <c:v>62.916176629097919</c:v>
                </c:pt>
                <c:pt idx="314">
                  <c:v>360.14824383045823</c:v>
                </c:pt>
                <c:pt idx="315">
                  <c:v>167.95330563080816</c:v>
                </c:pt>
                <c:pt idx="316">
                  <c:v>272.40428077964259</c:v>
                </c:pt>
                <c:pt idx="317">
                  <c:v>110.08333197623371</c:v>
                </c:pt>
                <c:pt idx="318">
                  <c:v>659.17866852053385</c:v>
                </c:pt>
                <c:pt idx="319">
                  <c:v>1.3528984463598976</c:v>
                </c:pt>
                <c:pt idx="320">
                  <c:v>145.04125946977166</c:v>
                </c:pt>
                <c:pt idx="321">
                  <c:v>48.999387887309396</c:v>
                </c:pt>
                <c:pt idx="322">
                  <c:v>19.133343424780822</c:v>
                </c:pt>
                <c:pt idx="323">
                  <c:v>224.91199176108421</c:v>
                </c:pt>
                <c:pt idx="324">
                  <c:v>220.25538800693252</c:v>
                </c:pt>
                <c:pt idx="325">
                  <c:v>99.735285745973272</c:v>
                </c:pt>
                <c:pt idx="326">
                  <c:v>100.56864370121262</c:v>
                </c:pt>
                <c:pt idx="327">
                  <c:v>213.84685768870904</c:v>
                </c:pt>
                <c:pt idx="328">
                  <c:v>269.73352360896723</c:v>
                </c:pt>
                <c:pt idx="329">
                  <c:v>3.3451893413568143</c:v>
                </c:pt>
                <c:pt idx="330">
                  <c:v>33.152149284228535</c:v>
                </c:pt>
                <c:pt idx="331">
                  <c:v>10.280486153127949</c:v>
                </c:pt>
                <c:pt idx="332">
                  <c:v>63.423321104262222</c:v>
                </c:pt>
                <c:pt idx="333">
                  <c:v>63.170740193083503</c:v>
                </c:pt>
                <c:pt idx="334">
                  <c:v>63.774228435141907</c:v>
                </c:pt>
                <c:pt idx="335">
                  <c:v>2040.1386641578104</c:v>
                </c:pt>
                <c:pt idx="336">
                  <c:v>151.87446272772422</c:v>
                </c:pt>
                <c:pt idx="337">
                  <c:v>22.600585795076555</c:v>
                </c:pt>
                <c:pt idx="338">
                  <c:v>7.1608809485786065</c:v>
                </c:pt>
                <c:pt idx="339">
                  <c:v>223.30383375043203</c:v>
                </c:pt>
                <c:pt idx="340">
                  <c:v>27.925675252746124</c:v>
                </c:pt>
                <c:pt idx="341">
                  <c:v>36.263452585157331</c:v>
                </c:pt>
                <c:pt idx="342">
                  <c:v>3.1494297611631592</c:v>
                </c:pt>
                <c:pt idx="343">
                  <c:v>5.9378065361791306</c:v>
                </c:pt>
                <c:pt idx="344">
                  <c:v>547.13384717488952</c:v>
                </c:pt>
                <c:pt idx="345">
                  <c:v>171.02631376778612</c:v>
                </c:pt>
                <c:pt idx="346">
                  <c:v>74.650244095748533</c:v>
                </c:pt>
                <c:pt idx="347">
                  <c:v>64.585605917878723</c:v>
                </c:pt>
                <c:pt idx="348">
                  <c:v>87.753858071879762</c:v>
                </c:pt>
                <c:pt idx="349">
                  <c:v>167.69607046863891</c:v>
                </c:pt>
                <c:pt idx="350">
                  <c:v>131.96558073837554</c:v>
                </c:pt>
                <c:pt idx="351">
                  <c:v>59.342317945754452</c:v>
                </c:pt>
                <c:pt idx="352">
                  <c:v>21.84221052050982</c:v>
                </c:pt>
                <c:pt idx="353">
                  <c:v>61.976116619176636</c:v>
                </c:pt>
                <c:pt idx="354">
                  <c:v>15.425325910334942</c:v>
                </c:pt>
                <c:pt idx="355">
                  <c:v>181.21333775840122</c:v>
                </c:pt>
                <c:pt idx="356">
                  <c:v>213.79563272246972</c:v>
                </c:pt>
                <c:pt idx="357">
                  <c:v>11.96894937942586</c:v>
                </c:pt>
                <c:pt idx="358">
                  <c:v>2.2743460296697089</c:v>
                </c:pt>
                <c:pt idx="359">
                  <c:v>144.20322348364815</c:v>
                </c:pt>
                <c:pt idx="360">
                  <c:v>183.41402183187759</c:v>
                </c:pt>
                <c:pt idx="361">
                  <c:v>227.11536907211126</c:v>
                </c:pt>
                <c:pt idx="362">
                  <c:v>62.096143957961466</c:v>
                </c:pt>
                <c:pt idx="363">
                  <c:v>39.39441527146414</c:v>
                </c:pt>
                <c:pt idx="364">
                  <c:v>54.823308293144414</c:v>
                </c:pt>
                <c:pt idx="365">
                  <c:v>946.13873889269223</c:v>
                </c:pt>
                <c:pt idx="366">
                  <c:v>106.32115453806668</c:v>
                </c:pt>
                <c:pt idx="367">
                  <c:v>16.976146729971369</c:v>
                </c:pt>
                <c:pt idx="368">
                  <c:v>52.188461027223227</c:v>
                </c:pt>
                <c:pt idx="369">
                  <c:v>231.24500960053663</c:v>
                </c:pt>
                <c:pt idx="370">
                  <c:v>8.5696857417367038</c:v>
                </c:pt>
                <c:pt idx="371">
                  <c:v>11.672012041546633</c:v>
                </c:pt>
                <c:pt idx="372">
                  <c:v>222.43253289532691</c:v>
                </c:pt>
                <c:pt idx="373">
                  <c:v>1267.4665041485387</c:v>
                </c:pt>
                <c:pt idx="374">
                  <c:v>1.2965163505367039</c:v>
                </c:pt>
                <c:pt idx="375">
                  <c:v>29717.138836933304</c:v>
                </c:pt>
                <c:pt idx="376">
                  <c:v>11.256185962569614</c:v>
                </c:pt>
                <c:pt idx="377">
                  <c:v>25.853806565621884</c:v>
                </c:pt>
                <c:pt idx="378">
                  <c:v>1.0425706859381232</c:v>
                </c:pt>
                <c:pt idx="379">
                  <c:v>206.01264530229591</c:v>
                </c:pt>
                <c:pt idx="380">
                  <c:v>13.471055412028655</c:v>
                </c:pt>
                <c:pt idx="381">
                  <c:v>32.946844775321644</c:v>
                </c:pt>
                <c:pt idx="382">
                  <c:v>37.140772742890853</c:v>
                </c:pt>
                <c:pt idx="383">
                  <c:v>187.87047990488921</c:v>
                </c:pt>
                <c:pt idx="384">
                  <c:v>345.45048803300011</c:v>
                </c:pt>
                <c:pt idx="385">
                  <c:v>8.5824661352391196</c:v>
                </c:pt>
                <c:pt idx="386">
                  <c:v>733.95151221289586</c:v>
                </c:pt>
                <c:pt idx="387">
                  <c:v>2.7174220363166088</c:v>
                </c:pt>
                <c:pt idx="388">
                  <c:v>1.7111851810509522</c:v>
                </c:pt>
                <c:pt idx="389">
                  <c:v>774.35022290893608</c:v>
                </c:pt>
                <c:pt idx="390">
                  <c:v>4322.692533559537</c:v>
                </c:pt>
                <c:pt idx="391">
                  <c:v>32.236043260326213</c:v>
                </c:pt>
                <c:pt idx="392">
                  <c:v>37.515082368511251</c:v>
                </c:pt>
                <c:pt idx="393">
                  <c:v>2311.7897811872754</c:v>
                </c:pt>
                <c:pt idx="394">
                  <c:v>5.9270817950422563</c:v>
                </c:pt>
                <c:pt idx="395">
                  <c:v>9.7119358843578835E-2</c:v>
                </c:pt>
                <c:pt idx="396">
                  <c:v>29.88198786304935</c:v>
                </c:pt>
                <c:pt idx="397">
                  <c:v>1812.3481542595077</c:v>
                </c:pt>
                <c:pt idx="398">
                  <c:v>1184.1638952118897</c:v>
                </c:pt>
                <c:pt idx="399">
                  <c:v>14.055661307605398</c:v>
                </c:pt>
                <c:pt idx="400">
                  <c:v>5916.7107124998993</c:v>
                </c:pt>
                <c:pt idx="401">
                  <c:v>2.7297097715138441</c:v>
                </c:pt>
                <c:pt idx="402">
                  <c:v>0.50165228286278762</c:v>
                </c:pt>
                <c:pt idx="403">
                  <c:v>168.65073782526679</c:v>
                </c:pt>
                <c:pt idx="404">
                  <c:v>17.109386617671717</c:v>
                </c:pt>
                <c:pt idx="405">
                  <c:v>11.729379634624607</c:v>
                </c:pt>
                <c:pt idx="406">
                  <c:v>0.951850697247693</c:v>
                </c:pt>
                <c:pt idx="407">
                  <c:v>3.896967366701122</c:v>
                </c:pt>
                <c:pt idx="408">
                  <c:v>11.093202410447411</c:v>
                </c:pt>
                <c:pt idx="409">
                  <c:v>620.73965075274418</c:v>
                </c:pt>
                <c:pt idx="410">
                  <c:v>5.9501303001374337</c:v>
                </c:pt>
                <c:pt idx="411">
                  <c:v>2299.5381622499999</c:v>
                </c:pt>
                <c:pt idx="412">
                  <c:v>2759.23345623255</c:v>
                </c:pt>
                <c:pt idx="413">
                  <c:v>42.019936852386117</c:v>
                </c:pt>
                <c:pt idx="414">
                  <c:v>17.816785300904765</c:v>
                </c:pt>
                <c:pt idx="415">
                  <c:v>0.97634532523647233</c:v>
                </c:pt>
                <c:pt idx="416">
                  <c:v>1.6199668634185593</c:v>
                </c:pt>
                <c:pt idx="417">
                  <c:v>31632.518501219194</c:v>
                </c:pt>
                <c:pt idx="418">
                  <c:v>1057.5236668160019</c:v>
                </c:pt>
                <c:pt idx="419">
                  <c:v>1490.8933578901372</c:v>
                </c:pt>
                <c:pt idx="420">
                  <c:v>56.64075948776631</c:v>
                </c:pt>
                <c:pt idx="421">
                  <c:v>1654.5695169599919</c:v>
                </c:pt>
                <c:pt idx="422">
                  <c:v>4221.413557606691</c:v>
                </c:pt>
                <c:pt idx="423">
                  <c:v>4965.6259645391119</c:v>
                </c:pt>
                <c:pt idx="424">
                  <c:v>6.9077949120266489</c:v>
                </c:pt>
                <c:pt idx="425">
                  <c:v>301.58936315018872</c:v>
                </c:pt>
                <c:pt idx="426">
                  <c:v>1.8735564676663625</c:v>
                </c:pt>
                <c:pt idx="427">
                  <c:v>282.70008734765628</c:v>
                </c:pt>
                <c:pt idx="428">
                  <c:v>17.953450384514365</c:v>
                </c:pt>
                <c:pt idx="429">
                  <c:v>2061.5957288442451</c:v>
                </c:pt>
                <c:pt idx="430">
                  <c:v>1168.9251781643281</c:v>
                </c:pt>
                <c:pt idx="431">
                  <c:v>1028.425162442762</c:v>
                </c:pt>
                <c:pt idx="432">
                  <c:v>27.4108726859954</c:v>
                </c:pt>
                <c:pt idx="433">
                  <c:v>8.0099983462309776</c:v>
                </c:pt>
                <c:pt idx="434">
                  <c:v>671.48788784027613</c:v>
                </c:pt>
                <c:pt idx="435">
                  <c:v>1785.0480728004611</c:v>
                </c:pt>
                <c:pt idx="436">
                  <c:v>17.684751891122286</c:v>
                </c:pt>
                <c:pt idx="437">
                  <c:v>144.43683078515625</c:v>
                </c:pt>
                <c:pt idx="438">
                  <c:v>37.476568627939805</c:v>
                </c:pt>
                <c:pt idx="439">
                  <c:v>1.5644300085947069</c:v>
                </c:pt>
                <c:pt idx="440">
                  <c:v>50.64991286877698</c:v>
                </c:pt>
                <c:pt idx="441">
                  <c:v>2.3461914062498624E-3</c:v>
                </c:pt>
                <c:pt idx="442">
                  <c:v>3.944792173796277</c:v>
                </c:pt>
                <c:pt idx="443">
                  <c:v>27.543107249398599</c:v>
                </c:pt>
                <c:pt idx="444">
                  <c:v>40.515786876234436</c:v>
                </c:pt>
                <c:pt idx="445">
                  <c:v>643.92445877777436</c:v>
                </c:pt>
                <c:pt idx="446">
                  <c:v>53.247758156550866</c:v>
                </c:pt>
                <c:pt idx="447">
                  <c:v>0.85636946381575141</c:v>
                </c:pt>
                <c:pt idx="448">
                  <c:v>4.2658876760814612</c:v>
                </c:pt>
                <c:pt idx="449">
                  <c:v>332.44456124194306</c:v>
                </c:pt>
                <c:pt idx="450">
                  <c:v>199.84427611652782</c:v>
                </c:pt>
                <c:pt idx="451">
                  <c:v>247.16253998663541</c:v>
                </c:pt>
                <c:pt idx="452">
                  <c:v>40.27732933705461</c:v>
                </c:pt>
                <c:pt idx="453">
                  <c:v>215.99347238085539</c:v>
                </c:pt>
                <c:pt idx="454">
                  <c:v>6238.038412601054</c:v>
                </c:pt>
                <c:pt idx="455">
                  <c:v>1830.3765324099913</c:v>
                </c:pt>
                <c:pt idx="456">
                  <c:v>175.70534875741896</c:v>
                </c:pt>
                <c:pt idx="457">
                  <c:v>3367.329056545062</c:v>
                </c:pt>
                <c:pt idx="458">
                  <c:v>2125.4773884099905</c:v>
                </c:pt>
                <c:pt idx="459">
                  <c:v>336.89166693436164</c:v>
                </c:pt>
                <c:pt idx="460">
                  <c:v>55.236030152339019</c:v>
                </c:pt>
                <c:pt idx="461">
                  <c:v>212.54010010342702</c:v>
                </c:pt>
                <c:pt idx="462">
                  <c:v>3623.6875128501601</c:v>
                </c:pt>
                <c:pt idx="463">
                  <c:v>1.7086826200827691E-2</c:v>
                </c:pt>
                <c:pt idx="464">
                  <c:v>18.359627508468442</c:v>
                </c:pt>
                <c:pt idx="465">
                  <c:v>0.19541973491660955</c:v>
                </c:pt>
                <c:pt idx="466">
                  <c:v>3432.8522784721199</c:v>
                </c:pt>
                <c:pt idx="467">
                  <c:v>4.6115618271869998</c:v>
                </c:pt>
                <c:pt idx="468">
                  <c:v>1427.4933361514745</c:v>
                </c:pt>
                <c:pt idx="469">
                  <c:v>38.895356155198769</c:v>
                </c:pt>
                <c:pt idx="470">
                  <c:v>4537.8284926225942</c:v>
                </c:pt>
                <c:pt idx="471">
                  <c:v>7.5597483259439921E-2</c:v>
                </c:pt>
                <c:pt idx="472">
                  <c:v>11.464857550832891</c:v>
                </c:pt>
                <c:pt idx="473">
                  <c:v>19.189825610827665</c:v>
                </c:pt>
                <c:pt idx="474">
                  <c:v>17.048827018864404</c:v>
                </c:pt>
                <c:pt idx="475">
                  <c:v>1.6610814727919716</c:v>
                </c:pt>
                <c:pt idx="476">
                  <c:v>2367.3333525625003</c:v>
                </c:pt>
                <c:pt idx="477">
                  <c:v>89.341243064805198</c:v>
                </c:pt>
                <c:pt idx="478">
                  <c:v>11.391992251583059</c:v>
                </c:pt>
                <c:pt idx="479">
                  <c:v>804.14797286508974</c:v>
                </c:pt>
                <c:pt idx="480">
                  <c:v>261.305250729985</c:v>
                </c:pt>
                <c:pt idx="481">
                  <c:v>9.4639801873802689</c:v>
                </c:pt>
                <c:pt idx="482">
                  <c:v>46.928685373604111</c:v>
                </c:pt>
                <c:pt idx="483">
                  <c:v>65.706007470055695</c:v>
                </c:pt>
                <c:pt idx="484">
                  <c:v>1391.649636271989</c:v>
                </c:pt>
                <c:pt idx="485">
                  <c:v>163.49333650321387</c:v>
                </c:pt>
                <c:pt idx="486">
                  <c:v>21.607957579050268</c:v>
                </c:pt>
                <c:pt idx="487">
                  <c:v>230.34798670987558</c:v>
                </c:pt>
                <c:pt idx="488">
                  <c:v>267.13014223031774</c:v>
                </c:pt>
                <c:pt idx="489">
                  <c:v>997.44633075965385</c:v>
                </c:pt>
                <c:pt idx="490">
                  <c:v>35.707988762445375</c:v>
                </c:pt>
                <c:pt idx="491">
                  <c:v>35.982307060383988</c:v>
                </c:pt>
                <c:pt idx="492">
                  <c:v>117.09629820500444</c:v>
                </c:pt>
                <c:pt idx="493">
                  <c:v>69.411875540741491</c:v>
                </c:pt>
                <c:pt idx="494">
                  <c:v>768.59324390087318</c:v>
                </c:pt>
                <c:pt idx="495">
                  <c:v>5.2485806795555048</c:v>
                </c:pt>
                <c:pt idx="496">
                  <c:v>34.93614761561853</c:v>
                </c:pt>
                <c:pt idx="497">
                  <c:v>26.422874986824826</c:v>
                </c:pt>
                <c:pt idx="498">
                  <c:v>12.669533925325659</c:v>
                </c:pt>
                <c:pt idx="499">
                  <c:v>2.972226123689055</c:v>
                </c:pt>
                <c:pt idx="500">
                  <c:v>2061.0802212583617</c:v>
                </c:pt>
                <c:pt idx="501">
                  <c:v>323.97704586111001</c:v>
                </c:pt>
                <c:pt idx="502">
                  <c:v>33.945813392036591</c:v>
                </c:pt>
                <c:pt idx="503">
                  <c:v>76.78490625615666</c:v>
                </c:pt>
                <c:pt idx="504">
                  <c:v>23.32791274722576</c:v>
                </c:pt>
                <c:pt idx="505">
                  <c:v>37.101081031025466</c:v>
                </c:pt>
                <c:pt idx="506">
                  <c:v>17.803594125063814</c:v>
                </c:pt>
                <c:pt idx="507">
                  <c:v>609.39545147786555</c:v>
                </c:pt>
                <c:pt idx="508">
                  <c:v>18.274690297849435</c:v>
                </c:pt>
                <c:pt idx="509">
                  <c:v>2539.7289785344856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5-4338-9ED5-28FA9100FF62}"/>
            </c:ext>
          </c:extLst>
        </c:ser>
        <c:ser>
          <c:idx val="2"/>
          <c:order val="2"/>
          <c:tx>
            <c:strRef>
              <c:f>Arkusz1!$H$1</c:f>
              <c:strCache>
                <c:ptCount val="1"/>
                <c:pt idx="0">
                  <c:v>Kwadrat Błędu Java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Arkusz1!$H$2:$H$513</c:f>
              <c:numCache>
                <c:formatCode>0.00</c:formatCode>
                <c:ptCount val="512"/>
                <c:pt idx="0">
                  <c:v>59.918360255857486</c:v>
                </c:pt>
                <c:pt idx="1">
                  <c:v>38.356697452511511</c:v>
                </c:pt>
                <c:pt idx="2">
                  <c:v>49.891400166756348</c:v>
                </c:pt>
                <c:pt idx="3">
                  <c:v>52.993629501294784</c:v>
                </c:pt>
                <c:pt idx="4">
                  <c:v>44.430985867513826</c:v>
                </c:pt>
                <c:pt idx="5">
                  <c:v>154.96574503628096</c:v>
                </c:pt>
                <c:pt idx="6">
                  <c:v>159.7939507113106</c:v>
                </c:pt>
                <c:pt idx="7">
                  <c:v>127.90258711013441</c:v>
                </c:pt>
                <c:pt idx="8">
                  <c:v>59.158094279531753</c:v>
                </c:pt>
                <c:pt idx="9">
                  <c:v>83.281905625290449</c:v>
                </c:pt>
                <c:pt idx="10">
                  <c:v>106.04751675390625</c:v>
                </c:pt>
                <c:pt idx="11">
                  <c:v>130.46446359418249</c:v>
                </c:pt>
                <c:pt idx="12">
                  <c:v>49.668644403638595</c:v>
                </c:pt>
                <c:pt idx="13">
                  <c:v>75.615903370354644</c:v>
                </c:pt>
                <c:pt idx="14">
                  <c:v>132.93945875390628</c:v>
                </c:pt>
                <c:pt idx="15">
                  <c:v>91.907337047352087</c:v>
                </c:pt>
                <c:pt idx="16">
                  <c:v>54.561473442955787</c:v>
                </c:pt>
                <c:pt idx="17">
                  <c:v>69.978770090912676</c:v>
                </c:pt>
                <c:pt idx="18">
                  <c:v>38.814858698953223</c:v>
                </c:pt>
                <c:pt idx="19">
                  <c:v>39.620038811728719</c:v>
                </c:pt>
                <c:pt idx="20">
                  <c:v>55.646259446313195</c:v>
                </c:pt>
                <c:pt idx="21">
                  <c:v>62.394769489931193</c:v>
                </c:pt>
                <c:pt idx="22">
                  <c:v>31.311888164173677</c:v>
                </c:pt>
                <c:pt idx="23">
                  <c:v>133.27847883829321</c:v>
                </c:pt>
                <c:pt idx="24">
                  <c:v>92.390127896572295</c:v>
                </c:pt>
                <c:pt idx="25">
                  <c:v>10.585910143030445</c:v>
                </c:pt>
                <c:pt idx="26">
                  <c:v>81.210238516446267</c:v>
                </c:pt>
                <c:pt idx="27">
                  <c:v>38.800889300537271</c:v>
                </c:pt>
                <c:pt idx="28">
                  <c:v>150.43519608273303</c:v>
                </c:pt>
                <c:pt idx="29">
                  <c:v>187.45151936269133</c:v>
                </c:pt>
                <c:pt idx="30">
                  <c:v>101.63858982182795</c:v>
                </c:pt>
                <c:pt idx="31">
                  <c:v>47.455685472197082</c:v>
                </c:pt>
                <c:pt idx="32">
                  <c:v>14.935341029359616</c:v>
                </c:pt>
                <c:pt idx="33">
                  <c:v>55.521775726329338</c:v>
                </c:pt>
                <c:pt idx="34">
                  <c:v>56.864481562933932</c:v>
                </c:pt>
                <c:pt idx="35">
                  <c:v>92.27243427126723</c:v>
                </c:pt>
                <c:pt idx="36">
                  <c:v>41.685878666354498</c:v>
                </c:pt>
                <c:pt idx="37">
                  <c:v>25.044773816893994</c:v>
                </c:pt>
                <c:pt idx="38">
                  <c:v>84.719019949814168</c:v>
                </c:pt>
                <c:pt idx="39">
                  <c:v>144.46633147885288</c:v>
                </c:pt>
                <c:pt idx="40">
                  <c:v>14.505869644029017</c:v>
                </c:pt>
                <c:pt idx="41">
                  <c:v>145.50202638594007</c:v>
                </c:pt>
                <c:pt idx="42">
                  <c:v>45.143128564049505</c:v>
                </c:pt>
                <c:pt idx="43">
                  <c:v>111.36090373637347</c:v>
                </c:pt>
                <c:pt idx="44">
                  <c:v>153.78053986338992</c:v>
                </c:pt>
                <c:pt idx="45">
                  <c:v>175.72449852763674</c:v>
                </c:pt>
                <c:pt idx="46">
                  <c:v>52.692063645062063</c:v>
                </c:pt>
                <c:pt idx="47">
                  <c:v>45.507161699469819</c:v>
                </c:pt>
                <c:pt idx="48">
                  <c:v>34.979277970264498</c:v>
                </c:pt>
                <c:pt idx="49">
                  <c:v>82.311812524942653</c:v>
                </c:pt>
                <c:pt idx="50">
                  <c:v>124.20584455888421</c:v>
                </c:pt>
                <c:pt idx="51">
                  <c:v>24.704385577500325</c:v>
                </c:pt>
                <c:pt idx="52">
                  <c:v>56.765069833698767</c:v>
                </c:pt>
                <c:pt idx="53">
                  <c:v>56.765069833698767</c:v>
                </c:pt>
                <c:pt idx="54">
                  <c:v>38.327569775978631</c:v>
                </c:pt>
                <c:pt idx="55">
                  <c:v>139.83511060144727</c:v>
                </c:pt>
                <c:pt idx="56">
                  <c:v>98.906711357401107</c:v>
                </c:pt>
                <c:pt idx="57">
                  <c:v>99.538569241788778</c:v>
                </c:pt>
                <c:pt idx="58">
                  <c:v>34.734455262974713</c:v>
                </c:pt>
                <c:pt idx="59">
                  <c:v>108.23761435169291</c:v>
                </c:pt>
                <c:pt idx="60">
                  <c:v>37.390673817866166</c:v>
                </c:pt>
                <c:pt idx="61">
                  <c:v>13.778295211100465</c:v>
                </c:pt>
                <c:pt idx="62">
                  <c:v>46.028382931396415</c:v>
                </c:pt>
                <c:pt idx="63">
                  <c:v>41.030208414801962</c:v>
                </c:pt>
                <c:pt idx="64">
                  <c:v>7.872518498528855</c:v>
                </c:pt>
                <c:pt idx="65">
                  <c:v>29.502485478457967</c:v>
                </c:pt>
                <c:pt idx="66">
                  <c:v>37.465756639958919</c:v>
                </c:pt>
                <c:pt idx="67">
                  <c:v>31.227137991747799</c:v>
                </c:pt>
                <c:pt idx="68">
                  <c:v>28.717619560929929</c:v>
                </c:pt>
                <c:pt idx="69">
                  <c:v>66.587494299186844</c:v>
                </c:pt>
                <c:pt idx="70">
                  <c:v>39.169137207613637</c:v>
                </c:pt>
                <c:pt idx="71">
                  <c:v>74.54560559456749</c:v>
                </c:pt>
                <c:pt idx="72">
                  <c:v>42.883890519542021</c:v>
                </c:pt>
                <c:pt idx="73">
                  <c:v>34.590947433987296</c:v>
                </c:pt>
                <c:pt idx="74">
                  <c:v>129.19464670784546</c:v>
                </c:pt>
                <c:pt idx="75">
                  <c:v>59.772431557940799</c:v>
                </c:pt>
                <c:pt idx="76">
                  <c:v>57.288470836809104</c:v>
                </c:pt>
                <c:pt idx="77">
                  <c:v>30.289551610377316</c:v>
                </c:pt>
                <c:pt idx="78">
                  <c:v>97.408482909095525</c:v>
                </c:pt>
                <c:pt idx="79">
                  <c:v>49.571810049591349</c:v>
                </c:pt>
                <c:pt idx="80">
                  <c:v>38.108521169622868</c:v>
                </c:pt>
                <c:pt idx="81">
                  <c:v>32.980457884990891</c:v>
                </c:pt>
                <c:pt idx="82">
                  <c:v>117.19140338636754</c:v>
                </c:pt>
                <c:pt idx="83">
                  <c:v>53.224067592291128</c:v>
                </c:pt>
                <c:pt idx="84">
                  <c:v>42.953497396994003</c:v>
                </c:pt>
                <c:pt idx="85">
                  <c:v>189.39857928134737</c:v>
                </c:pt>
                <c:pt idx="86">
                  <c:v>148.86522628523423</c:v>
                </c:pt>
                <c:pt idx="87">
                  <c:v>132.21976444479216</c:v>
                </c:pt>
                <c:pt idx="88">
                  <c:v>239.33788549076181</c:v>
                </c:pt>
                <c:pt idx="89">
                  <c:v>80.887232457676831</c:v>
                </c:pt>
                <c:pt idx="90">
                  <c:v>63.812743234389202</c:v>
                </c:pt>
                <c:pt idx="91">
                  <c:v>68.79907585460063</c:v>
                </c:pt>
                <c:pt idx="92">
                  <c:v>109.37166546280974</c:v>
                </c:pt>
                <c:pt idx="93">
                  <c:v>145.57848398553699</c:v>
                </c:pt>
                <c:pt idx="94">
                  <c:v>177.41432736455275</c:v>
                </c:pt>
                <c:pt idx="95">
                  <c:v>82.93979968711065</c:v>
                </c:pt>
                <c:pt idx="96">
                  <c:v>70.23944217988732</c:v>
                </c:pt>
                <c:pt idx="97">
                  <c:v>67.085837057888099</c:v>
                </c:pt>
                <c:pt idx="98">
                  <c:v>23.548499821236451</c:v>
                </c:pt>
                <c:pt idx="99">
                  <c:v>23.891634121216747</c:v>
                </c:pt>
                <c:pt idx="100">
                  <c:v>23.891634121216747</c:v>
                </c:pt>
                <c:pt idx="101">
                  <c:v>36.604857180806142</c:v>
                </c:pt>
                <c:pt idx="102">
                  <c:v>59.857041640577094</c:v>
                </c:pt>
                <c:pt idx="103">
                  <c:v>69.890432383430721</c:v>
                </c:pt>
                <c:pt idx="104">
                  <c:v>31.639480529829743</c:v>
                </c:pt>
                <c:pt idx="105">
                  <c:v>70.12687883012569</c:v>
                </c:pt>
                <c:pt idx="106">
                  <c:v>79.718453672082745</c:v>
                </c:pt>
                <c:pt idx="107">
                  <c:v>34.031590449320319</c:v>
                </c:pt>
                <c:pt idx="108">
                  <c:v>143.96173414421276</c:v>
                </c:pt>
                <c:pt idx="109">
                  <c:v>54.784820924434868</c:v>
                </c:pt>
                <c:pt idx="110">
                  <c:v>65.742454445195108</c:v>
                </c:pt>
                <c:pt idx="111">
                  <c:v>70.623487001603479</c:v>
                </c:pt>
                <c:pt idx="112">
                  <c:v>28.384245892343923</c:v>
                </c:pt>
                <c:pt idx="113">
                  <c:v>122.25463526509363</c:v>
                </c:pt>
                <c:pt idx="114">
                  <c:v>54.695265138663508</c:v>
                </c:pt>
                <c:pt idx="115">
                  <c:v>68.482573250746455</c:v>
                </c:pt>
                <c:pt idx="116">
                  <c:v>61.964516216198405</c:v>
                </c:pt>
                <c:pt idx="117">
                  <c:v>124.58053179967034</c:v>
                </c:pt>
                <c:pt idx="118">
                  <c:v>38.677593168193454</c:v>
                </c:pt>
                <c:pt idx="119">
                  <c:v>28.804541331732679</c:v>
                </c:pt>
                <c:pt idx="120">
                  <c:v>4.7626427291523878</c:v>
                </c:pt>
                <c:pt idx="121">
                  <c:v>10.023265021092755</c:v>
                </c:pt>
                <c:pt idx="122">
                  <c:v>37.904978057073123</c:v>
                </c:pt>
                <c:pt idx="123">
                  <c:v>202.83705446060736</c:v>
                </c:pt>
                <c:pt idx="124">
                  <c:v>98.579593846640677</c:v>
                </c:pt>
                <c:pt idx="125">
                  <c:v>41.919213852338459</c:v>
                </c:pt>
                <c:pt idx="126">
                  <c:v>52.607797408236976</c:v>
                </c:pt>
                <c:pt idx="127">
                  <c:v>246.07976892449545</c:v>
                </c:pt>
                <c:pt idx="128">
                  <c:v>37.000271580475776</c:v>
                </c:pt>
                <c:pt idx="129">
                  <c:v>36.208264042559094</c:v>
                </c:pt>
                <c:pt idx="130">
                  <c:v>153.27619070294563</c:v>
                </c:pt>
                <c:pt idx="131">
                  <c:v>84.079397806335052</c:v>
                </c:pt>
                <c:pt idx="132">
                  <c:v>76.163022448979461</c:v>
                </c:pt>
                <c:pt idx="133">
                  <c:v>123.00506056637654</c:v>
                </c:pt>
                <c:pt idx="134">
                  <c:v>119.57015202331937</c:v>
                </c:pt>
                <c:pt idx="135">
                  <c:v>155.74757490458546</c:v>
                </c:pt>
                <c:pt idx="136">
                  <c:v>98.127175110923901</c:v>
                </c:pt>
                <c:pt idx="137">
                  <c:v>63.604816060342053</c:v>
                </c:pt>
                <c:pt idx="138">
                  <c:v>128.84173155977615</c:v>
                </c:pt>
                <c:pt idx="139">
                  <c:v>75.812052322938413</c:v>
                </c:pt>
                <c:pt idx="140">
                  <c:v>68.1739644399524</c:v>
                </c:pt>
                <c:pt idx="141">
                  <c:v>26.637834497026947</c:v>
                </c:pt>
                <c:pt idx="142">
                  <c:v>178.12528620605383</c:v>
                </c:pt>
                <c:pt idx="143">
                  <c:v>50.319983943797922</c:v>
                </c:pt>
                <c:pt idx="144">
                  <c:v>26.405827876129617</c:v>
                </c:pt>
                <c:pt idx="145">
                  <c:v>51.962596372458684</c:v>
                </c:pt>
                <c:pt idx="146">
                  <c:v>23.337340195077516</c:v>
                </c:pt>
                <c:pt idx="147">
                  <c:v>109.16162642152817</c:v>
                </c:pt>
                <c:pt idx="148">
                  <c:v>29.290488312420823</c:v>
                </c:pt>
                <c:pt idx="149">
                  <c:v>80.386294250244134</c:v>
                </c:pt>
                <c:pt idx="150">
                  <c:v>15.929497030207704</c:v>
                </c:pt>
                <c:pt idx="151">
                  <c:v>37.714014940775975</c:v>
                </c:pt>
                <c:pt idx="152">
                  <c:v>24.996710064953749</c:v>
                </c:pt>
                <c:pt idx="153">
                  <c:v>34.305202511644929</c:v>
                </c:pt>
                <c:pt idx="154">
                  <c:v>341.10807346500928</c:v>
                </c:pt>
                <c:pt idx="155">
                  <c:v>43.200148310828823</c:v>
                </c:pt>
                <c:pt idx="156">
                  <c:v>131.82078828153874</c:v>
                </c:pt>
                <c:pt idx="157">
                  <c:v>4.3311765047977655</c:v>
                </c:pt>
                <c:pt idx="158">
                  <c:v>9.0963483246548922</c:v>
                </c:pt>
                <c:pt idx="159">
                  <c:v>27.983498141519398</c:v>
                </c:pt>
                <c:pt idx="160">
                  <c:v>7.4249494323298677</c:v>
                </c:pt>
                <c:pt idx="161">
                  <c:v>64.139957688677711</c:v>
                </c:pt>
                <c:pt idx="162">
                  <c:v>17.733043938495811</c:v>
                </c:pt>
                <c:pt idx="163">
                  <c:v>63.910358208648354</c:v>
                </c:pt>
                <c:pt idx="164">
                  <c:v>30.886240546312685</c:v>
                </c:pt>
                <c:pt idx="165">
                  <c:v>12.692631351978642</c:v>
                </c:pt>
                <c:pt idx="166">
                  <c:v>28.39226801878878</c:v>
                </c:pt>
                <c:pt idx="167">
                  <c:v>25.091296863111715</c:v>
                </c:pt>
                <c:pt idx="168">
                  <c:v>54.692303021079816</c:v>
                </c:pt>
                <c:pt idx="169">
                  <c:v>84.292641774784371</c:v>
                </c:pt>
                <c:pt idx="170">
                  <c:v>29.252458797954901</c:v>
                </c:pt>
                <c:pt idx="171">
                  <c:v>183.10221400492699</c:v>
                </c:pt>
                <c:pt idx="172">
                  <c:v>0.41206693105521569</c:v>
                </c:pt>
                <c:pt idx="173">
                  <c:v>20.655969349224968</c:v>
                </c:pt>
                <c:pt idx="174">
                  <c:v>15.820238602959037</c:v>
                </c:pt>
                <c:pt idx="175">
                  <c:v>17.052554942524509</c:v>
                </c:pt>
                <c:pt idx="176">
                  <c:v>10.862075804674355</c:v>
                </c:pt>
                <c:pt idx="177">
                  <c:v>14.263441166085959</c:v>
                </c:pt>
                <c:pt idx="178">
                  <c:v>56.45645700634779</c:v>
                </c:pt>
                <c:pt idx="179">
                  <c:v>44.067314704874491</c:v>
                </c:pt>
                <c:pt idx="180">
                  <c:v>5.7400660903993082</c:v>
                </c:pt>
                <c:pt idx="181">
                  <c:v>5.1843011671973454</c:v>
                </c:pt>
                <c:pt idx="182">
                  <c:v>0.21951242707710109</c:v>
                </c:pt>
                <c:pt idx="183">
                  <c:v>1.6451541213840992</c:v>
                </c:pt>
                <c:pt idx="184">
                  <c:v>80.441944565734929</c:v>
                </c:pt>
                <c:pt idx="185">
                  <c:v>13.959701745162931</c:v>
                </c:pt>
                <c:pt idx="186">
                  <c:v>1.0086579940469245</c:v>
                </c:pt>
                <c:pt idx="187">
                  <c:v>22.023687179904364</c:v>
                </c:pt>
                <c:pt idx="188">
                  <c:v>0.62650458293351163</c:v>
                </c:pt>
                <c:pt idx="189">
                  <c:v>7.6343073147976472</c:v>
                </c:pt>
                <c:pt idx="190">
                  <c:v>1.0097809305218488</c:v>
                </c:pt>
                <c:pt idx="191">
                  <c:v>3.5851133226760816</c:v>
                </c:pt>
                <c:pt idx="192">
                  <c:v>0.49636787468553101</c:v>
                </c:pt>
                <c:pt idx="193">
                  <c:v>9.9812784037954998</c:v>
                </c:pt>
                <c:pt idx="194">
                  <c:v>0.35457999589765282</c:v>
                </c:pt>
                <c:pt idx="195">
                  <c:v>0.87170486369923528</c:v>
                </c:pt>
                <c:pt idx="196">
                  <c:v>9.1459891965113052</c:v>
                </c:pt>
                <c:pt idx="197">
                  <c:v>18.135320952520814</c:v>
                </c:pt>
                <c:pt idx="198">
                  <c:v>46.222957048550505</c:v>
                </c:pt>
                <c:pt idx="199">
                  <c:v>49.691594590791887</c:v>
                </c:pt>
                <c:pt idx="200">
                  <c:v>5.03177739394037</c:v>
                </c:pt>
                <c:pt idx="201">
                  <c:v>31.859807585683882</c:v>
                </c:pt>
                <c:pt idx="202">
                  <c:v>91.75097736731847</c:v>
                </c:pt>
                <c:pt idx="203">
                  <c:v>28.899693367697186</c:v>
                </c:pt>
                <c:pt idx="204">
                  <c:v>86.594082988221743</c:v>
                </c:pt>
                <c:pt idx="205">
                  <c:v>77.340775035591605</c:v>
                </c:pt>
                <c:pt idx="206">
                  <c:v>175.26866671982179</c:v>
                </c:pt>
                <c:pt idx="207">
                  <c:v>129.43552157069834</c:v>
                </c:pt>
                <c:pt idx="208">
                  <c:v>247.97474706690889</c:v>
                </c:pt>
                <c:pt idx="209">
                  <c:v>367.68514979959292</c:v>
                </c:pt>
                <c:pt idx="210">
                  <c:v>443.82628745434039</c:v>
                </c:pt>
                <c:pt idx="211">
                  <c:v>437.54785904722524</c:v>
                </c:pt>
                <c:pt idx="212">
                  <c:v>434.52210223174819</c:v>
                </c:pt>
                <c:pt idx="213">
                  <c:v>392.61821304203664</c:v>
                </c:pt>
                <c:pt idx="214">
                  <c:v>513.18441384281664</c:v>
                </c:pt>
                <c:pt idx="215">
                  <c:v>513.18441384281664</c:v>
                </c:pt>
                <c:pt idx="216">
                  <c:v>690.5583309686549</c:v>
                </c:pt>
                <c:pt idx="217">
                  <c:v>776.72161782408716</c:v>
                </c:pt>
                <c:pt idx="218">
                  <c:v>785.32656186410452</c:v>
                </c:pt>
                <c:pt idx="219">
                  <c:v>815.24814034346002</c:v>
                </c:pt>
                <c:pt idx="220">
                  <c:v>720.05741979407662</c:v>
                </c:pt>
                <c:pt idx="221">
                  <c:v>1029.6541225029605</c:v>
                </c:pt>
                <c:pt idx="222">
                  <c:v>882.54755932111527</c:v>
                </c:pt>
                <c:pt idx="223">
                  <c:v>1161.8710141008692</c:v>
                </c:pt>
                <c:pt idx="224">
                  <c:v>1156.3343098810117</c:v>
                </c:pt>
                <c:pt idx="225">
                  <c:v>1894.3523636125587</c:v>
                </c:pt>
                <c:pt idx="226">
                  <c:v>2015.039875033902</c:v>
                </c:pt>
                <c:pt idx="227">
                  <c:v>2761.7379964643255</c:v>
                </c:pt>
                <c:pt idx="228">
                  <c:v>3593.2446032188273</c:v>
                </c:pt>
                <c:pt idx="229">
                  <c:v>4513.1175526875859</c:v>
                </c:pt>
                <c:pt idx="230">
                  <c:v>7148.9445040852761</c:v>
                </c:pt>
                <c:pt idx="231">
                  <c:v>8392.0389530360735</c:v>
                </c:pt>
                <c:pt idx="232">
                  <c:v>9613.9121521885681</c:v>
                </c:pt>
                <c:pt idx="233">
                  <c:v>9989.1905128927374</c:v>
                </c:pt>
                <c:pt idx="234">
                  <c:v>23010.059345220059</c:v>
                </c:pt>
                <c:pt idx="235">
                  <c:v>36218.250502962728</c:v>
                </c:pt>
                <c:pt idx="236">
                  <c:v>38979.946332842264</c:v>
                </c:pt>
                <c:pt idx="237">
                  <c:v>25.473770976410492</c:v>
                </c:pt>
                <c:pt idx="238">
                  <c:v>36.110486986347468</c:v>
                </c:pt>
                <c:pt idx="239">
                  <c:v>24.439872003037838</c:v>
                </c:pt>
                <c:pt idx="240">
                  <c:v>50.220440816248342</c:v>
                </c:pt>
                <c:pt idx="241">
                  <c:v>9.5487441870809615</c:v>
                </c:pt>
                <c:pt idx="242">
                  <c:v>2.0552608965371755E-2</c:v>
                </c:pt>
                <c:pt idx="243">
                  <c:v>3.7860833672227399</c:v>
                </c:pt>
                <c:pt idx="244">
                  <c:v>11.505137686012201</c:v>
                </c:pt>
                <c:pt idx="245">
                  <c:v>1.9415415845320736</c:v>
                </c:pt>
                <c:pt idx="246">
                  <c:v>61.11296185845557</c:v>
                </c:pt>
                <c:pt idx="247">
                  <c:v>0.87881760313934643</c:v>
                </c:pt>
                <c:pt idx="248">
                  <c:v>7.5170307366955988</c:v>
                </c:pt>
                <c:pt idx="249">
                  <c:v>11.348583364221843</c:v>
                </c:pt>
                <c:pt idx="250">
                  <c:v>9.4876643558512548</c:v>
                </c:pt>
                <c:pt idx="251">
                  <c:v>4.9625581521454318</c:v>
                </c:pt>
                <c:pt idx="252">
                  <c:v>55.68132048848215</c:v>
                </c:pt>
                <c:pt idx="253">
                  <c:v>41.499665841139517</c:v>
                </c:pt>
                <c:pt idx="254">
                  <c:v>19.730540536221</c:v>
                </c:pt>
                <c:pt idx="255">
                  <c:v>98.796320841144279</c:v>
                </c:pt>
                <c:pt idx="256">
                  <c:v>24.728707190313738</c:v>
                </c:pt>
                <c:pt idx="257">
                  <c:v>5.9543086069422024</c:v>
                </c:pt>
                <c:pt idx="258">
                  <c:v>35.315692294091512</c:v>
                </c:pt>
                <c:pt idx="259">
                  <c:v>20.263991052190121</c:v>
                </c:pt>
                <c:pt idx="260">
                  <c:v>5.9416456244897843E-3</c:v>
                </c:pt>
                <c:pt idx="261">
                  <c:v>117.32297868718044</c:v>
                </c:pt>
                <c:pt idx="262">
                  <c:v>4.175680678184932</c:v>
                </c:pt>
                <c:pt idx="263">
                  <c:v>27.212702154054693</c:v>
                </c:pt>
                <c:pt idx="264">
                  <c:v>78.023896512913097</c:v>
                </c:pt>
                <c:pt idx="265">
                  <c:v>22.459054449093156</c:v>
                </c:pt>
                <c:pt idx="266">
                  <c:v>20.955482944343924</c:v>
                </c:pt>
                <c:pt idx="267">
                  <c:v>0.37393688259009583</c:v>
                </c:pt>
                <c:pt idx="268">
                  <c:v>10.990279798037184</c:v>
                </c:pt>
                <c:pt idx="269">
                  <c:v>1.4965629798553512</c:v>
                </c:pt>
                <c:pt idx="270">
                  <c:v>2.4194624105257074</c:v>
                </c:pt>
                <c:pt idx="271">
                  <c:v>48.803477893311637</c:v>
                </c:pt>
                <c:pt idx="272">
                  <c:v>10.71546576095942</c:v>
                </c:pt>
                <c:pt idx="273">
                  <c:v>65.351939815227311</c:v>
                </c:pt>
                <c:pt idx="274">
                  <c:v>50.616104965910189</c:v>
                </c:pt>
                <c:pt idx="275">
                  <c:v>0.21632330216843837</c:v>
                </c:pt>
                <c:pt idx="276">
                  <c:v>127.56572186133559</c:v>
                </c:pt>
                <c:pt idx="277">
                  <c:v>0.93219096709745575</c:v>
                </c:pt>
                <c:pt idx="278">
                  <c:v>19.150473265865958</c:v>
                </c:pt>
                <c:pt idx="279">
                  <c:v>231.92362185979201</c:v>
                </c:pt>
                <c:pt idx="280">
                  <c:v>81.881277162295063</c:v>
                </c:pt>
                <c:pt idx="281">
                  <c:v>75.993844116607406</c:v>
                </c:pt>
                <c:pt idx="282">
                  <c:v>92.489596122518591</c:v>
                </c:pt>
                <c:pt idx="283">
                  <c:v>65.395429463307693</c:v>
                </c:pt>
                <c:pt idx="284">
                  <c:v>144.78747651428014</c:v>
                </c:pt>
                <c:pt idx="285">
                  <c:v>9.53811702699916</c:v>
                </c:pt>
                <c:pt idx="286">
                  <c:v>13.574017125240923</c:v>
                </c:pt>
                <c:pt idx="287">
                  <c:v>12.921122782526794</c:v>
                </c:pt>
                <c:pt idx="288">
                  <c:v>12.825309004603024</c:v>
                </c:pt>
                <c:pt idx="289">
                  <c:v>16.30466604047399</c:v>
                </c:pt>
                <c:pt idx="290">
                  <c:v>4.9868827595049945</c:v>
                </c:pt>
                <c:pt idx="291">
                  <c:v>6092.5689723253945</c:v>
                </c:pt>
                <c:pt idx="292">
                  <c:v>14.584985647923824</c:v>
                </c:pt>
                <c:pt idx="293">
                  <c:v>13.138110451559211</c:v>
                </c:pt>
                <c:pt idx="294">
                  <c:v>55.618454921766769</c:v>
                </c:pt>
                <c:pt idx="295">
                  <c:v>167.60307751483973</c:v>
                </c:pt>
                <c:pt idx="296">
                  <c:v>221.47735491999953</c:v>
                </c:pt>
                <c:pt idx="297">
                  <c:v>74.609575419869699</c:v>
                </c:pt>
                <c:pt idx="298">
                  <c:v>60.736935842050485</c:v>
                </c:pt>
                <c:pt idx="299">
                  <c:v>3.5786191481508172</c:v>
                </c:pt>
                <c:pt idx="300">
                  <c:v>128.64930721073205</c:v>
                </c:pt>
                <c:pt idx="301">
                  <c:v>128.64930721073205</c:v>
                </c:pt>
                <c:pt idx="302">
                  <c:v>45.424966912784562</c:v>
                </c:pt>
                <c:pt idx="303">
                  <c:v>29.217850856830459</c:v>
                </c:pt>
                <c:pt idx="304">
                  <c:v>14.808661646428728</c:v>
                </c:pt>
                <c:pt idx="305">
                  <c:v>0.4846344809572119</c:v>
                </c:pt>
                <c:pt idx="306">
                  <c:v>77.894712299705972</c:v>
                </c:pt>
                <c:pt idx="307">
                  <c:v>89.485200378366272</c:v>
                </c:pt>
                <c:pt idx="308">
                  <c:v>94.131942575935838</c:v>
                </c:pt>
                <c:pt idx="309">
                  <c:v>62.453355703430148</c:v>
                </c:pt>
                <c:pt idx="310">
                  <c:v>110.04412925839591</c:v>
                </c:pt>
                <c:pt idx="311">
                  <c:v>86.058350688210709</c:v>
                </c:pt>
                <c:pt idx="312">
                  <c:v>29.799634756989121</c:v>
                </c:pt>
                <c:pt idx="313">
                  <c:v>57.20577025039492</c:v>
                </c:pt>
                <c:pt idx="314">
                  <c:v>142.4610159925285</c:v>
                </c:pt>
                <c:pt idx="315">
                  <c:v>25.3112164137459</c:v>
                </c:pt>
                <c:pt idx="316">
                  <c:v>87.179406405944377</c:v>
                </c:pt>
                <c:pt idx="317">
                  <c:v>1.4951481188315805</c:v>
                </c:pt>
                <c:pt idx="318">
                  <c:v>940.34786984084496</c:v>
                </c:pt>
                <c:pt idx="319">
                  <c:v>2.7113776160222094</c:v>
                </c:pt>
                <c:pt idx="320">
                  <c:v>19.342194141252048</c:v>
                </c:pt>
                <c:pt idx="321">
                  <c:v>31.891933174244414</c:v>
                </c:pt>
                <c:pt idx="322">
                  <c:v>18.238907652339865</c:v>
                </c:pt>
                <c:pt idx="323">
                  <c:v>79.600290863039419</c:v>
                </c:pt>
                <c:pt idx="324">
                  <c:v>79.415201577301005</c:v>
                </c:pt>
                <c:pt idx="325">
                  <c:v>38.578048854699794</c:v>
                </c:pt>
                <c:pt idx="326">
                  <c:v>37.046426151734373</c:v>
                </c:pt>
                <c:pt idx="327">
                  <c:v>18.269357823481897</c:v>
                </c:pt>
                <c:pt idx="328">
                  <c:v>2.7381031747216116</c:v>
                </c:pt>
                <c:pt idx="329">
                  <c:v>105.7733188977313</c:v>
                </c:pt>
                <c:pt idx="330">
                  <c:v>17.275312372418053</c:v>
                </c:pt>
                <c:pt idx="331">
                  <c:v>92.396823274519804</c:v>
                </c:pt>
                <c:pt idx="332">
                  <c:v>50.210066351459972</c:v>
                </c:pt>
                <c:pt idx="333">
                  <c:v>48.600926597274849</c:v>
                </c:pt>
                <c:pt idx="334">
                  <c:v>74.069118889542992</c:v>
                </c:pt>
                <c:pt idx="335">
                  <c:v>2471.4007361914692</c:v>
                </c:pt>
                <c:pt idx="336">
                  <c:v>13.272752529675751</c:v>
                </c:pt>
                <c:pt idx="337">
                  <c:v>21.421267157625966</c:v>
                </c:pt>
                <c:pt idx="338">
                  <c:v>21.58268442986207</c:v>
                </c:pt>
                <c:pt idx="339">
                  <c:v>261.0304397382979</c:v>
                </c:pt>
                <c:pt idx="340">
                  <c:v>37.770300365552018</c:v>
                </c:pt>
                <c:pt idx="341">
                  <c:v>148.81774791799725</c:v>
                </c:pt>
                <c:pt idx="342">
                  <c:v>3.7360091447778445</c:v>
                </c:pt>
                <c:pt idx="343">
                  <c:v>2.075337426723169</c:v>
                </c:pt>
                <c:pt idx="344">
                  <c:v>482.4322331715681</c:v>
                </c:pt>
                <c:pt idx="345">
                  <c:v>74.352124673651161</c:v>
                </c:pt>
                <c:pt idx="346">
                  <c:v>77.75837331236761</c:v>
                </c:pt>
                <c:pt idx="347">
                  <c:v>48.759046262846276</c:v>
                </c:pt>
                <c:pt idx="348">
                  <c:v>24.135287537013284</c:v>
                </c:pt>
                <c:pt idx="349">
                  <c:v>23.659037725847913</c:v>
                </c:pt>
                <c:pt idx="350">
                  <c:v>49.605913973464801</c:v>
                </c:pt>
                <c:pt idx="351">
                  <c:v>74.025863381559688</c:v>
                </c:pt>
                <c:pt idx="352">
                  <c:v>31.487006572376394</c:v>
                </c:pt>
                <c:pt idx="353">
                  <c:v>23.180916579884482</c:v>
                </c:pt>
                <c:pt idx="354">
                  <c:v>48.795024731536557</c:v>
                </c:pt>
                <c:pt idx="355">
                  <c:v>79.061446550038781</c:v>
                </c:pt>
                <c:pt idx="356">
                  <c:v>62.158632713919438</c:v>
                </c:pt>
                <c:pt idx="357">
                  <c:v>4.998830206698579</c:v>
                </c:pt>
                <c:pt idx="358">
                  <c:v>22.718045866693199</c:v>
                </c:pt>
                <c:pt idx="359">
                  <c:v>1.5622264650536912</c:v>
                </c:pt>
                <c:pt idx="360">
                  <c:v>51.123968655505706</c:v>
                </c:pt>
                <c:pt idx="361">
                  <c:v>12.536256429417033</c:v>
                </c:pt>
                <c:pt idx="362">
                  <c:v>3.8835511987471354</c:v>
                </c:pt>
                <c:pt idx="363">
                  <c:v>157.3107322806126</c:v>
                </c:pt>
                <c:pt idx="364">
                  <c:v>3.3730329619482831</c:v>
                </c:pt>
                <c:pt idx="365">
                  <c:v>54.55375773680715</c:v>
                </c:pt>
                <c:pt idx="366">
                  <c:v>59.281951988813745</c:v>
                </c:pt>
                <c:pt idx="367">
                  <c:v>18.23338890033606</c:v>
                </c:pt>
                <c:pt idx="368">
                  <c:v>50.501097896304756</c:v>
                </c:pt>
                <c:pt idx="369">
                  <c:v>18.694064405314307</c:v>
                </c:pt>
                <c:pt idx="370">
                  <c:v>35.657846088525027</c:v>
                </c:pt>
                <c:pt idx="371">
                  <c:v>49.622986615532056</c:v>
                </c:pt>
                <c:pt idx="372">
                  <c:v>137.3517309174685</c:v>
                </c:pt>
                <c:pt idx="373">
                  <c:v>1186.1871851786843</c:v>
                </c:pt>
                <c:pt idx="374">
                  <c:v>139.71124870367055</c:v>
                </c:pt>
                <c:pt idx="375">
                  <c:v>27745.315676506634</c:v>
                </c:pt>
                <c:pt idx="376">
                  <c:v>95.858783380960332</c:v>
                </c:pt>
                <c:pt idx="377">
                  <c:v>24.721051940501873</c:v>
                </c:pt>
                <c:pt idx="378">
                  <c:v>22.969250271677055</c:v>
                </c:pt>
                <c:pt idx="379">
                  <c:v>6.676456156330083</c:v>
                </c:pt>
                <c:pt idx="380">
                  <c:v>20.909649129690848</c:v>
                </c:pt>
                <c:pt idx="381">
                  <c:v>989.32298563558197</c:v>
                </c:pt>
                <c:pt idx="382">
                  <c:v>58.023218895234322</c:v>
                </c:pt>
                <c:pt idx="383">
                  <c:v>12.594146974397304</c:v>
                </c:pt>
                <c:pt idx="384">
                  <c:v>410.41432507419057</c:v>
                </c:pt>
                <c:pt idx="385">
                  <c:v>7.3662477355354934</c:v>
                </c:pt>
                <c:pt idx="386">
                  <c:v>433.41709582253731</c:v>
                </c:pt>
                <c:pt idx="387">
                  <c:v>68.303377923211215</c:v>
                </c:pt>
                <c:pt idx="388">
                  <c:v>34.954986115415267</c:v>
                </c:pt>
                <c:pt idx="389">
                  <c:v>339.56841275620485</c:v>
                </c:pt>
                <c:pt idx="390">
                  <c:v>3859.2374260528577</c:v>
                </c:pt>
                <c:pt idx="391">
                  <c:v>6.8428311586484414</c:v>
                </c:pt>
                <c:pt idx="392">
                  <c:v>21.555184311200421</c:v>
                </c:pt>
                <c:pt idx="393">
                  <c:v>2236.9047675998436</c:v>
                </c:pt>
                <c:pt idx="394">
                  <c:v>1.1784674343701422</c:v>
                </c:pt>
                <c:pt idx="395">
                  <c:v>122.45892490632814</c:v>
                </c:pt>
                <c:pt idx="396">
                  <c:v>42.705111086809111</c:v>
                </c:pt>
                <c:pt idx="397">
                  <c:v>13.852437274524981</c:v>
                </c:pt>
                <c:pt idx="398">
                  <c:v>19.696853638161411</c:v>
                </c:pt>
                <c:pt idx="399">
                  <c:v>4.3739423233665517E-2</c:v>
                </c:pt>
                <c:pt idx="400">
                  <c:v>96.379932842017737</c:v>
                </c:pt>
                <c:pt idx="401">
                  <c:v>196.79781780672002</c:v>
                </c:pt>
                <c:pt idx="402">
                  <c:v>0.10082336071774559</c:v>
                </c:pt>
                <c:pt idx="403">
                  <c:v>211.00172050385382</c:v>
                </c:pt>
                <c:pt idx="404">
                  <c:v>3.0442050451794063</c:v>
                </c:pt>
                <c:pt idx="405">
                  <c:v>19.291992182545705</c:v>
                </c:pt>
                <c:pt idx="406">
                  <c:v>1.5183923277004114</c:v>
                </c:pt>
                <c:pt idx="407">
                  <c:v>28.974144913241101</c:v>
                </c:pt>
                <c:pt idx="408">
                  <c:v>29.90837280138657</c:v>
                </c:pt>
                <c:pt idx="409">
                  <c:v>29.571912661655865</c:v>
                </c:pt>
                <c:pt idx="410">
                  <c:v>57.661453180748317</c:v>
                </c:pt>
                <c:pt idx="411">
                  <c:v>84.634145555784983</c:v>
                </c:pt>
                <c:pt idx="412">
                  <c:v>115.1415979673008</c:v>
                </c:pt>
                <c:pt idx="413">
                  <c:v>5.3211188630307681E-2</c:v>
                </c:pt>
                <c:pt idx="414">
                  <c:v>92.539055632716014</c:v>
                </c:pt>
                <c:pt idx="415">
                  <c:v>39.486323337479874</c:v>
                </c:pt>
                <c:pt idx="416">
                  <c:v>129.74685564682272</c:v>
                </c:pt>
                <c:pt idx="417">
                  <c:v>29352.163472989007</c:v>
                </c:pt>
                <c:pt idx="418">
                  <c:v>155.75484366805767</c:v>
                </c:pt>
                <c:pt idx="419">
                  <c:v>152.32586783467369</c:v>
                </c:pt>
                <c:pt idx="420">
                  <c:v>23.882571545862589</c:v>
                </c:pt>
                <c:pt idx="421">
                  <c:v>43.966745096647983</c:v>
                </c:pt>
                <c:pt idx="422">
                  <c:v>133.18130426768985</c:v>
                </c:pt>
                <c:pt idx="423">
                  <c:v>152.7238152490954</c:v>
                </c:pt>
                <c:pt idx="424">
                  <c:v>39.598464201116272</c:v>
                </c:pt>
                <c:pt idx="425">
                  <c:v>148.91681445364088</c:v>
                </c:pt>
                <c:pt idx="426">
                  <c:v>139.71660866805775</c:v>
                </c:pt>
                <c:pt idx="427">
                  <c:v>180.81016191230594</c:v>
                </c:pt>
                <c:pt idx="428">
                  <c:v>11.485834490587637</c:v>
                </c:pt>
                <c:pt idx="429">
                  <c:v>105.06801332990334</c:v>
                </c:pt>
                <c:pt idx="430">
                  <c:v>5.2377350385820742</c:v>
                </c:pt>
                <c:pt idx="431">
                  <c:v>173.00688946006858</c:v>
                </c:pt>
                <c:pt idx="432">
                  <c:v>65.622436952963881</c:v>
                </c:pt>
                <c:pt idx="433">
                  <c:v>77.271092203641388</c:v>
                </c:pt>
                <c:pt idx="434">
                  <c:v>324.31589514256098</c:v>
                </c:pt>
                <c:pt idx="435">
                  <c:v>22.913483250917984</c:v>
                </c:pt>
                <c:pt idx="436">
                  <c:v>40.781657179447464</c:v>
                </c:pt>
                <c:pt idx="437">
                  <c:v>257.60659357686791</c:v>
                </c:pt>
                <c:pt idx="438">
                  <c:v>74.428854342071276</c:v>
                </c:pt>
                <c:pt idx="439">
                  <c:v>2.4055030843297112</c:v>
                </c:pt>
                <c:pt idx="440">
                  <c:v>122.79810315759907</c:v>
                </c:pt>
                <c:pt idx="441">
                  <c:v>101.52559788896573</c:v>
                </c:pt>
                <c:pt idx="442">
                  <c:v>33.117888708691993</c:v>
                </c:pt>
                <c:pt idx="443">
                  <c:v>42.374724488650699</c:v>
                </c:pt>
                <c:pt idx="444">
                  <c:v>55.270138151234583</c:v>
                </c:pt>
                <c:pt idx="445">
                  <c:v>148.17839393269739</c:v>
                </c:pt>
                <c:pt idx="446">
                  <c:v>143.50106928731728</c:v>
                </c:pt>
                <c:pt idx="447">
                  <c:v>0.13281331096475699</c:v>
                </c:pt>
                <c:pt idx="448">
                  <c:v>5.8621397389950882</c:v>
                </c:pt>
                <c:pt idx="449">
                  <c:v>71.687074266543263</c:v>
                </c:pt>
                <c:pt idx="450">
                  <c:v>129.72269479168054</c:v>
                </c:pt>
                <c:pt idx="451">
                  <c:v>132.93627057060567</c:v>
                </c:pt>
                <c:pt idx="452">
                  <c:v>71.6887847458311</c:v>
                </c:pt>
                <c:pt idx="453">
                  <c:v>171.31904539842898</c:v>
                </c:pt>
                <c:pt idx="454">
                  <c:v>4853.9474296976841</c:v>
                </c:pt>
                <c:pt idx="455">
                  <c:v>68.261144728190928</c:v>
                </c:pt>
                <c:pt idx="456">
                  <c:v>102.17166400000001</c:v>
                </c:pt>
                <c:pt idx="457">
                  <c:v>143.98690938842864</c:v>
                </c:pt>
                <c:pt idx="458">
                  <c:v>134.14342594031211</c:v>
                </c:pt>
                <c:pt idx="459">
                  <c:v>91.157721785482607</c:v>
                </c:pt>
                <c:pt idx="460">
                  <c:v>39.101406463243414</c:v>
                </c:pt>
                <c:pt idx="461">
                  <c:v>24.714964842490932</c:v>
                </c:pt>
                <c:pt idx="462">
                  <c:v>15.837912597656256</c:v>
                </c:pt>
                <c:pt idx="463">
                  <c:v>178.45357030325948</c:v>
                </c:pt>
                <c:pt idx="464">
                  <c:v>7.7453947113500359</c:v>
                </c:pt>
                <c:pt idx="465">
                  <c:v>14.417022027120757</c:v>
                </c:pt>
                <c:pt idx="466">
                  <c:v>3409.858793621228</c:v>
                </c:pt>
                <c:pt idx="467">
                  <c:v>159.36585418217592</c:v>
                </c:pt>
                <c:pt idx="468">
                  <c:v>1120.2497746387883</c:v>
                </c:pt>
                <c:pt idx="469">
                  <c:v>19.801825763314945</c:v>
                </c:pt>
                <c:pt idx="470">
                  <c:v>3988.1552494186508</c:v>
                </c:pt>
                <c:pt idx="471">
                  <c:v>56.400242234938155</c:v>
                </c:pt>
                <c:pt idx="472">
                  <c:v>10.437831226501473</c:v>
                </c:pt>
                <c:pt idx="473">
                  <c:v>7.1699190631456373</c:v>
                </c:pt>
                <c:pt idx="474">
                  <c:v>4.2553907544909384</c:v>
                </c:pt>
                <c:pt idx="475">
                  <c:v>11.518850321410113</c:v>
                </c:pt>
                <c:pt idx="476">
                  <c:v>119.13598466231741</c:v>
                </c:pt>
                <c:pt idx="477">
                  <c:v>81.180441288237489</c:v>
                </c:pt>
                <c:pt idx="478">
                  <c:v>84.371600994547478</c:v>
                </c:pt>
                <c:pt idx="479">
                  <c:v>184.87037449638308</c:v>
                </c:pt>
                <c:pt idx="480">
                  <c:v>183.5624680914276</c:v>
                </c:pt>
                <c:pt idx="481">
                  <c:v>75.215442770492359</c:v>
                </c:pt>
                <c:pt idx="482">
                  <c:v>92.42371565874862</c:v>
                </c:pt>
                <c:pt idx="483">
                  <c:v>53.168209438307073</c:v>
                </c:pt>
                <c:pt idx="484">
                  <c:v>1094.4759916961173</c:v>
                </c:pt>
                <c:pt idx="485">
                  <c:v>144.79983485129702</c:v>
                </c:pt>
                <c:pt idx="486">
                  <c:v>163.95114611621878</c:v>
                </c:pt>
                <c:pt idx="487">
                  <c:v>148.68716955515262</c:v>
                </c:pt>
                <c:pt idx="488">
                  <c:v>145.56193997108866</c:v>
                </c:pt>
                <c:pt idx="489">
                  <c:v>1279.4996746301799</c:v>
                </c:pt>
                <c:pt idx="490">
                  <c:v>15.75014975043376</c:v>
                </c:pt>
                <c:pt idx="491">
                  <c:v>55.965842732097151</c:v>
                </c:pt>
                <c:pt idx="492">
                  <c:v>18.930162707418635</c:v>
                </c:pt>
                <c:pt idx="493">
                  <c:v>53.669859750807198</c:v>
                </c:pt>
                <c:pt idx="494">
                  <c:v>1287.4647811317186</c:v>
                </c:pt>
                <c:pt idx="495">
                  <c:v>42.196465832418752</c:v>
                </c:pt>
                <c:pt idx="496">
                  <c:v>42.943571377930589</c:v>
                </c:pt>
                <c:pt idx="497">
                  <c:v>18.698007877873124</c:v>
                </c:pt>
                <c:pt idx="498">
                  <c:v>21.300445152551791</c:v>
                </c:pt>
                <c:pt idx="499">
                  <c:v>57.229568864152782</c:v>
                </c:pt>
                <c:pt idx="500">
                  <c:v>1905.6498890625003</c:v>
                </c:pt>
                <c:pt idx="501">
                  <c:v>5.8734624096074004</c:v>
                </c:pt>
                <c:pt idx="502">
                  <c:v>94.591465625358609</c:v>
                </c:pt>
                <c:pt idx="503">
                  <c:v>110.37977680442141</c:v>
                </c:pt>
                <c:pt idx="504">
                  <c:v>40.566042771823255</c:v>
                </c:pt>
                <c:pt idx="505">
                  <c:v>58.657670006327386</c:v>
                </c:pt>
                <c:pt idx="506">
                  <c:v>35.462701707773668</c:v>
                </c:pt>
                <c:pt idx="507">
                  <c:v>214.40613410382127</c:v>
                </c:pt>
                <c:pt idx="508">
                  <c:v>16.313949381599841</c:v>
                </c:pt>
                <c:pt idx="509">
                  <c:v>889.19489948628859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35-4338-9ED5-28FA9100F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886799"/>
        <c:axId val="229807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Arkusz1!$D$1</c15:sqref>
                        </c15:formulaRef>
                      </c:ext>
                    </c:extLst>
                    <c:strCache>
                      <c:ptCount val="1"/>
                      <c:pt idx="0">
                        <c:v>nr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Arkusz1!$D$2:$D$513</c15:sqref>
                        </c15:formulaRef>
                      </c:ext>
                    </c:extLst>
                    <c:numCache>
                      <c:formatCode>0</c:formatCode>
                      <c:ptCount val="5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735-4338-9ED5-28FA9100FF62}"/>
                  </c:ext>
                </c:extLst>
              </c15:ser>
            </c15:filteredLineSeries>
          </c:ext>
        </c:extLst>
      </c:lineChart>
      <c:catAx>
        <c:axId val="1751886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980703"/>
        <c:crosses val="autoZero"/>
        <c:auto val="1"/>
        <c:lblAlgn val="ctr"/>
        <c:lblOffset val="100"/>
        <c:noMultiLvlLbl val="0"/>
      </c:catAx>
      <c:valAx>
        <c:axId val="2298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188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215661</xdr:colOff>
      <xdr:row>8</xdr:row>
      <xdr:rowOff>67310</xdr:rowOff>
    </xdr:from>
    <xdr:to>
      <xdr:col>29</xdr:col>
      <xdr:colOff>126320</xdr:colOff>
      <xdr:row>33</xdr:row>
      <xdr:rowOff>80479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C161D5C-2452-4F3D-8F11-2F3BA2487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195592</xdr:colOff>
      <xdr:row>36</xdr:row>
      <xdr:rowOff>67871</xdr:rowOff>
    </xdr:from>
    <xdr:to>
      <xdr:col>29</xdr:col>
      <xdr:colOff>35655</xdr:colOff>
      <xdr:row>61</xdr:row>
      <xdr:rowOff>69273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0778EE3-D8AF-483F-89B5-D85CEFBF3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659BA8C4-E758-47E3-9E83-0B07E17F3FB7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3" xr16:uid="{6D8D7CF9-FD3E-4386-8841-6865D1031872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9699BBE6-0B09-49BA-8E76-19B6FB5635C7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70C085-A3D1-4565-A9DF-CD38152460ED}" name="Tabela4" displayName="Tabela4" ref="A1:J512" totalsRowCount="1">
  <autoFilter ref="A1:J511" xr:uid="{10A35683-B6F3-4DD7-8453-D9F40EA19994}"/>
  <tableColumns count="10">
    <tableColumn id="1" xr3:uid="{FAEFBB5A-25F1-45B6-B613-DA49A1BC9642}" name="Python" dataDxfId="17" totalsRowDxfId="12"/>
    <tableColumn id="2" xr3:uid="{FEA87D5C-D2DE-4728-849A-71C5073FE4B0}" name="Java" dataDxfId="16" totalsRowDxfId="11"/>
    <tableColumn id="3" xr3:uid="{6F4741CA-88BC-42B4-9523-EA3CE89276AB}" name="Oczekiwane" dataDxfId="15" totalsRowDxfId="10"/>
    <tableColumn id="4" xr3:uid="{1E6AAE63-B795-4362-B355-BA30D5E26B5C}" name="nr" dataDxfId="14" totalsRowDxfId="9"/>
    <tableColumn id="5" xr3:uid="{4C727078-CBF8-4D90-8975-23F7A8F7FE5B}" name="Błąd Pythona" dataDxfId="13" totalsRowDxfId="8">
      <calculatedColumnFormula>ABS(A2-C2)</calculatedColumnFormula>
    </tableColumn>
    <tableColumn id="6" xr3:uid="{174146AE-B749-4634-8901-11DAB34F9024}" name="Błąd Javy" dataDxfId="3" totalsRowDxfId="7">
      <calculatedColumnFormula>ABS(B2-C2)</calculatedColumnFormula>
    </tableColumn>
    <tableColumn id="7" xr3:uid="{8148B44F-C5B3-4CB0-AD43-1CDD8F0F13FB}" name="Kwadrat Błędu Python" dataDxfId="2" totalsRowDxfId="6">
      <calculatedColumnFormula>Tabela4[[#This Row],[Błąd Pythona]]*Tabela4[[#This Row],[Błąd Pythona]]</calculatedColumnFormula>
    </tableColumn>
    <tableColumn id="8" xr3:uid="{365CBF6B-7B8B-485F-B80D-154806B15754}" name="Kwadrat Błędu Java" dataDxfId="0" totalsRowDxfId="5">
      <calculatedColumnFormula>Tabela4[[#This Row],[Błąd Javy]]*Tabela4[[#This Row],[Błąd Javy]]</calculatedColumnFormula>
    </tableColumn>
    <tableColumn id="9" xr3:uid="{B1F7FC55-263A-4C4B-9DED-945376DE1138}" name="Pierwiastek z Kwadratu Błędu Python" dataDxfId="1">
      <calculatedColumnFormula>SQRT(Tabela4[[#This Row],[Kwadrat Błędu Python]])</calculatedColumnFormula>
    </tableColumn>
    <tableColumn id="10" xr3:uid="{7FC26A48-A59B-4AB3-B448-4C98E3A9A5CD}" name="Pierwiastek z Kwadratu Błędu Java" dataDxfId="4">
      <calculatedColumnFormula>SQRT(Tabela4[[#This Row],[Kwadrat Błędu Java]])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DA1FD0-D82A-4C4A-B63D-B739C2A8CF29}" name="Tabela5" displayName="Tabela5" ref="L3:N6" totalsRowShown="0">
  <autoFilter ref="L3:N6" xr:uid="{364C2E00-B4A4-4D11-9E3E-3689BB89DD85}"/>
  <tableColumns count="3">
    <tableColumn id="1" xr3:uid="{4D11D727-921D-41FF-8DA7-288E167A7A25}" name="Kolumna1"/>
    <tableColumn id="2" xr3:uid="{0C679C13-5A39-4E9F-ADB5-5CBFB3F441DC}" name="Python">
      <calculatedColumnFormula>SUM(E1:E510)/D510</calculatedColumnFormula>
    </tableColumn>
    <tableColumn id="3" xr3:uid="{4120DFFE-6986-4682-8B69-63883FF39775}" name="Java">
      <calculatedColumnFormula>SUM(F1:F510)/D510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6ADB53-17DA-4EA8-8A22-AF9EE7A778CF}" name="Nowy_dokument_tekstowy__4" displayName="Nowy_dokument_tekstowy__4" ref="A1:A511" tableType="queryTable" totalsRowShown="0">
  <autoFilter ref="A1:A511" xr:uid="{25766632-332C-4E10-AFEE-00EF9936EB4E}"/>
  <tableColumns count="1">
    <tableColumn id="1" xr3:uid="{A5D8F80D-BD8C-4819-89C3-35DBEB4FEC21}" uniqueName="1" name="Column1" queryTableFieldId="1" dataDxfId="2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42C7A6-C13F-457F-B868-10EC31450E40}" name="pyton" displayName="pyton" ref="A1:A511" tableType="queryTable" totalsRowShown="0">
  <autoFilter ref="A1:A511" xr:uid="{30A54A84-901E-4684-93F5-BD606F4DAA96}"/>
  <tableColumns count="1">
    <tableColumn id="1" xr3:uid="{F964AE80-E097-4ED3-88FD-CCF7ABEB5E69}" uniqueName="1" name="Column1" queryTableFieldId="1" dataDxfId="2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82293C-BFF9-4526-BAFF-B860DDFA23F9}" name="java" displayName="java" ref="A1:A511" tableType="queryTable" totalsRowShown="0" dataDxfId="18">
  <autoFilter ref="A1:A511" xr:uid="{A4D327BC-2AAD-4562-86F3-F57F0A77BB7B}"/>
  <tableColumns count="1">
    <tableColumn id="1" xr3:uid="{5F320CB1-7E5D-4C31-874F-DD6578AE3BF5}" uniqueName="1" name="Column1" queryTableFieldId="1" dataDxfId="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3"/>
  <sheetViews>
    <sheetView tabSelected="1" topLeftCell="G1" zoomScale="70" zoomScaleNormal="70" workbookViewId="0">
      <selection activeCell="L18" sqref="L18"/>
    </sheetView>
  </sheetViews>
  <sheetFormatPr defaultRowHeight="15" x14ac:dyDescent="0.25"/>
  <cols>
    <col min="1" max="1" width="19.85546875" style="5" bestFit="1" customWidth="1"/>
    <col min="2" max="2" width="18.85546875" style="5" bestFit="1" customWidth="1"/>
    <col min="3" max="3" width="13.85546875" style="1" customWidth="1"/>
    <col min="4" max="4" width="11.7109375" style="1" customWidth="1"/>
    <col min="5" max="6" width="14.7109375" style="3" bestFit="1" customWidth="1"/>
    <col min="7" max="7" width="23.140625" style="3" bestFit="1" customWidth="1"/>
    <col min="8" max="8" width="20.7109375" style="3" bestFit="1" customWidth="1"/>
    <col min="9" max="9" width="7.5703125" style="3" customWidth="1"/>
    <col min="10" max="10" width="9.140625" style="3"/>
    <col min="12" max="12" width="22.85546875" bestFit="1" customWidth="1"/>
    <col min="13" max="13" width="12" bestFit="1" customWidth="1"/>
  </cols>
  <sheetData>
    <row r="1" spans="1:14" x14ac:dyDescent="0.25">
      <c r="A1" t="s">
        <v>495</v>
      </c>
      <c r="B1" t="s">
        <v>496</v>
      </c>
      <c r="C1" s="1" t="s">
        <v>1240</v>
      </c>
      <c r="D1" s="1" t="s">
        <v>1243</v>
      </c>
      <c r="E1" t="s">
        <v>1241</v>
      </c>
      <c r="F1" t="s">
        <v>1242</v>
      </c>
      <c r="G1" t="s">
        <v>1245</v>
      </c>
      <c r="H1" t="s">
        <v>1250</v>
      </c>
      <c r="I1" t="s">
        <v>1248</v>
      </c>
      <c r="J1" t="s">
        <v>1249</v>
      </c>
    </row>
    <row r="2" spans="1:14" x14ac:dyDescent="0.25">
      <c r="A2" s="5" t="s">
        <v>0</v>
      </c>
      <c r="B2" s="5" t="s">
        <v>497</v>
      </c>
      <c r="C2" s="5" t="s">
        <v>993</v>
      </c>
      <c r="D2" s="5">
        <v>1</v>
      </c>
      <c r="E2" s="3">
        <f>ABS(A2-C2)</f>
        <v>6.8606850075976</v>
      </c>
      <c r="F2" s="3">
        <f>ABS(B2-C2)</f>
        <v>7.7406950757575697</v>
      </c>
      <c r="G2" s="3">
        <f>Tabela4[[#This Row],[Błąd Pythona]]*Tabela4[[#This Row],[Błąd Pythona]]</f>
        <v>47.068998773474483</v>
      </c>
      <c r="H2" s="3">
        <f>Tabela4[[#This Row],[Błąd Javy]]*Tabela4[[#This Row],[Błąd Javy]]</f>
        <v>59.918360255857486</v>
      </c>
      <c r="I2" s="3">
        <f>SQRT(Tabela4[[#This Row],[Kwadrat Błędu Python]])</f>
        <v>6.8606850075976</v>
      </c>
      <c r="J2" s="3">
        <f>SQRT(Tabela4[[#This Row],[Kwadrat Błędu Java]])</f>
        <v>7.7406950757575697</v>
      </c>
    </row>
    <row r="3" spans="1:14" x14ac:dyDescent="0.25">
      <c r="A3" s="5" t="s">
        <v>1</v>
      </c>
      <c r="B3" s="5" t="s">
        <v>498</v>
      </c>
      <c r="C3" s="5" t="s">
        <v>993</v>
      </c>
      <c r="D3" s="5">
        <v>2</v>
      </c>
      <c r="E3" s="3">
        <f t="shared" ref="E3:E66" si="0">ABS(A3-C3)</f>
        <v>7.8453760587758898</v>
      </c>
      <c r="F3" s="3">
        <f t="shared" ref="F3:F66" si="1">ABS(B3-C3)</f>
        <v>6.1932784090909001</v>
      </c>
      <c r="G3" s="3">
        <f>Tabela4[[#This Row],[Błąd Pythona]]*Tabela4[[#This Row],[Błąd Pythona]]</f>
        <v>61.549925503613913</v>
      </c>
      <c r="H3" s="3">
        <f>Tabela4[[#This Row],[Błąd Javy]]*Tabela4[[#This Row],[Błąd Javy]]</f>
        <v>38.356697452511511</v>
      </c>
      <c r="I3" s="3">
        <f>SQRT(Tabela4[[#This Row],[Kwadrat Błędu Python]])</f>
        <v>7.8453760587758898</v>
      </c>
      <c r="J3" s="3">
        <f>SQRT(Tabela4[[#This Row],[Kwadrat Błędu Java]])</f>
        <v>6.1932784090909001</v>
      </c>
      <c r="L3" t="s">
        <v>1247</v>
      </c>
      <c r="M3" t="s">
        <v>495</v>
      </c>
      <c r="N3" t="s">
        <v>496</v>
      </c>
    </row>
    <row r="4" spans="1:14" x14ac:dyDescent="0.25">
      <c r="A4" s="5" t="s">
        <v>2</v>
      </c>
      <c r="B4" s="5" t="s">
        <v>499</v>
      </c>
      <c r="C4" s="5" t="s">
        <v>993</v>
      </c>
      <c r="D4" s="5">
        <v>3</v>
      </c>
      <c r="E4" s="3">
        <f t="shared" si="0"/>
        <v>6.1795493346379597</v>
      </c>
      <c r="F4" s="3">
        <f t="shared" si="1"/>
        <v>7.0633844696969703</v>
      </c>
      <c r="G4" s="3">
        <f>Tabela4[[#This Row],[Błąd Pythona]]*Tabela4[[#This Row],[Błąd Pythona]]</f>
        <v>38.186829979224449</v>
      </c>
      <c r="H4" s="3">
        <f>Tabela4[[#This Row],[Błąd Javy]]*Tabela4[[#This Row],[Błąd Javy]]</f>
        <v>49.891400166756348</v>
      </c>
      <c r="I4" s="3">
        <f>SQRT(Tabela4[[#This Row],[Kwadrat Błędu Python]])</f>
        <v>6.1795493346379597</v>
      </c>
      <c r="J4" s="3">
        <f>SQRT(Tabela4[[#This Row],[Kwadrat Błędu Java]])</f>
        <v>7.0633844696969703</v>
      </c>
      <c r="L4" t="s">
        <v>1246</v>
      </c>
      <c r="M4">
        <f>SUBTOTAL(109,Tabela4[Kwadrat Błędu Python])/D511</f>
        <v>788.76541949748298</v>
      </c>
      <c r="N4">
        <f>SUBTOTAL(109,Tabela4[Kwadrat Błędu Java])/D511</f>
        <v>558.39097515550782</v>
      </c>
    </row>
    <row r="5" spans="1:14" x14ac:dyDescent="0.25">
      <c r="A5" s="5" t="s">
        <v>3</v>
      </c>
      <c r="B5" s="5" t="s">
        <v>500</v>
      </c>
      <c r="C5" s="5" t="s">
        <v>993</v>
      </c>
      <c r="D5" s="5">
        <v>4</v>
      </c>
      <c r="E5" s="3">
        <f t="shared" si="0"/>
        <v>16.1948481691919</v>
      </c>
      <c r="F5" s="3">
        <f t="shared" si="1"/>
        <v>7.2796723484848398</v>
      </c>
      <c r="G5" s="3">
        <f>Tabela4[[#This Row],[Błąd Pythona]]*Tabela4[[#This Row],[Błąd Pythona]]</f>
        <v>262.27310722317822</v>
      </c>
      <c r="H5" s="3">
        <f>Tabela4[[#This Row],[Błąd Javy]]*Tabela4[[#This Row],[Błąd Javy]]</f>
        <v>52.993629501294784</v>
      </c>
      <c r="I5" s="3">
        <f>SQRT(Tabela4[[#This Row],[Kwadrat Błędu Python]])</f>
        <v>16.1948481691919</v>
      </c>
      <c r="J5" s="3">
        <f>SQRT(Tabela4[[#This Row],[Kwadrat Błędu Java]])</f>
        <v>7.2796723484848398</v>
      </c>
      <c r="L5" t="s">
        <v>1244</v>
      </c>
      <c r="M5" s="3">
        <f>SUM(E2:E511)/D511</f>
        <v>15.550380007511952</v>
      </c>
      <c r="N5" s="3">
        <f>SUM(F2:F511)/D511</f>
        <v>11.793255479173371</v>
      </c>
    </row>
    <row r="6" spans="1:14" x14ac:dyDescent="0.25">
      <c r="A6" s="5" t="s">
        <v>4</v>
      </c>
      <c r="B6" s="5" t="s">
        <v>501</v>
      </c>
      <c r="C6" s="5" t="s">
        <v>993</v>
      </c>
      <c r="D6" s="5">
        <v>5</v>
      </c>
      <c r="E6" s="3">
        <f t="shared" si="0"/>
        <v>14.511619658119599</v>
      </c>
      <c r="F6" s="3">
        <f t="shared" si="1"/>
        <v>6.6656571969696898</v>
      </c>
      <c r="G6" s="3">
        <f>Tabela4[[#This Row],[Błąd Pythona]]*Tabela4[[#This Row],[Błąd Pythona]]</f>
        <v>210.58710510192319</v>
      </c>
      <c r="H6" s="3">
        <f>Tabela4[[#This Row],[Błąd Javy]]*Tabela4[[#This Row],[Błąd Javy]]</f>
        <v>44.430985867513826</v>
      </c>
      <c r="I6" s="3">
        <f>SQRT(Tabela4[[#This Row],[Kwadrat Błędu Python]])</f>
        <v>14.511619658119599</v>
      </c>
      <c r="J6" s="3">
        <f>SQRT(Tabela4[[#This Row],[Kwadrat Błędu Java]])</f>
        <v>6.6656571969696898</v>
      </c>
      <c r="M6" s="3"/>
      <c r="N6" s="3"/>
    </row>
    <row r="7" spans="1:14" x14ac:dyDescent="0.25">
      <c r="A7" s="5" t="s">
        <v>5</v>
      </c>
      <c r="B7" s="5" t="s">
        <v>502</v>
      </c>
      <c r="C7" s="5" t="s">
        <v>993</v>
      </c>
      <c r="D7" s="5">
        <v>6</v>
      </c>
      <c r="E7" s="3">
        <f t="shared" si="0"/>
        <v>7.36094172004164</v>
      </c>
      <c r="F7" s="3">
        <f t="shared" si="1"/>
        <v>12.448523809523801</v>
      </c>
      <c r="G7" s="3">
        <f>Tabela4[[#This Row],[Błąd Pythona]]*Tabela4[[#This Row],[Błąd Pythona]]</f>
        <v>54.183463005849575</v>
      </c>
      <c r="H7" s="3">
        <f>Tabela4[[#This Row],[Błąd Javy]]*Tabela4[[#This Row],[Błąd Javy]]</f>
        <v>154.96574503628096</v>
      </c>
      <c r="I7" s="3">
        <f>SQRT(Tabela4[[#This Row],[Kwadrat Błędu Python]])</f>
        <v>7.36094172004164</v>
      </c>
      <c r="J7" s="3">
        <f>SQRT(Tabela4[[#This Row],[Kwadrat Błędu Java]])</f>
        <v>12.448523809523801</v>
      </c>
    </row>
    <row r="8" spans="1:14" x14ac:dyDescent="0.25">
      <c r="A8" s="5" t="s">
        <v>6</v>
      </c>
      <c r="B8" s="5" t="s">
        <v>503</v>
      </c>
      <c r="C8" s="5" t="s">
        <v>993</v>
      </c>
      <c r="D8" s="5">
        <v>7</v>
      </c>
      <c r="E8" s="3">
        <f t="shared" si="0"/>
        <v>7.4255463863039104</v>
      </c>
      <c r="F8" s="3">
        <f t="shared" si="1"/>
        <v>12.640963203463199</v>
      </c>
      <c r="G8" s="3">
        <f>Tabela4[[#This Row],[Błąd Pythona]]*Tabela4[[#This Row],[Błąd Pythona]]</f>
        <v>55.138739135151063</v>
      </c>
      <c r="H8" s="3">
        <f>Tabela4[[#This Row],[Błąd Javy]]*Tabela4[[#This Row],[Błąd Javy]]</f>
        <v>159.7939507113106</v>
      </c>
      <c r="I8" s="3">
        <f>SQRT(Tabela4[[#This Row],[Kwadrat Błędu Python]])</f>
        <v>7.4255463863039104</v>
      </c>
      <c r="J8" s="3">
        <f>SQRT(Tabela4[[#This Row],[Kwadrat Błędu Java]])</f>
        <v>12.640963203463199</v>
      </c>
    </row>
    <row r="9" spans="1:14" x14ac:dyDescent="0.25">
      <c r="A9" s="5" t="s">
        <v>7</v>
      </c>
      <c r="B9" s="5" t="s">
        <v>504</v>
      </c>
      <c r="C9" s="5" t="s">
        <v>993</v>
      </c>
      <c r="D9" s="5">
        <v>8</v>
      </c>
      <c r="E9" s="3">
        <f t="shared" si="0"/>
        <v>7.2999627207392299</v>
      </c>
      <c r="F9" s="3">
        <f t="shared" si="1"/>
        <v>11.309402597402499</v>
      </c>
      <c r="G9" s="3">
        <f>Tabela4[[#This Row],[Błąd Pythona]]*Tabela4[[#This Row],[Błąd Pythona]]</f>
        <v>53.289455724182503</v>
      </c>
      <c r="H9" s="3">
        <f>Tabela4[[#This Row],[Błąd Javy]]*Tabela4[[#This Row],[Błąd Javy]]</f>
        <v>127.90258711013441</v>
      </c>
      <c r="I9" s="3">
        <f>SQRT(Tabela4[[#This Row],[Kwadrat Błędu Python]])</f>
        <v>7.2999627207392299</v>
      </c>
      <c r="J9" s="3">
        <f>SQRT(Tabela4[[#This Row],[Kwadrat Błędu Java]])</f>
        <v>11.309402597402499</v>
      </c>
    </row>
    <row r="10" spans="1:14" x14ac:dyDescent="0.25">
      <c r="A10" s="5" t="s">
        <v>8</v>
      </c>
      <c r="B10" s="5" t="s">
        <v>505</v>
      </c>
      <c r="C10" s="5" t="s">
        <v>993</v>
      </c>
      <c r="D10" s="5">
        <v>9</v>
      </c>
      <c r="E10" s="3">
        <f t="shared" si="0"/>
        <v>30.4209478319783</v>
      </c>
      <c r="F10" s="3">
        <f t="shared" si="1"/>
        <v>7.6914299242424198</v>
      </c>
      <c r="G10" s="3">
        <f>Tabela4[[#This Row],[Błąd Pythona]]*Tabela4[[#This Row],[Błąd Pythona]]</f>
        <v>925.43406699594516</v>
      </c>
      <c r="H10" s="3">
        <f>Tabela4[[#This Row],[Błąd Javy]]*Tabela4[[#This Row],[Błąd Javy]]</f>
        <v>59.158094279531753</v>
      </c>
      <c r="I10" s="3">
        <f>SQRT(Tabela4[[#This Row],[Kwadrat Błędu Python]])</f>
        <v>30.4209478319783</v>
      </c>
      <c r="J10" s="3">
        <f>SQRT(Tabela4[[#This Row],[Kwadrat Błędu Java]])</f>
        <v>7.6914299242424198</v>
      </c>
    </row>
    <row r="11" spans="1:14" x14ac:dyDescent="0.25">
      <c r="A11" s="5" t="s">
        <v>9</v>
      </c>
      <c r="B11" s="5" t="s">
        <v>506</v>
      </c>
      <c r="C11" s="5" t="s">
        <v>993</v>
      </c>
      <c r="D11" s="5">
        <v>10</v>
      </c>
      <c r="E11" s="3">
        <f t="shared" si="0"/>
        <v>11.952165882344501</v>
      </c>
      <c r="F11" s="3">
        <f t="shared" si="1"/>
        <v>9.12589204545454</v>
      </c>
      <c r="G11" s="3">
        <f>Tabela4[[#This Row],[Błąd Pythona]]*Tabela4[[#This Row],[Błąd Pythona]]</f>
        <v>142.85426927907989</v>
      </c>
      <c r="H11" s="3">
        <f>Tabela4[[#This Row],[Błąd Javy]]*Tabela4[[#This Row],[Błąd Javy]]</f>
        <v>83.281905625290449</v>
      </c>
      <c r="I11" s="3">
        <f>SQRT(Tabela4[[#This Row],[Kwadrat Błędu Python]])</f>
        <v>11.952165882344501</v>
      </c>
      <c r="J11" s="3">
        <f>SQRT(Tabela4[[#This Row],[Kwadrat Błędu Java]])</f>
        <v>9.12589204545454</v>
      </c>
    </row>
    <row r="12" spans="1:14" x14ac:dyDescent="0.25">
      <c r="A12" s="5" t="s">
        <v>10</v>
      </c>
      <c r="B12" s="5" t="s">
        <v>507</v>
      </c>
      <c r="C12" s="5" t="s">
        <v>993</v>
      </c>
      <c r="D12" s="5">
        <v>11</v>
      </c>
      <c r="E12" s="3">
        <f t="shared" si="0"/>
        <v>14.07127688483</v>
      </c>
      <c r="F12" s="3">
        <f t="shared" si="1"/>
        <v>10.2979375</v>
      </c>
      <c r="G12" s="3">
        <f>Tabela4[[#This Row],[Błąd Pythona]]*Tabela4[[#This Row],[Błąd Pythona]]</f>
        <v>198.00083316955107</v>
      </c>
      <c r="H12" s="3">
        <f>Tabela4[[#This Row],[Błąd Javy]]*Tabela4[[#This Row],[Błąd Javy]]</f>
        <v>106.04751675390625</v>
      </c>
      <c r="I12" s="3">
        <f>SQRT(Tabela4[[#This Row],[Kwadrat Błędu Python]])</f>
        <v>14.07127688483</v>
      </c>
      <c r="J12" s="3">
        <f>SQRT(Tabela4[[#This Row],[Kwadrat Błędu Java]])</f>
        <v>10.2979375</v>
      </c>
    </row>
    <row r="13" spans="1:14" x14ac:dyDescent="0.25">
      <c r="A13" s="5" t="s">
        <v>11</v>
      </c>
      <c r="B13" s="5" t="s">
        <v>508</v>
      </c>
      <c r="C13" s="5" t="s">
        <v>993</v>
      </c>
      <c r="D13" s="5">
        <v>12</v>
      </c>
      <c r="E13" s="3">
        <f t="shared" si="0"/>
        <v>21.216320495337499</v>
      </c>
      <c r="F13" s="3">
        <f t="shared" si="1"/>
        <v>11.4221041666666</v>
      </c>
      <c r="G13" s="3">
        <f>Tabela4[[#This Row],[Błąd Pythona]]*Tabela4[[#This Row],[Błąd Pythona]]</f>
        <v>450.13225536087799</v>
      </c>
      <c r="H13" s="3">
        <f>Tabela4[[#This Row],[Błąd Javy]]*Tabela4[[#This Row],[Błąd Javy]]</f>
        <v>130.46446359418249</v>
      </c>
      <c r="I13" s="3">
        <f>SQRT(Tabela4[[#This Row],[Kwadrat Błędu Python]])</f>
        <v>21.216320495337499</v>
      </c>
      <c r="J13" s="3">
        <f>SQRT(Tabela4[[#This Row],[Kwadrat Błędu Java]])</f>
        <v>11.4221041666666</v>
      </c>
    </row>
    <row r="14" spans="1:14" x14ac:dyDescent="0.25">
      <c r="A14" s="5" t="s">
        <v>12</v>
      </c>
      <c r="B14" s="5" t="s">
        <v>509</v>
      </c>
      <c r="C14" s="5" t="s">
        <v>993</v>
      </c>
      <c r="D14" s="5">
        <v>13</v>
      </c>
      <c r="E14" s="3">
        <f t="shared" si="0"/>
        <v>10.6184685175994</v>
      </c>
      <c r="F14" s="3">
        <f t="shared" si="1"/>
        <v>7.0475984848484803</v>
      </c>
      <c r="G14" s="3">
        <f>Tabela4[[#This Row],[Błąd Pythona]]*Tabela4[[#This Row],[Błąd Pythona]]</f>
        <v>112.7518736592496</v>
      </c>
      <c r="H14" s="3">
        <f>Tabela4[[#This Row],[Błąd Javy]]*Tabela4[[#This Row],[Błąd Javy]]</f>
        <v>49.668644403638595</v>
      </c>
      <c r="I14" s="3">
        <f>SQRT(Tabela4[[#This Row],[Kwadrat Błędu Python]])</f>
        <v>10.6184685175994</v>
      </c>
      <c r="J14" s="3">
        <f>SQRT(Tabela4[[#This Row],[Kwadrat Błędu Java]])</f>
        <v>7.0475984848484803</v>
      </c>
    </row>
    <row r="15" spans="1:14" x14ac:dyDescent="0.25">
      <c r="A15" s="5" t="s">
        <v>13</v>
      </c>
      <c r="B15" s="5" t="s">
        <v>510</v>
      </c>
      <c r="C15" s="5" t="s">
        <v>993</v>
      </c>
      <c r="D15" s="5">
        <v>14</v>
      </c>
      <c r="E15" s="3">
        <f t="shared" si="0"/>
        <v>7.7712501379727801</v>
      </c>
      <c r="F15" s="3">
        <f t="shared" si="1"/>
        <v>8.69574053030302</v>
      </c>
      <c r="G15" s="3">
        <f>Tabela4[[#This Row],[Błąd Pythona]]*Tabela4[[#This Row],[Błąd Pythona]]</f>
        <v>60.392328706941953</v>
      </c>
      <c r="H15" s="3">
        <f>Tabela4[[#This Row],[Błąd Javy]]*Tabela4[[#This Row],[Błąd Javy]]</f>
        <v>75.615903370354644</v>
      </c>
      <c r="I15" s="3">
        <f>SQRT(Tabela4[[#This Row],[Kwadrat Błędu Python]])</f>
        <v>7.7712501379727801</v>
      </c>
      <c r="J15" s="3">
        <f>SQRT(Tabela4[[#This Row],[Kwadrat Błędu Java]])</f>
        <v>8.69574053030302</v>
      </c>
    </row>
    <row r="16" spans="1:14" x14ac:dyDescent="0.25">
      <c r="A16" s="5" t="s">
        <v>14</v>
      </c>
      <c r="B16" s="5" t="s">
        <v>511</v>
      </c>
      <c r="C16" s="5" t="s">
        <v>993</v>
      </c>
      <c r="D16" s="5">
        <v>15</v>
      </c>
      <c r="E16" s="3">
        <f t="shared" si="0"/>
        <v>48.599884805057897</v>
      </c>
      <c r="F16" s="3">
        <f t="shared" si="1"/>
        <v>11.529937500000001</v>
      </c>
      <c r="G16" s="3">
        <f>Tabela4[[#This Row],[Błąd Pythona]]*Tabela4[[#This Row],[Błąd Pythona]]</f>
        <v>2361.9488030648977</v>
      </c>
      <c r="H16" s="3">
        <f>Tabela4[[#This Row],[Błąd Javy]]*Tabela4[[#This Row],[Błąd Javy]]</f>
        <v>132.93945875390628</v>
      </c>
      <c r="I16" s="3">
        <f>SQRT(Tabela4[[#This Row],[Kwadrat Błędu Python]])</f>
        <v>48.599884805057897</v>
      </c>
      <c r="J16" s="3">
        <f>SQRT(Tabela4[[#This Row],[Kwadrat Błędu Java]])</f>
        <v>11.529937500000001</v>
      </c>
    </row>
    <row r="17" spans="1:10" x14ac:dyDescent="0.25">
      <c r="A17" s="5" t="s">
        <v>15</v>
      </c>
      <c r="B17" s="5" t="s">
        <v>512</v>
      </c>
      <c r="C17" s="5" t="s">
        <v>993</v>
      </c>
      <c r="D17" s="5">
        <v>16</v>
      </c>
      <c r="E17" s="3">
        <f t="shared" si="0"/>
        <v>11.8389868105942</v>
      </c>
      <c r="F17" s="3">
        <f t="shared" si="1"/>
        <v>9.58683143939394</v>
      </c>
      <c r="G17" s="3">
        <f>Tabela4[[#This Row],[Błąd Pythona]]*Tabela4[[#This Row],[Błąd Pythona]]</f>
        <v>140.16160870142343</v>
      </c>
      <c r="H17" s="3">
        <f>Tabela4[[#This Row],[Błąd Javy]]*Tabela4[[#This Row],[Błąd Javy]]</f>
        <v>91.907337047352087</v>
      </c>
      <c r="I17" s="3">
        <f>SQRT(Tabela4[[#This Row],[Kwadrat Błędu Python]])</f>
        <v>11.8389868105942</v>
      </c>
      <c r="J17" s="3">
        <f>SQRT(Tabela4[[#This Row],[Kwadrat Błędu Java]])</f>
        <v>9.58683143939394</v>
      </c>
    </row>
    <row r="18" spans="1:10" x14ac:dyDescent="0.25">
      <c r="A18" s="5" t="s">
        <v>16</v>
      </c>
      <c r="B18" s="5" t="s">
        <v>513</v>
      </c>
      <c r="C18" s="5" t="s">
        <v>993</v>
      </c>
      <c r="D18" s="5">
        <v>17</v>
      </c>
      <c r="E18" s="3">
        <f t="shared" si="0"/>
        <v>9.2616669357257102</v>
      </c>
      <c r="F18" s="3">
        <f t="shared" si="1"/>
        <v>7.38657386363636</v>
      </c>
      <c r="G18" s="3">
        <f>Tabela4[[#This Row],[Błąd Pythona]]*Tabela4[[#This Row],[Błąd Pythona]]</f>
        <v>85.778474428314865</v>
      </c>
      <c r="H18" s="3">
        <f>Tabela4[[#This Row],[Błąd Javy]]*Tabela4[[#This Row],[Błąd Javy]]</f>
        <v>54.561473442955787</v>
      </c>
      <c r="I18" s="3">
        <f>SQRT(Tabela4[[#This Row],[Kwadrat Błędu Python]])</f>
        <v>9.2616669357257102</v>
      </c>
      <c r="J18" s="3">
        <f>SQRT(Tabela4[[#This Row],[Kwadrat Błędu Java]])</f>
        <v>7.38657386363636</v>
      </c>
    </row>
    <row r="19" spans="1:10" x14ac:dyDescent="0.25">
      <c r="A19" s="5" t="s">
        <v>17</v>
      </c>
      <c r="B19" s="5" t="s">
        <v>514</v>
      </c>
      <c r="C19" s="5" t="s">
        <v>993</v>
      </c>
      <c r="D19" s="5">
        <v>18</v>
      </c>
      <c r="E19" s="3">
        <f t="shared" si="0"/>
        <v>11.944672456712301</v>
      </c>
      <c r="F19" s="3">
        <f t="shared" si="1"/>
        <v>8.3653314393939393</v>
      </c>
      <c r="G19" s="3">
        <f>Tabela4[[#This Row],[Błąd Pythona]]*Tabela4[[#This Row],[Błąd Pythona]]</f>
        <v>142.67520009814146</v>
      </c>
      <c r="H19" s="3">
        <f>Tabela4[[#This Row],[Błąd Javy]]*Tabela4[[#This Row],[Błąd Javy]]</f>
        <v>69.978770090912676</v>
      </c>
      <c r="I19" s="3">
        <f>SQRT(Tabela4[[#This Row],[Kwadrat Błędu Python]])</f>
        <v>11.944672456712301</v>
      </c>
      <c r="J19" s="3">
        <f>SQRT(Tabela4[[#This Row],[Kwadrat Błędu Java]])</f>
        <v>8.3653314393939393</v>
      </c>
    </row>
    <row r="20" spans="1:10" x14ac:dyDescent="0.25">
      <c r="A20" s="5" t="s">
        <v>18</v>
      </c>
      <c r="B20" s="5" t="s">
        <v>515</v>
      </c>
      <c r="C20" s="5" t="s">
        <v>993</v>
      </c>
      <c r="D20" s="5">
        <v>19</v>
      </c>
      <c r="E20" s="3">
        <f t="shared" si="0"/>
        <v>6.1843331754160902</v>
      </c>
      <c r="F20" s="3">
        <f t="shared" si="1"/>
        <v>6.2301571969696896</v>
      </c>
      <c r="G20" s="3">
        <f>Tabela4[[#This Row],[Błąd Pythona]]*Tabela4[[#This Row],[Błąd Pythona]]</f>
        <v>38.245976824552059</v>
      </c>
      <c r="H20" s="3">
        <f>Tabela4[[#This Row],[Błąd Javy]]*Tabela4[[#This Row],[Błąd Javy]]</f>
        <v>38.814858698953223</v>
      </c>
      <c r="I20" s="3">
        <f>SQRT(Tabela4[[#This Row],[Kwadrat Błędu Python]])</f>
        <v>6.1843331754160902</v>
      </c>
      <c r="J20" s="3">
        <f>SQRT(Tabela4[[#This Row],[Kwadrat Błędu Java]])</f>
        <v>6.2301571969696896</v>
      </c>
    </row>
    <row r="21" spans="1:10" x14ac:dyDescent="0.25">
      <c r="A21" s="5" t="s">
        <v>19</v>
      </c>
      <c r="B21" s="5" t="s">
        <v>516</v>
      </c>
      <c r="C21" s="5" t="s">
        <v>993</v>
      </c>
      <c r="D21" s="5">
        <v>20</v>
      </c>
      <c r="E21" s="3">
        <f t="shared" si="0"/>
        <v>4.7157207330836899</v>
      </c>
      <c r="F21" s="3">
        <f t="shared" si="1"/>
        <v>6.2944450757575696</v>
      </c>
      <c r="G21" s="3">
        <f>Tabela4[[#This Row],[Błąd Pythona]]*Tabela4[[#This Row],[Błąd Pythona]]</f>
        <v>22.238022032435374</v>
      </c>
      <c r="H21" s="3">
        <f>Tabela4[[#This Row],[Błąd Javy]]*Tabela4[[#This Row],[Błąd Javy]]</f>
        <v>39.620038811728719</v>
      </c>
      <c r="I21" s="3">
        <f>SQRT(Tabela4[[#This Row],[Kwadrat Błędu Python]])</f>
        <v>4.7157207330836899</v>
      </c>
      <c r="J21" s="3">
        <f>SQRT(Tabela4[[#This Row],[Kwadrat Błędu Java]])</f>
        <v>6.2944450757575696</v>
      </c>
    </row>
    <row r="22" spans="1:10" x14ac:dyDescent="0.25">
      <c r="A22" s="5" t="s">
        <v>20</v>
      </c>
      <c r="B22" s="5" t="s">
        <v>517</v>
      </c>
      <c r="C22" s="5" t="s">
        <v>993</v>
      </c>
      <c r="D22" s="5">
        <v>21</v>
      </c>
      <c r="E22" s="3">
        <f t="shared" si="0"/>
        <v>46.266574535401702</v>
      </c>
      <c r="F22" s="3">
        <f t="shared" si="1"/>
        <v>7.4596420454545402</v>
      </c>
      <c r="G22" s="3">
        <f>Tabela4[[#This Row],[Błąd Pythona]]*Tabela4[[#This Row],[Błąd Pythona]]</f>
        <v>2140.5959192398814</v>
      </c>
      <c r="H22" s="3">
        <f>Tabela4[[#This Row],[Błąd Javy]]*Tabela4[[#This Row],[Błąd Javy]]</f>
        <v>55.646259446313195</v>
      </c>
      <c r="I22" s="3">
        <f>SQRT(Tabela4[[#This Row],[Kwadrat Błędu Python]])</f>
        <v>46.266574535401702</v>
      </c>
      <c r="J22" s="3">
        <f>SQRT(Tabela4[[#This Row],[Kwadrat Błędu Java]])</f>
        <v>7.4596420454545402</v>
      </c>
    </row>
    <row r="23" spans="1:10" x14ac:dyDescent="0.25">
      <c r="A23" s="5" t="s">
        <v>21</v>
      </c>
      <c r="B23" s="5" t="s">
        <v>518</v>
      </c>
      <c r="C23" s="5" t="s">
        <v>993</v>
      </c>
      <c r="D23" s="5">
        <v>22</v>
      </c>
      <c r="E23" s="3">
        <f t="shared" si="0"/>
        <v>3.6881146901244799</v>
      </c>
      <c r="F23" s="3">
        <f t="shared" si="1"/>
        <v>7.8990359848484797</v>
      </c>
      <c r="G23" s="3">
        <f>Tabela4[[#This Row],[Błąd Pythona]]*Tabela4[[#This Row],[Błąd Pythona]]</f>
        <v>13.602189967511988</v>
      </c>
      <c r="H23" s="3">
        <f>Tabela4[[#This Row],[Błąd Javy]]*Tabela4[[#This Row],[Błąd Javy]]</f>
        <v>62.394769489931193</v>
      </c>
      <c r="I23" s="3">
        <f>SQRT(Tabela4[[#This Row],[Kwadrat Błędu Python]])</f>
        <v>3.6881146901244799</v>
      </c>
      <c r="J23" s="3">
        <f>SQRT(Tabela4[[#This Row],[Kwadrat Błędu Java]])</f>
        <v>7.8990359848484797</v>
      </c>
    </row>
    <row r="24" spans="1:10" x14ac:dyDescent="0.25">
      <c r="A24" s="5" t="s">
        <v>22</v>
      </c>
      <c r="B24" s="5" t="s">
        <v>519</v>
      </c>
      <c r="C24" s="5" t="s">
        <v>993</v>
      </c>
      <c r="D24" s="5">
        <v>23</v>
      </c>
      <c r="E24" s="3">
        <f t="shared" si="0"/>
        <v>8.7499177578009597</v>
      </c>
      <c r="F24" s="3">
        <f t="shared" si="1"/>
        <v>5.5957026515151496</v>
      </c>
      <c r="G24" s="3">
        <f>Tabela4[[#This Row],[Błąd Pythona]]*Tabela4[[#This Row],[Błąd Pythona]]</f>
        <v>76.561060768280569</v>
      </c>
      <c r="H24" s="3">
        <f>Tabela4[[#This Row],[Błąd Javy]]*Tabela4[[#This Row],[Błąd Javy]]</f>
        <v>31.311888164173677</v>
      </c>
      <c r="I24" s="3">
        <f>SQRT(Tabela4[[#This Row],[Kwadrat Błędu Python]])</f>
        <v>8.7499177578009597</v>
      </c>
      <c r="J24" s="3">
        <f>SQRT(Tabela4[[#This Row],[Kwadrat Błędu Java]])</f>
        <v>5.5957026515151496</v>
      </c>
    </row>
    <row r="25" spans="1:10" x14ac:dyDescent="0.25">
      <c r="A25" s="5" t="s">
        <v>23</v>
      </c>
      <c r="B25" s="5" t="s">
        <v>520</v>
      </c>
      <c r="C25" s="5" t="s">
        <v>993</v>
      </c>
      <c r="D25" s="5">
        <v>24</v>
      </c>
      <c r="E25" s="3">
        <f t="shared" si="0"/>
        <v>6.6952672564921203</v>
      </c>
      <c r="F25" s="3">
        <f t="shared" si="1"/>
        <v>11.5446298701298</v>
      </c>
      <c r="G25" s="3">
        <f>Tabela4[[#This Row],[Błąd Pythona]]*Tabela4[[#This Row],[Błąd Pythona]]</f>
        <v>44.82660363585552</v>
      </c>
      <c r="H25" s="3">
        <f>Tabela4[[#This Row],[Błąd Javy]]*Tabela4[[#This Row],[Błąd Javy]]</f>
        <v>133.27847883829321</v>
      </c>
      <c r="I25" s="3">
        <f>SQRT(Tabela4[[#This Row],[Kwadrat Błędu Python]])</f>
        <v>6.6952672564921203</v>
      </c>
      <c r="J25" s="3">
        <f>SQRT(Tabela4[[#This Row],[Kwadrat Błędu Java]])</f>
        <v>11.5446298701298</v>
      </c>
    </row>
    <row r="26" spans="1:10" x14ac:dyDescent="0.25">
      <c r="A26" s="5" t="s">
        <v>24</v>
      </c>
      <c r="B26" s="5" t="s">
        <v>521</v>
      </c>
      <c r="C26" s="5" t="s">
        <v>993</v>
      </c>
      <c r="D26" s="5">
        <v>25</v>
      </c>
      <c r="E26" s="3">
        <f t="shared" si="0"/>
        <v>12.656730824589699</v>
      </c>
      <c r="F26" s="3">
        <f t="shared" si="1"/>
        <v>9.6119783549783495</v>
      </c>
      <c r="G26" s="3">
        <f>Tabela4[[#This Row],[Błąd Pythona]]*Tabela4[[#This Row],[Błąd Pythona]]</f>
        <v>160.19283516611904</v>
      </c>
      <c r="H26" s="3">
        <f>Tabela4[[#This Row],[Błąd Javy]]*Tabela4[[#This Row],[Błąd Javy]]</f>
        <v>92.390127896572295</v>
      </c>
      <c r="I26" s="3">
        <f>SQRT(Tabela4[[#This Row],[Kwadrat Błędu Python]])</f>
        <v>12.656730824589699</v>
      </c>
      <c r="J26" s="3">
        <f>SQRT(Tabela4[[#This Row],[Kwadrat Błędu Java]])</f>
        <v>9.6119783549783495</v>
      </c>
    </row>
    <row r="27" spans="1:10" x14ac:dyDescent="0.25">
      <c r="A27" s="5" t="s">
        <v>25</v>
      </c>
      <c r="B27" s="5" t="s">
        <v>522</v>
      </c>
      <c r="C27" s="5" t="s">
        <v>993</v>
      </c>
      <c r="D27" s="5">
        <v>26</v>
      </c>
      <c r="E27" s="3">
        <f t="shared" si="0"/>
        <v>2.5941930382838998</v>
      </c>
      <c r="F27" s="3">
        <f t="shared" si="1"/>
        <v>3.2535995670995601</v>
      </c>
      <c r="G27" s="3">
        <f>Tabela4[[#This Row],[Błąd Pythona]]*Tabela4[[#This Row],[Błąd Pythona]]</f>
        <v>6.7298375198806513</v>
      </c>
      <c r="H27" s="3">
        <f>Tabela4[[#This Row],[Błąd Javy]]*Tabela4[[#This Row],[Błąd Javy]]</f>
        <v>10.585910143030445</v>
      </c>
      <c r="I27" s="3">
        <f>SQRT(Tabela4[[#This Row],[Kwadrat Błędu Python]])</f>
        <v>2.5941930382838998</v>
      </c>
      <c r="J27" s="3">
        <f>SQRT(Tabela4[[#This Row],[Kwadrat Błędu Java]])</f>
        <v>3.2535995670995601</v>
      </c>
    </row>
    <row r="28" spans="1:10" x14ac:dyDescent="0.25">
      <c r="A28" s="5" t="s">
        <v>26</v>
      </c>
      <c r="B28" s="5" t="s">
        <v>523</v>
      </c>
      <c r="C28" s="5" t="s">
        <v>993</v>
      </c>
      <c r="D28" s="5">
        <v>27</v>
      </c>
      <c r="E28" s="3">
        <f t="shared" si="0"/>
        <v>13.1696836548577</v>
      </c>
      <c r="F28" s="3">
        <f t="shared" si="1"/>
        <v>9.01167234848484</v>
      </c>
      <c r="G28" s="3">
        <f>Tabela4[[#This Row],[Błąd Pythona]]*Tabela4[[#This Row],[Błąd Pythona]]</f>
        <v>173.44056756902606</v>
      </c>
      <c r="H28" s="3">
        <f>Tabela4[[#This Row],[Błąd Javy]]*Tabela4[[#This Row],[Błąd Javy]]</f>
        <v>81.210238516446267</v>
      </c>
      <c r="I28" s="3">
        <f>SQRT(Tabela4[[#This Row],[Kwadrat Błędu Python]])</f>
        <v>13.1696836548577</v>
      </c>
      <c r="J28" s="3">
        <f>SQRT(Tabela4[[#This Row],[Kwadrat Błędu Java]])</f>
        <v>9.01167234848484</v>
      </c>
    </row>
    <row r="29" spans="1:10" x14ac:dyDescent="0.25">
      <c r="A29" s="5" t="s">
        <v>27</v>
      </c>
      <c r="B29" s="5" t="s">
        <v>524</v>
      </c>
      <c r="C29" s="5" t="s">
        <v>993</v>
      </c>
      <c r="D29" s="5">
        <v>28</v>
      </c>
      <c r="E29" s="3">
        <f t="shared" si="0"/>
        <v>13.7614032371606</v>
      </c>
      <c r="F29" s="3">
        <f t="shared" si="1"/>
        <v>6.2290359848484798</v>
      </c>
      <c r="G29" s="3">
        <f>Tabela4[[#This Row],[Błąd Pythona]]*Tabela4[[#This Row],[Błąd Pythona]]</f>
        <v>189.37621905573425</v>
      </c>
      <c r="H29" s="3">
        <f>Tabela4[[#This Row],[Błąd Javy]]*Tabela4[[#This Row],[Błąd Javy]]</f>
        <v>38.800889300537271</v>
      </c>
      <c r="I29" s="3">
        <f>SQRT(Tabela4[[#This Row],[Kwadrat Błędu Python]])</f>
        <v>13.7614032371606</v>
      </c>
      <c r="J29" s="3">
        <f>SQRT(Tabela4[[#This Row],[Kwadrat Błędu Java]])</f>
        <v>6.2290359848484798</v>
      </c>
    </row>
    <row r="30" spans="1:10" x14ac:dyDescent="0.25">
      <c r="A30" s="5" t="s">
        <v>28</v>
      </c>
      <c r="B30" s="5" t="s">
        <v>525</v>
      </c>
      <c r="C30" s="5" t="s">
        <v>993</v>
      </c>
      <c r="D30" s="5">
        <v>29</v>
      </c>
      <c r="E30" s="3">
        <f t="shared" si="0"/>
        <v>26.543991214759298</v>
      </c>
      <c r="F30" s="3">
        <f t="shared" si="1"/>
        <v>12.2652026515151</v>
      </c>
      <c r="G30" s="3">
        <f>Tabela4[[#This Row],[Błąd Pythona]]*Tabela4[[#This Row],[Błąd Pythona]]</f>
        <v>704.58346960921881</v>
      </c>
      <c r="H30" s="3">
        <f>Tabela4[[#This Row],[Błąd Javy]]*Tabela4[[#This Row],[Błąd Javy]]</f>
        <v>150.43519608273303</v>
      </c>
      <c r="I30" s="3">
        <f>SQRT(Tabela4[[#This Row],[Kwadrat Błędu Python]])</f>
        <v>26.543991214759298</v>
      </c>
      <c r="J30" s="3">
        <f>SQRT(Tabela4[[#This Row],[Kwadrat Błędu Java]])</f>
        <v>12.2652026515151</v>
      </c>
    </row>
    <row r="31" spans="1:10" x14ac:dyDescent="0.25">
      <c r="A31" s="5" t="s">
        <v>29</v>
      </c>
      <c r="B31" s="5" t="s">
        <v>526</v>
      </c>
      <c r="C31" s="5" t="s">
        <v>993</v>
      </c>
      <c r="D31" s="5">
        <v>30</v>
      </c>
      <c r="E31" s="3">
        <f t="shared" si="0"/>
        <v>25.6464476922764</v>
      </c>
      <c r="F31" s="3">
        <f t="shared" si="1"/>
        <v>13.691293560606001</v>
      </c>
      <c r="G31" s="3">
        <f>Tabela4[[#This Row],[Błąd Pythona]]*Tabela4[[#This Row],[Błąd Pythona]]</f>
        <v>657.74027923266954</v>
      </c>
      <c r="H31" s="3">
        <f>Tabela4[[#This Row],[Błąd Javy]]*Tabela4[[#This Row],[Błąd Javy]]</f>
        <v>187.45151936269133</v>
      </c>
      <c r="I31" s="3">
        <f>SQRT(Tabela4[[#This Row],[Kwadrat Błędu Python]])</f>
        <v>25.6464476922764</v>
      </c>
      <c r="J31" s="3">
        <f>SQRT(Tabela4[[#This Row],[Kwadrat Błędu Java]])</f>
        <v>13.691293560606001</v>
      </c>
    </row>
    <row r="32" spans="1:10" x14ac:dyDescent="0.25">
      <c r="A32" s="5" t="s">
        <v>30</v>
      </c>
      <c r="B32" s="5" t="s">
        <v>527</v>
      </c>
      <c r="C32" s="5" t="s">
        <v>993</v>
      </c>
      <c r="D32" s="5">
        <v>31</v>
      </c>
      <c r="E32" s="3">
        <f t="shared" si="0"/>
        <v>11.366025326978299</v>
      </c>
      <c r="F32" s="3">
        <f t="shared" si="1"/>
        <v>10.081596590908999</v>
      </c>
      <c r="G32" s="3">
        <f>Tabela4[[#This Row],[Błąd Pythona]]*Tabela4[[#This Row],[Błąd Pythona]]</f>
        <v>129.18653173351214</v>
      </c>
      <c r="H32" s="3">
        <f>Tabela4[[#This Row],[Błąd Javy]]*Tabela4[[#This Row],[Błąd Javy]]</f>
        <v>101.63858982182795</v>
      </c>
      <c r="I32" s="3">
        <f>SQRT(Tabela4[[#This Row],[Kwadrat Błędu Python]])</f>
        <v>11.366025326978299</v>
      </c>
      <c r="J32" s="3">
        <f>SQRT(Tabela4[[#This Row],[Kwadrat Błędu Java]])</f>
        <v>10.081596590908999</v>
      </c>
    </row>
    <row r="33" spans="1:10" x14ac:dyDescent="0.25">
      <c r="A33" s="5" t="s">
        <v>31</v>
      </c>
      <c r="B33" s="5" t="s">
        <v>528</v>
      </c>
      <c r="C33" s="5" t="s">
        <v>993</v>
      </c>
      <c r="D33" s="5">
        <v>32</v>
      </c>
      <c r="E33" s="3">
        <f t="shared" si="0"/>
        <v>18.026696526759501</v>
      </c>
      <c r="F33" s="3">
        <f t="shared" si="1"/>
        <v>6.88880871212121</v>
      </c>
      <c r="G33" s="3">
        <f>Tabela4[[#This Row],[Błąd Pythona]]*Tabela4[[#This Row],[Błąd Pythona]]</f>
        <v>324.96178766788307</v>
      </c>
      <c r="H33" s="3">
        <f>Tabela4[[#This Row],[Błąd Javy]]*Tabela4[[#This Row],[Błąd Javy]]</f>
        <v>47.455685472197082</v>
      </c>
      <c r="I33" s="3">
        <f>SQRT(Tabela4[[#This Row],[Kwadrat Błędu Python]])</f>
        <v>18.026696526759501</v>
      </c>
      <c r="J33" s="3">
        <f>SQRT(Tabela4[[#This Row],[Kwadrat Błędu Java]])</f>
        <v>6.88880871212121</v>
      </c>
    </row>
    <row r="34" spans="1:10" x14ac:dyDescent="0.25">
      <c r="A34" s="5" t="s">
        <v>32</v>
      </c>
      <c r="B34" s="5" t="s">
        <v>529</v>
      </c>
      <c r="C34" s="5" t="s">
        <v>993</v>
      </c>
      <c r="D34" s="5">
        <v>33</v>
      </c>
      <c r="E34" s="3">
        <f t="shared" si="0"/>
        <v>9.8735379071239002</v>
      </c>
      <c r="F34" s="3">
        <f t="shared" si="1"/>
        <v>3.86462689393939</v>
      </c>
      <c r="G34" s="3">
        <f>Tabela4[[#This Row],[Błąd Pythona]]*Tabela4[[#This Row],[Błąd Pythona]]</f>
        <v>97.486750803412605</v>
      </c>
      <c r="H34" s="3">
        <f>Tabela4[[#This Row],[Błąd Javy]]*Tabela4[[#This Row],[Błąd Javy]]</f>
        <v>14.935341029359616</v>
      </c>
      <c r="I34" s="3">
        <f>SQRT(Tabela4[[#This Row],[Kwadrat Błędu Python]])</f>
        <v>9.8735379071239002</v>
      </c>
      <c r="J34" s="3">
        <f>SQRT(Tabela4[[#This Row],[Kwadrat Błędu Java]])</f>
        <v>3.86462689393939</v>
      </c>
    </row>
    <row r="35" spans="1:10" x14ac:dyDescent="0.25">
      <c r="A35" s="5" t="s">
        <v>33</v>
      </c>
      <c r="B35" s="5" t="s">
        <v>530</v>
      </c>
      <c r="C35" s="5" t="s">
        <v>993</v>
      </c>
      <c r="D35" s="5">
        <v>34</v>
      </c>
      <c r="E35" s="3">
        <f t="shared" si="0"/>
        <v>11.1394372058272</v>
      </c>
      <c r="F35" s="3">
        <f t="shared" si="1"/>
        <v>7.45129356060606</v>
      </c>
      <c r="G35" s="3">
        <f>Tabela4[[#This Row],[Błąd Pythona]]*Tabela4[[#This Row],[Błąd Pythona]]</f>
        <v>124.08706126256729</v>
      </c>
      <c r="H35" s="3">
        <f>Tabela4[[#This Row],[Błąd Javy]]*Tabela4[[#This Row],[Błąd Javy]]</f>
        <v>55.521775726329338</v>
      </c>
      <c r="I35" s="3">
        <f>SQRT(Tabela4[[#This Row],[Kwadrat Błędu Python]])</f>
        <v>11.1394372058272</v>
      </c>
      <c r="J35" s="3">
        <f>SQRT(Tabela4[[#This Row],[Kwadrat Błędu Java]])</f>
        <v>7.45129356060606</v>
      </c>
    </row>
    <row r="36" spans="1:10" x14ac:dyDescent="0.25">
      <c r="A36" s="5" t="s">
        <v>34</v>
      </c>
      <c r="B36" s="5" t="s">
        <v>531</v>
      </c>
      <c r="C36" s="5" t="s">
        <v>993</v>
      </c>
      <c r="D36" s="5">
        <v>35</v>
      </c>
      <c r="E36" s="3">
        <f t="shared" si="0"/>
        <v>9.4851491488686097</v>
      </c>
      <c r="F36" s="3">
        <f t="shared" si="1"/>
        <v>7.5408541666666604</v>
      </c>
      <c r="G36" s="3">
        <f>Tabela4[[#This Row],[Błąd Pythona]]*Tabela4[[#This Row],[Błąd Pythona]]</f>
        <v>89.968054376282907</v>
      </c>
      <c r="H36" s="3">
        <f>Tabela4[[#This Row],[Błąd Javy]]*Tabela4[[#This Row],[Błąd Javy]]</f>
        <v>56.864481562933932</v>
      </c>
      <c r="I36" s="3">
        <f>SQRT(Tabela4[[#This Row],[Kwadrat Błędu Python]])</f>
        <v>9.4851491488686097</v>
      </c>
      <c r="J36" s="3">
        <f>SQRT(Tabela4[[#This Row],[Kwadrat Błędu Java]])</f>
        <v>7.5408541666666604</v>
      </c>
    </row>
    <row r="37" spans="1:10" x14ac:dyDescent="0.25">
      <c r="A37" s="5" t="s">
        <v>35</v>
      </c>
      <c r="B37" s="5" t="s">
        <v>532</v>
      </c>
      <c r="C37" s="5" t="s">
        <v>993</v>
      </c>
      <c r="D37" s="5">
        <v>36</v>
      </c>
      <c r="E37" s="3">
        <f t="shared" si="0"/>
        <v>11.441257971211799</v>
      </c>
      <c r="F37" s="3">
        <f t="shared" si="1"/>
        <v>9.6058541666666599</v>
      </c>
      <c r="G37" s="3">
        <f>Tabela4[[#This Row],[Błąd Pythona]]*Tabela4[[#This Row],[Błąd Pythona]]</f>
        <v>130.90238396381753</v>
      </c>
      <c r="H37" s="3">
        <f>Tabela4[[#This Row],[Błąd Javy]]*Tabela4[[#This Row],[Błąd Javy]]</f>
        <v>92.27243427126723</v>
      </c>
      <c r="I37" s="3">
        <f>SQRT(Tabela4[[#This Row],[Kwadrat Błędu Python]])</f>
        <v>11.441257971211799</v>
      </c>
      <c r="J37" s="3">
        <f>SQRT(Tabela4[[#This Row],[Kwadrat Błędu Java]])</f>
        <v>9.6058541666666599</v>
      </c>
    </row>
    <row r="38" spans="1:10" x14ac:dyDescent="0.25">
      <c r="A38" s="5" t="s">
        <v>36</v>
      </c>
      <c r="B38" s="5" t="s">
        <v>533</v>
      </c>
      <c r="C38" s="5" t="s">
        <v>993</v>
      </c>
      <c r="D38" s="5">
        <v>37</v>
      </c>
      <c r="E38" s="3">
        <f t="shared" si="0"/>
        <v>7.54056095890411</v>
      </c>
      <c r="F38" s="3">
        <f t="shared" si="1"/>
        <v>6.4564602272727196</v>
      </c>
      <c r="G38" s="3">
        <f>Tabela4[[#This Row],[Błąd Pythona]]*Tabela4[[#This Row],[Błąd Pythona]]</f>
        <v>56.86005957494887</v>
      </c>
      <c r="H38" s="3">
        <f>Tabela4[[#This Row],[Błąd Javy]]*Tabela4[[#This Row],[Błąd Javy]]</f>
        <v>41.685878666354498</v>
      </c>
      <c r="I38" s="3">
        <f>SQRT(Tabela4[[#This Row],[Kwadrat Błędu Python]])</f>
        <v>7.54056095890411</v>
      </c>
      <c r="J38" s="3">
        <f>SQRT(Tabela4[[#This Row],[Kwadrat Błędu Java]])</f>
        <v>6.4564602272727196</v>
      </c>
    </row>
    <row r="39" spans="1:10" x14ac:dyDescent="0.25">
      <c r="A39" s="5" t="s">
        <v>37</v>
      </c>
      <c r="B39" s="5" t="s">
        <v>534</v>
      </c>
      <c r="C39" s="5" t="s">
        <v>993</v>
      </c>
      <c r="D39" s="5">
        <v>38</v>
      </c>
      <c r="E39" s="3">
        <f t="shared" si="0"/>
        <v>3.9664703986965399</v>
      </c>
      <c r="F39" s="3">
        <f t="shared" si="1"/>
        <v>5.0044753787878697</v>
      </c>
      <c r="G39" s="3">
        <f>Tabela4[[#This Row],[Błąd Pythona]]*Tabela4[[#This Row],[Błąd Pythona]]</f>
        <v>15.732887423735889</v>
      </c>
      <c r="H39" s="3">
        <f>Tabela4[[#This Row],[Błąd Javy]]*Tabela4[[#This Row],[Błąd Javy]]</f>
        <v>25.044773816893994</v>
      </c>
      <c r="I39" s="3">
        <f>SQRT(Tabela4[[#This Row],[Kwadrat Błędu Python]])</f>
        <v>3.9664703986965399</v>
      </c>
      <c r="J39" s="3">
        <f>SQRT(Tabela4[[#This Row],[Kwadrat Błędu Java]])</f>
        <v>5.0044753787878697</v>
      </c>
    </row>
    <row r="40" spans="1:10" x14ac:dyDescent="0.25">
      <c r="A40" s="5" t="s">
        <v>38</v>
      </c>
      <c r="B40" s="5" t="s">
        <v>535</v>
      </c>
      <c r="C40" s="5" t="s">
        <v>993</v>
      </c>
      <c r="D40" s="5">
        <v>39</v>
      </c>
      <c r="E40" s="3">
        <f t="shared" si="0"/>
        <v>9.9550123477929908</v>
      </c>
      <c r="F40" s="3">
        <f t="shared" si="1"/>
        <v>9.2042935606060592</v>
      </c>
      <c r="G40" s="3">
        <f>Tabela4[[#This Row],[Błąd Pythona]]*Tabela4[[#This Row],[Błąd Pythona]]</f>
        <v>99.102270844710915</v>
      </c>
      <c r="H40" s="3">
        <f>Tabela4[[#This Row],[Błąd Javy]]*Tabela4[[#This Row],[Błąd Javy]]</f>
        <v>84.719019949814168</v>
      </c>
      <c r="I40" s="3">
        <f>SQRT(Tabela4[[#This Row],[Kwadrat Błędu Python]])</f>
        <v>9.9550123477929908</v>
      </c>
      <c r="J40" s="3">
        <f>SQRT(Tabela4[[#This Row],[Kwadrat Błędu Java]])</f>
        <v>9.2042935606060592</v>
      </c>
    </row>
    <row r="41" spans="1:10" x14ac:dyDescent="0.25">
      <c r="A41" s="5" t="s">
        <v>39</v>
      </c>
      <c r="B41" s="5" t="s">
        <v>536</v>
      </c>
      <c r="C41" s="5" t="s">
        <v>993</v>
      </c>
      <c r="D41" s="5">
        <v>40</v>
      </c>
      <c r="E41" s="3">
        <f t="shared" si="0"/>
        <v>7.0370971340671504</v>
      </c>
      <c r="F41" s="3">
        <f t="shared" si="1"/>
        <v>12.019414772727201</v>
      </c>
      <c r="G41" s="3">
        <f>Tabela4[[#This Row],[Błąd Pythona]]*Tabela4[[#This Row],[Błąd Pythona]]</f>
        <v>49.520736074296103</v>
      </c>
      <c r="H41" s="3">
        <f>Tabela4[[#This Row],[Błąd Javy]]*Tabela4[[#This Row],[Błąd Javy]]</f>
        <v>144.46633147885288</v>
      </c>
      <c r="I41" s="3">
        <f>SQRT(Tabela4[[#This Row],[Kwadrat Błędu Python]])</f>
        <v>7.0370971340671504</v>
      </c>
      <c r="J41" s="3">
        <f>SQRT(Tabela4[[#This Row],[Kwadrat Błędu Java]])</f>
        <v>12.019414772727201</v>
      </c>
    </row>
    <row r="42" spans="1:10" x14ac:dyDescent="0.25">
      <c r="A42" s="5" t="s">
        <v>40</v>
      </c>
      <c r="B42" s="5" t="s">
        <v>537</v>
      </c>
      <c r="C42" s="5" t="s">
        <v>993</v>
      </c>
      <c r="D42" s="5">
        <v>41</v>
      </c>
      <c r="E42" s="3">
        <f t="shared" si="0"/>
        <v>11.1939457359681</v>
      </c>
      <c r="F42" s="3">
        <f t="shared" si="1"/>
        <v>3.8086571969696901</v>
      </c>
      <c r="G42" s="3">
        <f>Tabela4[[#This Row],[Błąd Pythona]]*Tabela4[[#This Row],[Błąd Pythona]]</f>
        <v>125.30442113979841</v>
      </c>
      <c r="H42" s="3">
        <f>Tabela4[[#This Row],[Błąd Javy]]*Tabela4[[#This Row],[Błąd Javy]]</f>
        <v>14.505869644029017</v>
      </c>
      <c r="I42" s="3">
        <f>SQRT(Tabela4[[#This Row],[Kwadrat Błędu Python]])</f>
        <v>11.1939457359681</v>
      </c>
      <c r="J42" s="3">
        <f>SQRT(Tabela4[[#This Row],[Kwadrat Błędu Java]])</f>
        <v>3.8086571969696901</v>
      </c>
    </row>
    <row r="43" spans="1:10" x14ac:dyDescent="0.25">
      <c r="A43" s="5" t="s">
        <v>41</v>
      </c>
      <c r="B43" s="5" t="s">
        <v>538</v>
      </c>
      <c r="C43" s="5" t="s">
        <v>993</v>
      </c>
      <c r="D43" s="5">
        <v>42</v>
      </c>
      <c r="E43" s="3">
        <f t="shared" si="0"/>
        <v>4.6779848999687497</v>
      </c>
      <c r="F43" s="3">
        <f t="shared" si="1"/>
        <v>12.062422077921999</v>
      </c>
      <c r="G43" s="3">
        <f>Tabela4[[#This Row],[Błąd Pythona]]*Tabela4[[#This Row],[Błąd Pythona]]</f>
        <v>21.883542724335634</v>
      </c>
      <c r="H43" s="3">
        <f>Tabela4[[#This Row],[Błąd Javy]]*Tabela4[[#This Row],[Błąd Javy]]</f>
        <v>145.50202638594007</v>
      </c>
      <c r="I43" s="3">
        <f>SQRT(Tabela4[[#This Row],[Kwadrat Błędu Python]])</f>
        <v>4.6779848999687497</v>
      </c>
      <c r="J43" s="3">
        <f>SQRT(Tabela4[[#This Row],[Kwadrat Błędu Java]])</f>
        <v>12.062422077921999</v>
      </c>
    </row>
    <row r="44" spans="1:10" x14ac:dyDescent="0.25">
      <c r="A44" s="5" t="s">
        <v>42</v>
      </c>
      <c r="B44" s="5" t="s">
        <v>539</v>
      </c>
      <c r="C44" s="5" t="s">
        <v>993</v>
      </c>
      <c r="D44" s="5">
        <v>43</v>
      </c>
      <c r="E44" s="3">
        <f t="shared" si="0"/>
        <v>2.5940813521241801</v>
      </c>
      <c r="F44" s="3">
        <f t="shared" si="1"/>
        <v>6.71886363636363</v>
      </c>
      <c r="G44" s="3">
        <f>Tabela4[[#This Row],[Błąd Pythona]]*Tabela4[[#This Row],[Błąd Pythona]]</f>
        <v>6.729258061438415</v>
      </c>
      <c r="H44" s="3">
        <f>Tabela4[[#This Row],[Błąd Javy]]*Tabela4[[#This Row],[Błąd Javy]]</f>
        <v>45.143128564049505</v>
      </c>
      <c r="I44" s="3">
        <f>SQRT(Tabela4[[#This Row],[Kwadrat Błędu Python]])</f>
        <v>2.5940813521241801</v>
      </c>
      <c r="J44" s="3">
        <f>SQRT(Tabela4[[#This Row],[Kwadrat Błędu Java]])</f>
        <v>6.71886363636363</v>
      </c>
    </row>
    <row r="45" spans="1:10" x14ac:dyDescent="0.25">
      <c r="A45" s="5" t="s">
        <v>43</v>
      </c>
      <c r="B45" s="5" t="s">
        <v>540</v>
      </c>
      <c r="C45" s="5" t="s">
        <v>993</v>
      </c>
      <c r="D45" s="5">
        <v>44</v>
      </c>
      <c r="E45" s="3">
        <f t="shared" si="0"/>
        <v>8.4645729761352406</v>
      </c>
      <c r="F45" s="3">
        <f t="shared" si="1"/>
        <v>10.55276758658</v>
      </c>
      <c r="G45" s="3">
        <f>Tabela4[[#This Row],[Błąd Pythona]]*Tabela4[[#This Row],[Błąd Pythona]]</f>
        <v>71.648995668319003</v>
      </c>
      <c r="H45" s="3">
        <f>Tabela4[[#This Row],[Błąd Javy]]*Tabela4[[#This Row],[Błąd Javy]]</f>
        <v>111.36090373637347</v>
      </c>
      <c r="I45" s="3">
        <f>SQRT(Tabela4[[#This Row],[Kwadrat Błędu Python]])</f>
        <v>8.4645729761352406</v>
      </c>
      <c r="J45" s="3">
        <f>SQRT(Tabela4[[#This Row],[Kwadrat Błędu Java]])</f>
        <v>10.55276758658</v>
      </c>
    </row>
    <row r="46" spans="1:10" x14ac:dyDescent="0.25">
      <c r="A46" s="5" t="s">
        <v>44</v>
      </c>
      <c r="B46" s="5" t="s">
        <v>541</v>
      </c>
      <c r="C46" s="5" t="s">
        <v>993</v>
      </c>
      <c r="D46" s="5">
        <v>45</v>
      </c>
      <c r="E46" s="3">
        <f t="shared" si="0"/>
        <v>13.529418707952299</v>
      </c>
      <c r="F46" s="3">
        <f t="shared" si="1"/>
        <v>12.400828192640599</v>
      </c>
      <c r="G46" s="3">
        <f>Tabela4[[#This Row],[Błąd Pythona]]*Tabela4[[#This Row],[Błąd Pythona]]</f>
        <v>183.04517057508966</v>
      </c>
      <c r="H46" s="3">
        <f>Tabela4[[#This Row],[Błąd Javy]]*Tabela4[[#This Row],[Błąd Javy]]</f>
        <v>153.78053986338992</v>
      </c>
      <c r="I46" s="3">
        <f>SQRT(Tabela4[[#This Row],[Kwadrat Błędu Python]])</f>
        <v>13.529418707952299</v>
      </c>
      <c r="J46" s="3">
        <f>SQRT(Tabela4[[#This Row],[Kwadrat Błędu Java]])</f>
        <v>12.400828192640599</v>
      </c>
    </row>
    <row r="47" spans="1:10" x14ac:dyDescent="0.25">
      <c r="A47" s="5" t="s">
        <v>45</v>
      </c>
      <c r="B47" s="5" t="s">
        <v>542</v>
      </c>
      <c r="C47" s="5" t="s">
        <v>993</v>
      </c>
      <c r="D47" s="5">
        <v>46</v>
      </c>
      <c r="E47" s="3">
        <f t="shared" si="0"/>
        <v>14.958941272144299</v>
      </c>
      <c r="F47" s="3">
        <f t="shared" si="1"/>
        <v>13.256111742424199</v>
      </c>
      <c r="G47" s="3">
        <f>Tabela4[[#This Row],[Błąd Pythona]]*Tabela4[[#This Row],[Błąd Pythona]]</f>
        <v>223.76992398346212</v>
      </c>
      <c r="H47" s="3">
        <f>Tabela4[[#This Row],[Błąd Javy]]*Tabela4[[#This Row],[Błąd Javy]]</f>
        <v>175.72449852763674</v>
      </c>
      <c r="I47" s="3">
        <f>SQRT(Tabela4[[#This Row],[Kwadrat Błędu Python]])</f>
        <v>14.958941272144299</v>
      </c>
      <c r="J47" s="3">
        <f>SQRT(Tabela4[[#This Row],[Kwadrat Błędu Java]])</f>
        <v>13.256111742424199</v>
      </c>
    </row>
    <row r="48" spans="1:10" x14ac:dyDescent="0.25">
      <c r="A48" s="5" t="s">
        <v>46</v>
      </c>
      <c r="B48" s="5" t="s">
        <v>543</v>
      </c>
      <c r="C48" s="5" t="s">
        <v>993</v>
      </c>
      <c r="D48" s="5">
        <v>47</v>
      </c>
      <c r="E48" s="3">
        <f t="shared" si="0"/>
        <v>4.6977100013375201</v>
      </c>
      <c r="F48" s="3">
        <f t="shared" si="1"/>
        <v>7.2589299242424197</v>
      </c>
      <c r="G48" s="3">
        <f>Tabela4[[#This Row],[Błąd Pythona]]*Tabela4[[#This Row],[Błąd Pythona]]</f>
        <v>22.068479256666564</v>
      </c>
      <c r="H48" s="3">
        <f>Tabela4[[#This Row],[Błąd Javy]]*Tabela4[[#This Row],[Błąd Javy]]</f>
        <v>52.692063645062063</v>
      </c>
      <c r="I48" s="3">
        <f>SQRT(Tabela4[[#This Row],[Kwadrat Błędu Python]])</f>
        <v>4.6977100013375201</v>
      </c>
      <c r="J48" s="3">
        <f>SQRT(Tabela4[[#This Row],[Kwadrat Błędu Java]])</f>
        <v>7.2589299242424197</v>
      </c>
    </row>
    <row r="49" spans="1:10" x14ac:dyDescent="0.25">
      <c r="A49" s="5" t="s">
        <v>47</v>
      </c>
      <c r="B49" s="5" t="s">
        <v>544</v>
      </c>
      <c r="C49" s="5" t="s">
        <v>993</v>
      </c>
      <c r="D49" s="5">
        <v>48</v>
      </c>
      <c r="E49" s="3">
        <f t="shared" si="0"/>
        <v>17.034632793733799</v>
      </c>
      <c r="F49" s="3">
        <f t="shared" si="1"/>
        <v>6.7458996212121196</v>
      </c>
      <c r="G49" s="3">
        <f>Tabela4[[#This Row],[Błąd Pythona]]*Tabela4[[#This Row],[Błąd Pythona]]</f>
        <v>290.17871441735099</v>
      </c>
      <c r="H49" s="3">
        <f>Tabela4[[#This Row],[Błąd Javy]]*Tabela4[[#This Row],[Błąd Javy]]</f>
        <v>45.507161699469819</v>
      </c>
      <c r="I49" s="3">
        <f>SQRT(Tabela4[[#This Row],[Kwadrat Błędu Python]])</f>
        <v>17.034632793733799</v>
      </c>
      <c r="J49" s="3">
        <f>SQRT(Tabela4[[#This Row],[Kwadrat Błędu Java]])</f>
        <v>6.7458996212121196</v>
      </c>
    </row>
    <row r="50" spans="1:10" x14ac:dyDescent="0.25">
      <c r="A50" s="5" t="s">
        <v>48</v>
      </c>
      <c r="B50" s="5" t="s">
        <v>545</v>
      </c>
      <c r="C50" s="5" t="s">
        <v>993</v>
      </c>
      <c r="D50" s="5">
        <v>49</v>
      </c>
      <c r="E50" s="3">
        <f t="shared" si="0"/>
        <v>3.8223167392615598</v>
      </c>
      <c r="F50" s="3">
        <f t="shared" si="1"/>
        <v>5.9143281926406903</v>
      </c>
      <c r="G50" s="3">
        <f>Tabela4[[#This Row],[Błąd Pythona]]*Tabela4[[#This Row],[Błąd Pythona]]</f>
        <v>14.610105255239123</v>
      </c>
      <c r="H50" s="3">
        <f>Tabela4[[#This Row],[Błąd Javy]]*Tabela4[[#This Row],[Błąd Javy]]</f>
        <v>34.979277970264498</v>
      </c>
      <c r="I50" s="3">
        <f>SQRT(Tabela4[[#This Row],[Kwadrat Błędu Python]])</f>
        <v>3.8223167392615598</v>
      </c>
      <c r="J50" s="3">
        <f>SQRT(Tabela4[[#This Row],[Kwadrat Błędu Java]])</f>
        <v>5.9143281926406903</v>
      </c>
    </row>
    <row r="51" spans="1:10" x14ac:dyDescent="0.25">
      <c r="A51" s="5" t="s">
        <v>49</v>
      </c>
      <c r="B51" s="5" t="s">
        <v>546</v>
      </c>
      <c r="C51" s="5" t="s">
        <v>993</v>
      </c>
      <c r="D51" s="5">
        <v>50</v>
      </c>
      <c r="E51" s="3">
        <f t="shared" si="0"/>
        <v>14.249967215476801</v>
      </c>
      <c r="F51" s="3">
        <f t="shared" si="1"/>
        <v>9.0725857683982607</v>
      </c>
      <c r="G51" s="3">
        <f>Tabela4[[#This Row],[Błąd Pythona]]*Tabela4[[#This Row],[Błąd Pythona]]</f>
        <v>203.06156564216366</v>
      </c>
      <c r="H51" s="3">
        <f>Tabela4[[#This Row],[Błąd Javy]]*Tabela4[[#This Row],[Błąd Javy]]</f>
        <v>82.311812524942653</v>
      </c>
      <c r="I51" s="3">
        <f>SQRT(Tabela4[[#This Row],[Kwadrat Błędu Python]])</f>
        <v>14.249967215476801</v>
      </c>
      <c r="J51" s="3">
        <f>SQRT(Tabela4[[#This Row],[Kwadrat Błędu Java]])</f>
        <v>9.0725857683982607</v>
      </c>
    </row>
    <row r="52" spans="1:10" x14ac:dyDescent="0.25">
      <c r="A52" s="5" t="s">
        <v>50</v>
      </c>
      <c r="B52" s="5" t="s">
        <v>547</v>
      </c>
      <c r="C52" s="5" t="s">
        <v>993</v>
      </c>
      <c r="D52" s="5">
        <v>51</v>
      </c>
      <c r="E52" s="3">
        <f t="shared" si="0"/>
        <v>10.7069855022974</v>
      </c>
      <c r="F52" s="3">
        <f t="shared" si="1"/>
        <v>11.14476758658</v>
      </c>
      <c r="G52" s="3">
        <f>Tabela4[[#This Row],[Błąd Pythona]]*Tabela4[[#This Row],[Błąd Pythona]]</f>
        <v>114.6395385464067</v>
      </c>
      <c r="H52" s="3">
        <f>Tabela4[[#This Row],[Błąd Javy]]*Tabela4[[#This Row],[Błąd Javy]]</f>
        <v>124.20584455888421</v>
      </c>
      <c r="I52" s="3">
        <f>SQRT(Tabela4[[#This Row],[Kwadrat Błędu Python]])</f>
        <v>10.7069855022974</v>
      </c>
      <c r="J52" s="3">
        <f>SQRT(Tabela4[[#This Row],[Kwadrat Błędu Java]])</f>
        <v>11.14476758658</v>
      </c>
    </row>
    <row r="53" spans="1:10" x14ac:dyDescent="0.25">
      <c r="A53" s="5" t="s">
        <v>51</v>
      </c>
      <c r="B53" s="5" t="s">
        <v>548</v>
      </c>
      <c r="C53" s="5" t="s">
        <v>993</v>
      </c>
      <c r="D53" s="5">
        <v>52</v>
      </c>
      <c r="E53" s="3">
        <f t="shared" si="0"/>
        <v>2.7466712878694302</v>
      </c>
      <c r="F53" s="3">
        <f t="shared" si="1"/>
        <v>4.9703506493506397</v>
      </c>
      <c r="G53" s="3">
        <f>Tabela4[[#This Row],[Błąd Pythona]]*Tabela4[[#This Row],[Błąd Pythona]]</f>
        <v>7.5442031636063138</v>
      </c>
      <c r="H53" s="3">
        <f>Tabela4[[#This Row],[Błąd Javy]]*Tabela4[[#This Row],[Błąd Javy]]</f>
        <v>24.704385577500325</v>
      </c>
      <c r="I53" s="3">
        <f>SQRT(Tabela4[[#This Row],[Kwadrat Błędu Python]])</f>
        <v>2.7466712878694302</v>
      </c>
      <c r="J53" s="3">
        <f>SQRT(Tabela4[[#This Row],[Kwadrat Błędu Java]])</f>
        <v>4.9703506493506397</v>
      </c>
    </row>
    <row r="54" spans="1:10" x14ac:dyDescent="0.25">
      <c r="A54" s="5" t="s">
        <v>52</v>
      </c>
      <c r="B54" s="5" t="s">
        <v>549</v>
      </c>
      <c r="C54" s="5" t="s">
        <v>993</v>
      </c>
      <c r="D54" s="5">
        <v>53</v>
      </c>
      <c r="E54" s="3">
        <f t="shared" si="0"/>
        <v>3.04365570636483</v>
      </c>
      <c r="F54" s="3">
        <f t="shared" si="1"/>
        <v>7.5342597402597402</v>
      </c>
      <c r="G54" s="3">
        <f>Tabela4[[#This Row],[Błąd Pythona]]*Tabela4[[#This Row],[Błąd Pythona]]</f>
        <v>9.2638400588871921</v>
      </c>
      <c r="H54" s="3">
        <f>Tabela4[[#This Row],[Błąd Javy]]*Tabela4[[#This Row],[Błąd Javy]]</f>
        <v>56.765069833698767</v>
      </c>
      <c r="I54" s="3">
        <f>SQRT(Tabela4[[#This Row],[Kwadrat Błędu Python]])</f>
        <v>3.04365570636483</v>
      </c>
      <c r="J54" s="3">
        <f>SQRT(Tabela4[[#This Row],[Kwadrat Błędu Java]])</f>
        <v>7.5342597402597402</v>
      </c>
    </row>
    <row r="55" spans="1:10" x14ac:dyDescent="0.25">
      <c r="A55" s="5" t="s">
        <v>52</v>
      </c>
      <c r="B55" s="5" t="s">
        <v>549</v>
      </c>
      <c r="C55" s="5" t="s">
        <v>993</v>
      </c>
      <c r="D55" s="5">
        <v>54</v>
      </c>
      <c r="E55" s="3">
        <f t="shared" si="0"/>
        <v>3.04365570636483</v>
      </c>
      <c r="F55" s="3">
        <f t="shared" si="1"/>
        <v>7.5342597402597402</v>
      </c>
      <c r="G55" s="3">
        <f>Tabela4[[#This Row],[Błąd Pythona]]*Tabela4[[#This Row],[Błąd Pythona]]</f>
        <v>9.2638400588871921</v>
      </c>
      <c r="H55" s="3">
        <f>Tabela4[[#This Row],[Błąd Javy]]*Tabela4[[#This Row],[Błąd Javy]]</f>
        <v>56.765069833698767</v>
      </c>
      <c r="I55" s="3">
        <f>SQRT(Tabela4[[#This Row],[Kwadrat Błędu Python]])</f>
        <v>3.04365570636483</v>
      </c>
      <c r="J55" s="3">
        <f>SQRT(Tabela4[[#This Row],[Kwadrat Błędu Java]])</f>
        <v>7.5342597402597402</v>
      </c>
    </row>
    <row r="56" spans="1:10" x14ac:dyDescent="0.25">
      <c r="A56" s="5" t="s">
        <v>53</v>
      </c>
      <c r="B56" s="5" t="s">
        <v>550</v>
      </c>
      <c r="C56" s="5" t="s">
        <v>993</v>
      </c>
      <c r="D56" s="5">
        <v>55</v>
      </c>
      <c r="E56" s="3">
        <f t="shared" si="0"/>
        <v>3.1222157451884098</v>
      </c>
      <c r="F56" s="3">
        <f t="shared" si="1"/>
        <v>6.1909264069264003</v>
      </c>
      <c r="G56" s="3">
        <f>Tabela4[[#This Row],[Błąd Pythona]]*Tabela4[[#This Row],[Błąd Pythona]]</f>
        <v>9.7482311595024171</v>
      </c>
      <c r="H56" s="3">
        <f>Tabela4[[#This Row],[Błąd Javy]]*Tabela4[[#This Row],[Błąd Javy]]</f>
        <v>38.327569775978631</v>
      </c>
      <c r="I56" s="3">
        <f>SQRT(Tabela4[[#This Row],[Kwadrat Błędu Python]])</f>
        <v>3.1222157451884098</v>
      </c>
      <c r="J56" s="3">
        <f>SQRT(Tabela4[[#This Row],[Kwadrat Błędu Java]])</f>
        <v>6.1909264069264003</v>
      </c>
    </row>
    <row r="57" spans="1:10" x14ac:dyDescent="0.25">
      <c r="A57" s="5" t="s">
        <v>54</v>
      </c>
      <c r="B57" s="5" t="s">
        <v>551</v>
      </c>
      <c r="C57" s="5" t="s">
        <v>993</v>
      </c>
      <c r="D57" s="5">
        <v>56</v>
      </c>
      <c r="E57" s="3">
        <f t="shared" si="0"/>
        <v>24.026830233370301</v>
      </c>
      <c r="F57" s="3">
        <f t="shared" si="1"/>
        <v>11.8251896645021</v>
      </c>
      <c r="G57" s="3">
        <f>Tabela4[[#This Row],[Błąd Pythona]]*Tabela4[[#This Row],[Błąd Pythona]]</f>
        <v>577.2885710631972</v>
      </c>
      <c r="H57" s="3">
        <f>Tabela4[[#This Row],[Błąd Javy]]*Tabela4[[#This Row],[Błąd Javy]]</f>
        <v>139.83511060144727</v>
      </c>
      <c r="I57" s="3">
        <f>SQRT(Tabela4[[#This Row],[Kwadrat Błędu Python]])</f>
        <v>24.026830233370301</v>
      </c>
      <c r="J57" s="3">
        <f>SQRT(Tabela4[[#This Row],[Kwadrat Błędu Java]])</f>
        <v>11.8251896645021</v>
      </c>
    </row>
    <row r="58" spans="1:10" x14ac:dyDescent="0.25">
      <c r="A58" s="5" t="s">
        <v>55</v>
      </c>
      <c r="B58" s="5" t="s">
        <v>552</v>
      </c>
      <c r="C58" s="5" t="s">
        <v>993</v>
      </c>
      <c r="D58" s="5">
        <v>57</v>
      </c>
      <c r="E58" s="3">
        <f t="shared" si="0"/>
        <v>3.6292239952043701</v>
      </c>
      <c r="F58" s="3">
        <f t="shared" si="1"/>
        <v>9.9451853354978308</v>
      </c>
      <c r="G58" s="3">
        <f>Tabela4[[#This Row],[Błąd Pythona]]*Tabela4[[#This Row],[Błąd Pythona]]</f>
        <v>13.17126680736717</v>
      </c>
      <c r="H58" s="3">
        <f>Tabela4[[#This Row],[Błąd Javy]]*Tabela4[[#This Row],[Błąd Javy]]</f>
        <v>98.906711357401107</v>
      </c>
      <c r="I58" s="3">
        <f>SQRT(Tabela4[[#This Row],[Kwadrat Błędu Python]])</f>
        <v>3.6292239952043701</v>
      </c>
      <c r="J58" s="3">
        <f>SQRT(Tabela4[[#This Row],[Kwadrat Błędu Java]])</f>
        <v>9.9451853354978308</v>
      </c>
    </row>
    <row r="59" spans="1:10" x14ac:dyDescent="0.25">
      <c r="A59" s="5" t="s">
        <v>56</v>
      </c>
      <c r="B59" s="5" t="s">
        <v>553</v>
      </c>
      <c r="C59" s="5" t="s">
        <v>993</v>
      </c>
      <c r="D59" s="5">
        <v>58</v>
      </c>
      <c r="E59" s="3">
        <f t="shared" si="0"/>
        <v>5.01183970464706</v>
      </c>
      <c r="F59" s="3">
        <f t="shared" si="1"/>
        <v>9.9769017857142792</v>
      </c>
      <c r="G59" s="3">
        <f>Tabela4[[#This Row],[Błąd Pythona]]*Tabela4[[#This Row],[Błąd Pythona]]</f>
        <v>25.118537225076729</v>
      </c>
      <c r="H59" s="3">
        <f>Tabela4[[#This Row],[Błąd Javy]]*Tabela4[[#This Row],[Błąd Javy]]</f>
        <v>99.538569241788778</v>
      </c>
      <c r="I59" s="3">
        <f>SQRT(Tabela4[[#This Row],[Kwadrat Błędu Python]])</f>
        <v>5.01183970464706</v>
      </c>
      <c r="J59" s="3">
        <f>SQRT(Tabela4[[#This Row],[Kwadrat Błędu Java]])</f>
        <v>9.9769017857142792</v>
      </c>
    </row>
    <row r="60" spans="1:10" x14ac:dyDescent="0.25">
      <c r="A60" s="5" t="s">
        <v>57</v>
      </c>
      <c r="B60" s="5" t="s">
        <v>554</v>
      </c>
      <c r="C60" s="5" t="s">
        <v>993</v>
      </c>
      <c r="D60" s="5">
        <v>59</v>
      </c>
      <c r="E60" s="3">
        <f t="shared" si="0"/>
        <v>12.8142785940626</v>
      </c>
      <c r="F60" s="3">
        <f t="shared" si="1"/>
        <v>5.8935944264069198</v>
      </c>
      <c r="G60" s="3">
        <f>Tabela4[[#This Row],[Błąd Pythona]]*Tabela4[[#This Row],[Błąd Pythona]]</f>
        <v>164.20573588625095</v>
      </c>
      <c r="H60" s="3">
        <f>Tabela4[[#This Row],[Błąd Javy]]*Tabela4[[#This Row],[Błąd Javy]]</f>
        <v>34.734455262974713</v>
      </c>
      <c r="I60" s="3">
        <f>SQRT(Tabela4[[#This Row],[Kwadrat Błędu Python]])</f>
        <v>12.8142785940626</v>
      </c>
      <c r="J60" s="3">
        <f>SQRT(Tabela4[[#This Row],[Kwadrat Błędu Java]])</f>
        <v>5.8935944264069198</v>
      </c>
    </row>
    <row r="61" spans="1:10" x14ac:dyDescent="0.25">
      <c r="A61" s="5" t="s">
        <v>58</v>
      </c>
      <c r="B61" s="5" t="s">
        <v>555</v>
      </c>
      <c r="C61" s="5" t="s">
        <v>993</v>
      </c>
      <c r="D61" s="5">
        <v>60</v>
      </c>
      <c r="E61" s="3">
        <f t="shared" si="0"/>
        <v>25.619775436837902</v>
      </c>
      <c r="F61" s="3">
        <f t="shared" si="1"/>
        <v>10.4037307900432</v>
      </c>
      <c r="G61" s="3">
        <f>Tabela4[[#This Row],[Błąd Pythona]]*Tabela4[[#This Row],[Błąd Pythona]]</f>
        <v>656.37289343400266</v>
      </c>
      <c r="H61" s="3">
        <f>Tabela4[[#This Row],[Błąd Javy]]*Tabela4[[#This Row],[Błąd Javy]]</f>
        <v>108.23761435169291</v>
      </c>
      <c r="I61" s="3">
        <f>SQRT(Tabela4[[#This Row],[Kwadrat Błędu Python]])</f>
        <v>25.619775436837902</v>
      </c>
      <c r="J61" s="3">
        <f>SQRT(Tabela4[[#This Row],[Kwadrat Błędu Java]])</f>
        <v>10.4037307900432</v>
      </c>
    </row>
    <row r="62" spans="1:10" x14ac:dyDescent="0.25">
      <c r="A62" s="5" t="s">
        <v>59</v>
      </c>
      <c r="B62" s="5" t="s">
        <v>556</v>
      </c>
      <c r="C62" s="5" t="s">
        <v>993</v>
      </c>
      <c r="D62" s="5">
        <v>61</v>
      </c>
      <c r="E62" s="3">
        <f t="shared" si="0"/>
        <v>8.4215320975113599</v>
      </c>
      <c r="F62" s="3">
        <f t="shared" si="1"/>
        <v>6.1147913961038904</v>
      </c>
      <c r="G62" s="3">
        <f>Tabela4[[#This Row],[Błąd Pythona]]*Tabela4[[#This Row],[Błąd Pythona]]</f>
        <v>70.922202869414079</v>
      </c>
      <c r="H62" s="3">
        <f>Tabela4[[#This Row],[Błąd Javy]]*Tabela4[[#This Row],[Błąd Javy]]</f>
        <v>37.390673817866166</v>
      </c>
      <c r="I62" s="3">
        <f>SQRT(Tabela4[[#This Row],[Kwadrat Błędu Python]])</f>
        <v>8.4215320975113599</v>
      </c>
      <c r="J62" s="3">
        <f>SQRT(Tabela4[[#This Row],[Kwadrat Błędu Java]])</f>
        <v>6.1147913961038904</v>
      </c>
    </row>
    <row r="63" spans="1:10" x14ac:dyDescent="0.25">
      <c r="A63" s="5" t="s">
        <v>60</v>
      </c>
      <c r="B63" s="5" t="s">
        <v>557</v>
      </c>
      <c r="C63" s="5" t="s">
        <v>993</v>
      </c>
      <c r="D63" s="5">
        <v>62</v>
      </c>
      <c r="E63" s="3">
        <f t="shared" si="0"/>
        <v>10.344805361972099</v>
      </c>
      <c r="F63" s="3">
        <f t="shared" si="1"/>
        <v>3.7119126082250999</v>
      </c>
      <c r="G63" s="3">
        <f>Tabela4[[#This Row],[Błąd Pythona]]*Tabela4[[#This Row],[Błąd Pythona]]</f>
        <v>107.01499797708669</v>
      </c>
      <c r="H63" s="3">
        <f>Tabela4[[#This Row],[Błąd Javy]]*Tabela4[[#This Row],[Błąd Javy]]</f>
        <v>13.778295211100465</v>
      </c>
      <c r="I63" s="3">
        <f>SQRT(Tabela4[[#This Row],[Kwadrat Błędu Python]])</f>
        <v>10.344805361972099</v>
      </c>
      <c r="J63" s="3">
        <f>SQRT(Tabela4[[#This Row],[Kwadrat Błędu Java]])</f>
        <v>3.7119126082250999</v>
      </c>
    </row>
    <row r="64" spans="1:10" x14ac:dyDescent="0.25">
      <c r="A64" s="5" t="s">
        <v>61</v>
      </c>
      <c r="B64" s="5" t="s">
        <v>558</v>
      </c>
      <c r="C64" s="5" t="s">
        <v>993</v>
      </c>
      <c r="D64" s="5">
        <v>63</v>
      </c>
      <c r="E64" s="3">
        <f t="shared" si="0"/>
        <v>2.21813735821349</v>
      </c>
      <c r="F64" s="3">
        <f t="shared" si="1"/>
        <v>6.7844220779220699</v>
      </c>
      <c r="G64" s="3">
        <f>Tabela4[[#This Row],[Błąd Pythona]]*Tabela4[[#This Row],[Błąd Pythona]]</f>
        <v>4.9201333399023204</v>
      </c>
      <c r="H64" s="3">
        <f>Tabela4[[#This Row],[Błąd Javy]]*Tabela4[[#This Row],[Błąd Javy]]</f>
        <v>46.028382931396415</v>
      </c>
      <c r="I64" s="3">
        <f>SQRT(Tabela4[[#This Row],[Kwadrat Błędu Python]])</f>
        <v>2.21813735821349</v>
      </c>
      <c r="J64" s="3">
        <f>SQRT(Tabela4[[#This Row],[Kwadrat Błędu Java]])</f>
        <v>6.7844220779220699</v>
      </c>
    </row>
    <row r="65" spans="1:10" x14ac:dyDescent="0.25">
      <c r="A65" s="5" t="s">
        <v>62</v>
      </c>
      <c r="B65" s="5" t="s">
        <v>559</v>
      </c>
      <c r="C65" s="5" t="s">
        <v>993</v>
      </c>
      <c r="D65" s="5">
        <v>64</v>
      </c>
      <c r="E65" s="3">
        <f t="shared" si="0"/>
        <v>2.32572203691198</v>
      </c>
      <c r="F65" s="3">
        <f t="shared" si="1"/>
        <v>6.4054826839826804</v>
      </c>
      <c r="G65" s="3">
        <f>Tabela4[[#This Row],[Błąd Pythona]]*Tabela4[[#This Row],[Błąd Pythona]]</f>
        <v>5.4089829929780091</v>
      </c>
      <c r="H65" s="3">
        <f>Tabela4[[#This Row],[Błąd Javy]]*Tabela4[[#This Row],[Błąd Javy]]</f>
        <v>41.030208414801962</v>
      </c>
      <c r="I65" s="3">
        <f>SQRT(Tabela4[[#This Row],[Kwadrat Błędu Python]])</f>
        <v>2.32572203691198</v>
      </c>
      <c r="J65" s="3">
        <f>SQRT(Tabela4[[#This Row],[Kwadrat Błędu Java]])</f>
        <v>6.4054826839826804</v>
      </c>
    </row>
    <row r="66" spans="1:10" x14ac:dyDescent="0.25">
      <c r="A66" s="5" t="s">
        <v>63</v>
      </c>
      <c r="B66" s="5" t="s">
        <v>560</v>
      </c>
      <c r="C66" s="5" t="s">
        <v>993</v>
      </c>
      <c r="D66" s="5">
        <v>65</v>
      </c>
      <c r="E66" s="3">
        <f t="shared" si="0"/>
        <v>6.3328953104805201</v>
      </c>
      <c r="F66" s="3">
        <f t="shared" si="1"/>
        <v>2.80580086580086</v>
      </c>
      <c r="G66" s="3">
        <f>Tabela4[[#This Row],[Błąd Pythona]]*Tabela4[[#This Row],[Błąd Pythona]]</f>
        <v>40.105563013506163</v>
      </c>
      <c r="H66" s="3">
        <f>Tabela4[[#This Row],[Błąd Javy]]*Tabela4[[#This Row],[Błąd Javy]]</f>
        <v>7.872518498528855</v>
      </c>
      <c r="I66" s="3">
        <f>SQRT(Tabela4[[#This Row],[Kwadrat Błędu Python]])</f>
        <v>6.3328953104805201</v>
      </c>
      <c r="J66" s="3">
        <f>SQRT(Tabela4[[#This Row],[Kwadrat Błędu Java]])</f>
        <v>2.80580086580086</v>
      </c>
    </row>
    <row r="67" spans="1:10" x14ac:dyDescent="0.25">
      <c r="A67" s="5" t="s">
        <v>64</v>
      </c>
      <c r="B67" s="5" t="s">
        <v>561</v>
      </c>
      <c r="C67" s="5" t="s">
        <v>993</v>
      </c>
      <c r="D67" s="5">
        <v>66</v>
      </c>
      <c r="E67" s="3">
        <f t="shared" ref="E67:E130" si="2">ABS(A67-C67)</f>
        <v>1.58191771535634</v>
      </c>
      <c r="F67" s="3">
        <f t="shared" ref="F67:F130" si="3">ABS(B67-C67)</f>
        <v>5.4316190476190398</v>
      </c>
      <c r="G67" s="3">
        <f>Tabela4[[#This Row],[Błąd Pythona]]*Tabela4[[#This Row],[Błąd Pythona]]</f>
        <v>2.5024636581582222</v>
      </c>
      <c r="H67" s="3">
        <f>Tabela4[[#This Row],[Błąd Javy]]*Tabela4[[#This Row],[Błąd Javy]]</f>
        <v>29.502485478457967</v>
      </c>
      <c r="I67" s="3">
        <f>SQRT(Tabela4[[#This Row],[Kwadrat Błędu Python]])</f>
        <v>1.58191771535634</v>
      </c>
      <c r="J67" s="3">
        <f>SQRT(Tabela4[[#This Row],[Kwadrat Błędu Java]])</f>
        <v>5.4316190476190398</v>
      </c>
    </row>
    <row r="68" spans="1:10" x14ac:dyDescent="0.25">
      <c r="A68" s="5" t="s">
        <v>65</v>
      </c>
      <c r="B68" s="5" t="s">
        <v>562</v>
      </c>
      <c r="C68" s="5" t="s">
        <v>993</v>
      </c>
      <c r="D68" s="5">
        <v>67</v>
      </c>
      <c r="E68" s="3">
        <f t="shared" si="2"/>
        <v>41.875507682291598</v>
      </c>
      <c r="F68" s="3">
        <f t="shared" si="3"/>
        <v>6.12092775974026</v>
      </c>
      <c r="G68" s="3">
        <f>Tabela4[[#This Row],[Błąd Pythona]]*Tabela4[[#This Row],[Błąd Pythona]]</f>
        <v>1753.5581436496627</v>
      </c>
      <c r="H68" s="3">
        <f>Tabela4[[#This Row],[Błąd Javy]]*Tabela4[[#This Row],[Błąd Javy]]</f>
        <v>37.465756639958919</v>
      </c>
      <c r="I68" s="3">
        <f>SQRT(Tabela4[[#This Row],[Kwadrat Błędu Python]])</f>
        <v>41.875507682291598</v>
      </c>
      <c r="J68" s="3">
        <f>SQRT(Tabela4[[#This Row],[Kwadrat Błędu Java]])</f>
        <v>6.12092775974026</v>
      </c>
    </row>
    <row r="69" spans="1:10" x14ac:dyDescent="0.25">
      <c r="A69" s="5" t="s">
        <v>66</v>
      </c>
      <c r="B69" s="5" t="s">
        <v>563</v>
      </c>
      <c r="C69" s="5" t="s">
        <v>993</v>
      </c>
      <c r="D69" s="5">
        <v>68</v>
      </c>
      <c r="E69" s="3">
        <f t="shared" si="2"/>
        <v>43.685947718921703</v>
      </c>
      <c r="F69" s="3">
        <f t="shared" si="3"/>
        <v>5.5881247294372196</v>
      </c>
      <c r="G69" s="3">
        <f>Tabela4[[#This Row],[Błąd Pythona]]*Tabela4[[#This Row],[Błąd Pythona]]</f>
        <v>1908.4620281003604</v>
      </c>
      <c r="H69" s="3">
        <f>Tabela4[[#This Row],[Błąd Javy]]*Tabela4[[#This Row],[Błąd Javy]]</f>
        <v>31.227137991747799</v>
      </c>
      <c r="I69" s="3">
        <f>SQRT(Tabela4[[#This Row],[Kwadrat Błędu Python]])</f>
        <v>43.685947718921703</v>
      </c>
      <c r="J69" s="3">
        <f>SQRT(Tabela4[[#This Row],[Kwadrat Błędu Java]])</f>
        <v>5.5881247294372196</v>
      </c>
    </row>
    <row r="70" spans="1:10" x14ac:dyDescent="0.25">
      <c r="A70" s="5" t="s">
        <v>67</v>
      </c>
      <c r="B70" s="5" t="s">
        <v>564</v>
      </c>
      <c r="C70" s="5" t="s">
        <v>993</v>
      </c>
      <c r="D70" s="5">
        <v>69</v>
      </c>
      <c r="E70" s="3">
        <f t="shared" si="2"/>
        <v>44.061365301339201</v>
      </c>
      <c r="F70" s="3">
        <f t="shared" si="3"/>
        <v>5.3588823051947996</v>
      </c>
      <c r="G70" s="3">
        <f>Tabela4[[#This Row],[Błąd Pythona]]*Tabela4[[#This Row],[Błąd Pythona]]</f>
        <v>1941.4039122180582</v>
      </c>
      <c r="H70" s="3">
        <f>Tabela4[[#This Row],[Błąd Javy]]*Tabela4[[#This Row],[Błąd Javy]]</f>
        <v>28.717619560929929</v>
      </c>
      <c r="I70" s="3">
        <f>SQRT(Tabela4[[#This Row],[Kwadrat Błędu Python]])</f>
        <v>44.061365301339201</v>
      </c>
      <c r="J70" s="3">
        <f>SQRT(Tabela4[[#This Row],[Kwadrat Błędu Java]])</f>
        <v>5.3588823051947996</v>
      </c>
    </row>
    <row r="71" spans="1:10" x14ac:dyDescent="0.25">
      <c r="A71" s="5" t="s">
        <v>68</v>
      </c>
      <c r="B71" s="5" t="s">
        <v>565</v>
      </c>
      <c r="C71" s="5" t="s">
        <v>993</v>
      </c>
      <c r="D71" s="5">
        <v>70</v>
      </c>
      <c r="E71" s="3">
        <f t="shared" si="2"/>
        <v>6.4859586176272499</v>
      </c>
      <c r="F71" s="3">
        <f t="shared" si="3"/>
        <v>8.1601160714285701</v>
      </c>
      <c r="G71" s="3">
        <f>Tabela4[[#This Row],[Błąd Pythona]]*Tabela4[[#This Row],[Błąd Pythona]]</f>
        <v>42.067659189573185</v>
      </c>
      <c r="H71" s="3">
        <f>Tabela4[[#This Row],[Błąd Javy]]*Tabela4[[#This Row],[Błąd Javy]]</f>
        <v>66.587494299186844</v>
      </c>
      <c r="I71" s="3">
        <f>SQRT(Tabela4[[#This Row],[Kwadrat Błędu Python]])</f>
        <v>6.4859586176272499</v>
      </c>
      <c r="J71" s="3">
        <f>SQRT(Tabela4[[#This Row],[Kwadrat Błędu Java]])</f>
        <v>8.1601160714285701</v>
      </c>
    </row>
    <row r="72" spans="1:10" x14ac:dyDescent="0.25">
      <c r="A72" s="5" t="s">
        <v>69</v>
      </c>
      <c r="B72" s="5" t="s">
        <v>566</v>
      </c>
      <c r="C72" s="5" t="s">
        <v>993</v>
      </c>
      <c r="D72" s="5">
        <v>71</v>
      </c>
      <c r="E72" s="3">
        <f t="shared" si="2"/>
        <v>4.9406535153140201</v>
      </c>
      <c r="F72" s="3">
        <f t="shared" si="3"/>
        <v>6.2585251623376603</v>
      </c>
      <c r="G72" s="3">
        <f>Tabela4[[#This Row],[Błąd Pythona]]*Tabela4[[#This Row],[Błąd Pythona]]</f>
        <v>24.410057158384785</v>
      </c>
      <c r="H72" s="3">
        <f>Tabela4[[#This Row],[Błąd Javy]]*Tabela4[[#This Row],[Błąd Javy]]</f>
        <v>39.169137207613637</v>
      </c>
      <c r="I72" s="3">
        <f>SQRT(Tabela4[[#This Row],[Kwadrat Błędu Python]])</f>
        <v>4.9406535153140201</v>
      </c>
      <c r="J72" s="3">
        <f>SQRT(Tabela4[[#This Row],[Kwadrat Błędu Java]])</f>
        <v>6.2585251623376603</v>
      </c>
    </row>
    <row r="73" spans="1:10" x14ac:dyDescent="0.25">
      <c r="A73" s="5" t="s">
        <v>70</v>
      </c>
      <c r="B73" s="5" t="s">
        <v>567</v>
      </c>
      <c r="C73" s="5" t="s">
        <v>993</v>
      </c>
      <c r="D73" s="5">
        <v>72</v>
      </c>
      <c r="E73" s="3">
        <f t="shared" si="2"/>
        <v>6.9186089227254497</v>
      </c>
      <c r="F73" s="3">
        <f t="shared" si="3"/>
        <v>8.6339797077922</v>
      </c>
      <c r="G73" s="3">
        <f>Tabela4[[#This Row],[Błąd Pythona]]*Tabela4[[#This Row],[Błąd Pythona]]</f>
        <v>47.867149425616205</v>
      </c>
      <c r="H73" s="3">
        <f>Tabela4[[#This Row],[Błąd Javy]]*Tabela4[[#This Row],[Błąd Javy]]</f>
        <v>74.54560559456749</v>
      </c>
      <c r="I73" s="3">
        <f>SQRT(Tabela4[[#This Row],[Kwadrat Błędu Python]])</f>
        <v>6.9186089227254497</v>
      </c>
      <c r="J73" s="3">
        <f>SQRT(Tabela4[[#This Row],[Kwadrat Błędu Java]])</f>
        <v>8.6339797077922</v>
      </c>
    </row>
    <row r="74" spans="1:10" x14ac:dyDescent="0.25">
      <c r="A74" s="5" t="s">
        <v>71</v>
      </c>
      <c r="B74" s="5" t="s">
        <v>568</v>
      </c>
      <c r="C74" s="5" t="s">
        <v>993</v>
      </c>
      <c r="D74" s="5">
        <v>73</v>
      </c>
      <c r="E74" s="3">
        <f t="shared" si="2"/>
        <v>3.2605540160058899</v>
      </c>
      <c r="F74" s="3">
        <f t="shared" si="3"/>
        <v>6.5485792748917699</v>
      </c>
      <c r="G74" s="3">
        <f>Tabela4[[#This Row],[Błąd Pythona]]*Tabela4[[#This Row],[Błąd Pythona]]</f>
        <v>10.631212491292137</v>
      </c>
      <c r="H74" s="3">
        <f>Tabela4[[#This Row],[Błąd Javy]]*Tabela4[[#This Row],[Błąd Javy]]</f>
        <v>42.883890519542021</v>
      </c>
      <c r="I74" s="3">
        <f>SQRT(Tabela4[[#This Row],[Kwadrat Błędu Python]])</f>
        <v>3.2605540160058899</v>
      </c>
      <c r="J74" s="3">
        <f>SQRT(Tabela4[[#This Row],[Kwadrat Błędu Java]])</f>
        <v>6.5485792748917699</v>
      </c>
    </row>
    <row r="75" spans="1:10" x14ac:dyDescent="0.25">
      <c r="A75" s="5" t="s">
        <v>72</v>
      </c>
      <c r="B75" s="5" t="s">
        <v>569</v>
      </c>
      <c r="C75" s="5" t="s">
        <v>993</v>
      </c>
      <c r="D75" s="5">
        <v>74</v>
      </c>
      <c r="E75" s="3">
        <f t="shared" si="2"/>
        <v>2.7453862823278201</v>
      </c>
      <c r="F75" s="3">
        <f t="shared" si="3"/>
        <v>5.8814069264069202</v>
      </c>
      <c r="G75" s="3">
        <f>Tabela4[[#This Row],[Błąd Pythona]]*Tabela4[[#This Row],[Błąd Pythona]]</f>
        <v>7.5371458391937693</v>
      </c>
      <c r="H75" s="3">
        <f>Tabela4[[#This Row],[Błąd Javy]]*Tabela4[[#This Row],[Błąd Javy]]</f>
        <v>34.590947433987296</v>
      </c>
      <c r="I75" s="3">
        <f>SQRT(Tabela4[[#This Row],[Kwadrat Błędu Python]])</f>
        <v>2.7453862823278201</v>
      </c>
      <c r="J75" s="3">
        <f>SQRT(Tabela4[[#This Row],[Kwadrat Błędu Java]])</f>
        <v>5.8814069264069202</v>
      </c>
    </row>
    <row r="76" spans="1:10" x14ac:dyDescent="0.25">
      <c r="A76" s="5" t="s">
        <v>73</v>
      </c>
      <c r="B76" s="5" t="s">
        <v>570</v>
      </c>
      <c r="C76" s="5" t="s">
        <v>993</v>
      </c>
      <c r="D76" s="5">
        <v>75</v>
      </c>
      <c r="E76" s="3">
        <f t="shared" si="2"/>
        <v>13.1108288047492</v>
      </c>
      <c r="F76" s="3">
        <f t="shared" si="3"/>
        <v>11.366382305194801</v>
      </c>
      <c r="G76" s="3">
        <f>Tabela4[[#This Row],[Błąd Pythona]]*Tabela4[[#This Row],[Błąd Pythona]]</f>
        <v>171.89383194744136</v>
      </c>
      <c r="H76" s="3">
        <f>Tabela4[[#This Row],[Błąd Javy]]*Tabela4[[#This Row],[Błąd Javy]]</f>
        <v>129.19464670784546</v>
      </c>
      <c r="I76" s="3">
        <f>SQRT(Tabela4[[#This Row],[Kwadrat Błędu Python]])</f>
        <v>13.1108288047492</v>
      </c>
      <c r="J76" s="3">
        <f>SQRT(Tabela4[[#This Row],[Kwadrat Błędu Java]])</f>
        <v>11.366382305194801</v>
      </c>
    </row>
    <row r="77" spans="1:10" x14ac:dyDescent="0.25">
      <c r="A77" s="5" t="s">
        <v>74</v>
      </c>
      <c r="B77" s="5" t="s">
        <v>571</v>
      </c>
      <c r="C77" s="5" t="s">
        <v>993</v>
      </c>
      <c r="D77" s="5">
        <v>76</v>
      </c>
      <c r="E77" s="3">
        <f t="shared" si="2"/>
        <v>22.740223072833601</v>
      </c>
      <c r="F77" s="3">
        <f t="shared" si="3"/>
        <v>7.7312632575757503</v>
      </c>
      <c r="G77" s="3">
        <f>Tabela4[[#This Row],[Błąd Pythona]]*Tabela4[[#This Row],[Błąd Pythona]]</f>
        <v>517.11774540223371</v>
      </c>
      <c r="H77" s="3">
        <f>Tabela4[[#This Row],[Błąd Javy]]*Tabela4[[#This Row],[Błąd Javy]]</f>
        <v>59.772431557940799</v>
      </c>
      <c r="I77" s="3">
        <f>SQRT(Tabela4[[#This Row],[Kwadrat Błędu Python]])</f>
        <v>22.740223072833601</v>
      </c>
      <c r="J77" s="3">
        <f>SQRT(Tabela4[[#This Row],[Kwadrat Błędu Java]])</f>
        <v>7.7312632575757503</v>
      </c>
    </row>
    <row r="78" spans="1:10" x14ac:dyDescent="0.25">
      <c r="A78" s="5" t="s">
        <v>75</v>
      </c>
      <c r="B78" s="5" t="s">
        <v>572</v>
      </c>
      <c r="C78" s="5" t="s">
        <v>993</v>
      </c>
      <c r="D78" s="5">
        <v>77</v>
      </c>
      <c r="E78" s="3">
        <f t="shared" si="2"/>
        <v>13.0309818912495</v>
      </c>
      <c r="F78" s="3">
        <f t="shared" si="3"/>
        <v>7.5689147727272701</v>
      </c>
      <c r="G78" s="3">
        <f>Tabela4[[#This Row],[Błąd Pythona]]*Tabela4[[#This Row],[Błąd Pythona]]</f>
        <v>169.8064890500724</v>
      </c>
      <c r="H78" s="3">
        <f>Tabela4[[#This Row],[Błąd Javy]]*Tabela4[[#This Row],[Błąd Javy]]</f>
        <v>57.288470836809104</v>
      </c>
      <c r="I78" s="3">
        <f>SQRT(Tabela4[[#This Row],[Kwadrat Błędu Python]])</f>
        <v>13.0309818912495</v>
      </c>
      <c r="J78" s="3">
        <f>SQRT(Tabela4[[#This Row],[Kwadrat Błędu Java]])</f>
        <v>7.5689147727272701</v>
      </c>
    </row>
    <row r="79" spans="1:10" x14ac:dyDescent="0.25">
      <c r="A79" s="5" t="s">
        <v>76</v>
      </c>
      <c r="B79" s="5" t="s">
        <v>573</v>
      </c>
      <c r="C79" s="5" t="s">
        <v>993</v>
      </c>
      <c r="D79" s="5">
        <v>78</v>
      </c>
      <c r="E79" s="3">
        <f t="shared" si="2"/>
        <v>18.263121562203001</v>
      </c>
      <c r="F79" s="3">
        <f t="shared" si="3"/>
        <v>5.5035944264069201</v>
      </c>
      <c r="G79" s="3">
        <f>Tabela4[[#This Row],[Błąd Pythona]]*Tabela4[[#This Row],[Błąd Pythona]]</f>
        <v>333.54160919580414</v>
      </c>
      <c r="H79" s="3">
        <f>Tabela4[[#This Row],[Błąd Javy]]*Tabela4[[#This Row],[Błąd Javy]]</f>
        <v>30.289551610377316</v>
      </c>
      <c r="I79" s="3">
        <f>SQRT(Tabela4[[#This Row],[Kwadrat Błędu Python]])</f>
        <v>18.263121562203001</v>
      </c>
      <c r="J79" s="3">
        <f>SQRT(Tabela4[[#This Row],[Kwadrat Błędu Java]])</f>
        <v>5.5035944264069201</v>
      </c>
    </row>
    <row r="80" spans="1:10" x14ac:dyDescent="0.25">
      <c r="A80" s="5" t="s">
        <v>77</v>
      </c>
      <c r="B80" s="5" t="s">
        <v>574</v>
      </c>
      <c r="C80" s="5" t="s">
        <v>993</v>
      </c>
      <c r="D80" s="5">
        <v>79</v>
      </c>
      <c r="E80" s="3">
        <f t="shared" si="2"/>
        <v>3.1524263543474</v>
      </c>
      <c r="F80" s="3">
        <f t="shared" si="3"/>
        <v>9.8695735930735893</v>
      </c>
      <c r="G80" s="3">
        <f>Tabela4[[#This Row],[Błąd Pythona]]*Tabela4[[#This Row],[Błąd Pythona]]</f>
        <v>9.9377919195840398</v>
      </c>
      <c r="H80" s="3">
        <f>Tabela4[[#This Row],[Błąd Javy]]*Tabela4[[#This Row],[Błąd Javy]]</f>
        <v>97.408482909095525</v>
      </c>
      <c r="I80" s="3">
        <f>SQRT(Tabela4[[#This Row],[Kwadrat Błędu Python]])</f>
        <v>3.1524263543474</v>
      </c>
      <c r="J80" s="3">
        <f>SQRT(Tabela4[[#This Row],[Kwadrat Błędu Java]])</f>
        <v>9.8695735930735893</v>
      </c>
    </row>
    <row r="81" spans="1:10" x14ac:dyDescent="0.25">
      <c r="A81" s="5" t="s">
        <v>78</v>
      </c>
      <c r="B81" s="5" t="s">
        <v>575</v>
      </c>
      <c r="C81" s="5" t="s">
        <v>993</v>
      </c>
      <c r="D81" s="5">
        <v>80</v>
      </c>
      <c r="E81" s="3">
        <f t="shared" si="2"/>
        <v>26.384107347696101</v>
      </c>
      <c r="F81" s="3">
        <f t="shared" si="3"/>
        <v>7.0407251082251001</v>
      </c>
      <c r="G81" s="3">
        <f>Tabela4[[#This Row],[Błąd Pythona]]*Tabela4[[#This Row],[Błąd Pythona]]</f>
        <v>696.12112053475141</v>
      </c>
      <c r="H81" s="3">
        <f>Tabela4[[#This Row],[Błąd Javy]]*Tabela4[[#This Row],[Błąd Javy]]</f>
        <v>49.571810049591349</v>
      </c>
      <c r="I81" s="3">
        <f>SQRT(Tabela4[[#This Row],[Kwadrat Błędu Python]])</f>
        <v>26.384107347696101</v>
      </c>
      <c r="J81" s="3">
        <f>SQRT(Tabela4[[#This Row],[Kwadrat Błędu Java]])</f>
        <v>7.0407251082251001</v>
      </c>
    </row>
    <row r="82" spans="1:10" x14ac:dyDescent="0.25">
      <c r="A82" s="5" t="s">
        <v>79</v>
      </c>
      <c r="B82" s="5" t="s">
        <v>576</v>
      </c>
      <c r="C82" s="5" t="s">
        <v>993</v>
      </c>
      <c r="D82" s="5">
        <v>81</v>
      </c>
      <c r="E82" s="3">
        <f t="shared" si="2"/>
        <v>19.179666923719498</v>
      </c>
      <c r="F82" s="3">
        <f t="shared" si="3"/>
        <v>6.1732099567099503</v>
      </c>
      <c r="G82" s="3">
        <f>Tabela4[[#This Row],[Błąd Pythona]]*Tabela4[[#This Row],[Błąd Pythona]]</f>
        <v>367.85962330481976</v>
      </c>
      <c r="H82" s="3">
        <f>Tabela4[[#This Row],[Błąd Javy]]*Tabela4[[#This Row],[Błąd Javy]]</f>
        <v>38.108521169622868</v>
      </c>
      <c r="I82" s="3">
        <f>SQRT(Tabela4[[#This Row],[Kwadrat Błędu Python]])</f>
        <v>19.179666923719498</v>
      </c>
      <c r="J82" s="3">
        <f>SQRT(Tabela4[[#This Row],[Kwadrat Błędu Java]])</f>
        <v>6.1732099567099503</v>
      </c>
    </row>
    <row r="83" spans="1:10" x14ac:dyDescent="0.25">
      <c r="A83" s="5" t="s">
        <v>80</v>
      </c>
      <c r="B83" s="5" t="s">
        <v>577</v>
      </c>
      <c r="C83" s="5" t="s">
        <v>993</v>
      </c>
      <c r="D83" s="5">
        <v>82</v>
      </c>
      <c r="E83" s="3">
        <f t="shared" si="2"/>
        <v>18.335340859945902</v>
      </c>
      <c r="F83" s="3">
        <f t="shared" si="3"/>
        <v>5.7428614718614703</v>
      </c>
      <c r="G83" s="3">
        <f>Tabela4[[#This Row],[Błąd Pythona]]*Tabela4[[#This Row],[Błąd Pythona]]</f>
        <v>336.18472445040169</v>
      </c>
      <c r="H83" s="3">
        <f>Tabela4[[#This Row],[Błąd Javy]]*Tabela4[[#This Row],[Błąd Javy]]</f>
        <v>32.980457884990891</v>
      </c>
      <c r="I83" s="3">
        <f>SQRT(Tabela4[[#This Row],[Kwadrat Błędu Python]])</f>
        <v>18.335340859945902</v>
      </c>
      <c r="J83" s="3">
        <f>SQRT(Tabela4[[#This Row],[Kwadrat Błędu Java]])</f>
        <v>5.7428614718614703</v>
      </c>
    </row>
    <row r="84" spans="1:10" x14ac:dyDescent="0.25">
      <c r="A84" s="5" t="s">
        <v>81</v>
      </c>
      <c r="B84" s="5" t="s">
        <v>578</v>
      </c>
      <c r="C84" s="5" t="s">
        <v>993</v>
      </c>
      <c r="D84" s="5">
        <v>83</v>
      </c>
      <c r="E84" s="3">
        <f t="shared" si="2"/>
        <v>1.87355804926068</v>
      </c>
      <c r="F84" s="3">
        <f t="shared" si="3"/>
        <v>10.825497835497799</v>
      </c>
      <c r="G84" s="3">
        <f>Tabela4[[#This Row],[Błąd Pythona]]*Tabela4[[#This Row],[Błąd Pythona]]</f>
        <v>3.5102197639494848</v>
      </c>
      <c r="H84" s="3">
        <f>Tabela4[[#This Row],[Błąd Javy]]*Tabela4[[#This Row],[Błąd Javy]]</f>
        <v>117.19140338636754</v>
      </c>
      <c r="I84" s="3">
        <f>SQRT(Tabela4[[#This Row],[Kwadrat Błędu Python]])</f>
        <v>1.87355804926068</v>
      </c>
      <c r="J84" s="3">
        <f>SQRT(Tabela4[[#This Row],[Kwadrat Błędu Java]])</f>
        <v>10.825497835497799</v>
      </c>
    </row>
    <row r="85" spans="1:10" x14ac:dyDescent="0.25">
      <c r="A85" s="5" t="s">
        <v>82</v>
      </c>
      <c r="B85" s="5" t="s">
        <v>579</v>
      </c>
      <c r="C85" s="5" t="s">
        <v>993</v>
      </c>
      <c r="D85" s="5">
        <v>84</v>
      </c>
      <c r="E85" s="3">
        <f t="shared" si="2"/>
        <v>32.931789447649102</v>
      </c>
      <c r="F85" s="3">
        <f t="shared" si="3"/>
        <v>7.2954826839826801</v>
      </c>
      <c r="G85" s="3">
        <f>Tabela4[[#This Row],[Błąd Pythona]]*Tabela4[[#This Row],[Błąd Pythona]]</f>
        <v>1084.5027562242929</v>
      </c>
      <c r="H85" s="3">
        <f>Tabela4[[#This Row],[Błąd Javy]]*Tabela4[[#This Row],[Błąd Javy]]</f>
        <v>53.224067592291128</v>
      </c>
      <c r="I85" s="3">
        <f>SQRT(Tabela4[[#This Row],[Kwadrat Błędu Python]])</f>
        <v>32.931789447649102</v>
      </c>
      <c r="J85" s="3">
        <f>SQRT(Tabela4[[#This Row],[Kwadrat Błędu Java]])</f>
        <v>7.2954826839826801</v>
      </c>
    </row>
    <row r="86" spans="1:10" x14ac:dyDescent="0.25">
      <c r="A86" s="5" t="s">
        <v>83</v>
      </c>
      <c r="B86" s="5" t="s">
        <v>580</v>
      </c>
      <c r="C86" s="5" t="s">
        <v>993</v>
      </c>
      <c r="D86" s="5">
        <v>85</v>
      </c>
      <c r="E86" s="3">
        <f t="shared" si="2"/>
        <v>1.7187790607801801</v>
      </c>
      <c r="F86" s="3">
        <f t="shared" si="3"/>
        <v>6.5538917748917704</v>
      </c>
      <c r="G86" s="3">
        <f>Tabela4[[#This Row],[Błąd Pythona]]*Tabela4[[#This Row],[Błąd Pythona]]</f>
        <v>2.9542014597763977</v>
      </c>
      <c r="H86" s="3">
        <f>Tabela4[[#This Row],[Błąd Javy]]*Tabela4[[#This Row],[Błąd Javy]]</f>
        <v>42.953497396994003</v>
      </c>
      <c r="I86" s="3">
        <f>SQRT(Tabela4[[#This Row],[Kwadrat Błędu Python]])</f>
        <v>1.7187790607801801</v>
      </c>
      <c r="J86" s="3">
        <f>SQRT(Tabela4[[#This Row],[Kwadrat Błędu Java]])</f>
        <v>6.5538917748917704</v>
      </c>
    </row>
    <row r="87" spans="1:10" x14ac:dyDescent="0.25">
      <c r="A87" s="5" t="s">
        <v>84</v>
      </c>
      <c r="B87" s="5" t="s">
        <v>581</v>
      </c>
      <c r="C87" s="5" t="s">
        <v>993</v>
      </c>
      <c r="D87" s="5">
        <v>86</v>
      </c>
      <c r="E87" s="3">
        <f t="shared" si="2"/>
        <v>63.834236024844699</v>
      </c>
      <c r="F87" s="3">
        <f t="shared" si="3"/>
        <v>13.762215638528099</v>
      </c>
      <c r="G87" s="3">
        <f>Tabela4[[#This Row],[Błąd Pythona]]*Tabela4[[#This Row],[Błąd Pythona]]</f>
        <v>4074.8096888755808</v>
      </c>
      <c r="H87" s="3">
        <f>Tabela4[[#This Row],[Błąd Javy]]*Tabela4[[#This Row],[Błąd Javy]]</f>
        <v>189.39857928134737</v>
      </c>
      <c r="I87" s="3">
        <f>SQRT(Tabela4[[#This Row],[Kwadrat Błędu Python]])</f>
        <v>63.834236024844699</v>
      </c>
      <c r="J87" s="3">
        <f>SQRT(Tabela4[[#This Row],[Kwadrat Błędu Java]])</f>
        <v>13.762215638528099</v>
      </c>
    </row>
    <row r="88" spans="1:10" x14ac:dyDescent="0.25">
      <c r="A88" s="5" t="s">
        <v>85</v>
      </c>
      <c r="B88" s="5" t="s">
        <v>582</v>
      </c>
      <c r="C88" s="5" t="s">
        <v>993</v>
      </c>
      <c r="D88" s="5">
        <v>87</v>
      </c>
      <c r="E88" s="3">
        <f t="shared" si="2"/>
        <v>45.610975707384398</v>
      </c>
      <c r="F88" s="3">
        <f t="shared" si="3"/>
        <v>12.2010338203463</v>
      </c>
      <c r="G88" s="3">
        <f>Tabela4[[#This Row],[Błąd Pythona]]*Tabela4[[#This Row],[Błąd Pythona]]</f>
        <v>2080.3611049796095</v>
      </c>
      <c r="H88" s="3">
        <f>Tabela4[[#This Row],[Błąd Javy]]*Tabela4[[#This Row],[Błąd Javy]]</f>
        <v>148.86522628523423</v>
      </c>
      <c r="I88" s="3">
        <f>SQRT(Tabela4[[#This Row],[Kwadrat Błędu Python]])</f>
        <v>45.610975707384398</v>
      </c>
      <c r="J88" s="3">
        <f>SQRT(Tabela4[[#This Row],[Kwadrat Błędu Java]])</f>
        <v>12.2010338203463</v>
      </c>
    </row>
    <row r="89" spans="1:10" x14ac:dyDescent="0.25">
      <c r="A89" s="5" t="s">
        <v>86</v>
      </c>
      <c r="B89" s="5" t="s">
        <v>583</v>
      </c>
      <c r="C89" s="5" t="s">
        <v>993</v>
      </c>
      <c r="D89" s="5">
        <v>88</v>
      </c>
      <c r="E89" s="3">
        <f t="shared" si="2"/>
        <v>47.751150707384397</v>
      </c>
      <c r="F89" s="3">
        <f t="shared" si="3"/>
        <v>11.4986853354978</v>
      </c>
      <c r="G89" s="3">
        <f>Tabela4[[#This Row],[Błąd Pythona]]*Tabela4[[#This Row],[Błąd Pythona]]</f>
        <v>2280.1723938793375</v>
      </c>
      <c r="H89" s="3">
        <f>Tabela4[[#This Row],[Błąd Javy]]*Tabela4[[#This Row],[Błąd Javy]]</f>
        <v>132.21976444479216</v>
      </c>
      <c r="I89" s="3">
        <f>SQRT(Tabela4[[#This Row],[Kwadrat Błędu Python]])</f>
        <v>47.751150707384397</v>
      </c>
      <c r="J89" s="3">
        <f>SQRT(Tabela4[[#This Row],[Kwadrat Błędu Java]])</f>
        <v>11.4986853354978</v>
      </c>
    </row>
    <row r="90" spans="1:10" x14ac:dyDescent="0.25">
      <c r="A90" s="5" t="s">
        <v>87</v>
      </c>
      <c r="B90" s="5" t="s">
        <v>584</v>
      </c>
      <c r="C90" s="5" t="s">
        <v>993</v>
      </c>
      <c r="D90" s="5">
        <v>89</v>
      </c>
      <c r="E90" s="3">
        <f t="shared" si="2"/>
        <v>58.566678279030903</v>
      </c>
      <c r="F90" s="3">
        <f t="shared" si="3"/>
        <v>15.470548971861399</v>
      </c>
      <c r="G90" s="3">
        <f>Tabela4[[#This Row],[Błąd Pythona]]*Tabela4[[#This Row],[Błąd Pythona]]</f>
        <v>3430.0558046395104</v>
      </c>
      <c r="H90" s="3">
        <f>Tabela4[[#This Row],[Błąd Javy]]*Tabela4[[#This Row],[Błąd Javy]]</f>
        <v>239.33788549076181</v>
      </c>
      <c r="I90" s="3">
        <f>SQRT(Tabela4[[#This Row],[Kwadrat Błędu Python]])</f>
        <v>58.566678279030903</v>
      </c>
      <c r="J90" s="3">
        <f>SQRT(Tabela4[[#This Row],[Kwadrat Błędu Java]])</f>
        <v>15.470548971861399</v>
      </c>
    </row>
    <row r="91" spans="1:10" x14ac:dyDescent="0.25">
      <c r="A91" s="5" t="s">
        <v>88</v>
      </c>
      <c r="B91" s="5" t="s">
        <v>585</v>
      </c>
      <c r="C91" s="5" t="s">
        <v>993</v>
      </c>
      <c r="D91" s="5">
        <v>90</v>
      </c>
      <c r="E91" s="3">
        <f t="shared" si="2"/>
        <v>36.742190737402098</v>
      </c>
      <c r="F91" s="3">
        <f t="shared" si="3"/>
        <v>8.9937329545454503</v>
      </c>
      <c r="G91" s="3">
        <f>Tabela4[[#This Row],[Błąd Pythona]]*Tabela4[[#This Row],[Błąd Pythona]]</f>
        <v>1349.9885801836365</v>
      </c>
      <c r="H91" s="3">
        <f>Tabela4[[#This Row],[Błąd Javy]]*Tabela4[[#This Row],[Błąd Javy]]</f>
        <v>80.887232457676831</v>
      </c>
      <c r="I91" s="3">
        <f>SQRT(Tabela4[[#This Row],[Kwadrat Błędu Python]])</f>
        <v>36.742190737402098</v>
      </c>
      <c r="J91" s="3">
        <f>SQRT(Tabela4[[#This Row],[Kwadrat Błędu Java]])</f>
        <v>8.9937329545454503</v>
      </c>
    </row>
    <row r="92" spans="1:10" x14ac:dyDescent="0.25">
      <c r="A92" s="5" t="s">
        <v>89</v>
      </c>
      <c r="B92" s="5" t="s">
        <v>586</v>
      </c>
      <c r="C92" s="5" t="s">
        <v>993</v>
      </c>
      <c r="D92" s="5">
        <v>91</v>
      </c>
      <c r="E92" s="3">
        <f t="shared" si="2"/>
        <v>4.7629941805444203</v>
      </c>
      <c r="F92" s="3">
        <f t="shared" si="3"/>
        <v>7.9882878787878697</v>
      </c>
      <c r="G92" s="3">
        <f>Tabela4[[#This Row],[Błąd Pythona]]*Tabela4[[#This Row],[Błąd Pythona]]</f>
        <v>22.686113563900012</v>
      </c>
      <c r="H92" s="3">
        <f>Tabela4[[#This Row],[Błąd Javy]]*Tabela4[[#This Row],[Błąd Javy]]</f>
        <v>63.812743234389202</v>
      </c>
      <c r="I92" s="3">
        <f>SQRT(Tabela4[[#This Row],[Kwadrat Błędu Python]])</f>
        <v>4.7629941805444203</v>
      </c>
      <c r="J92" s="3">
        <f>SQRT(Tabela4[[#This Row],[Kwadrat Błędu Java]])</f>
        <v>7.9882878787878697</v>
      </c>
    </row>
    <row r="93" spans="1:10" x14ac:dyDescent="0.25">
      <c r="A93" s="5" t="s">
        <v>90</v>
      </c>
      <c r="B93" s="5" t="s">
        <v>587</v>
      </c>
      <c r="C93" s="5" t="s">
        <v>993</v>
      </c>
      <c r="D93" s="5">
        <v>92</v>
      </c>
      <c r="E93" s="3">
        <f t="shared" si="2"/>
        <v>16.601543841287199</v>
      </c>
      <c r="F93" s="3">
        <f t="shared" si="3"/>
        <v>8.2945208333333298</v>
      </c>
      <c r="G93" s="3">
        <f>Tabela4[[#This Row],[Błąd Pythona]]*Tabela4[[#This Row],[Błąd Pythona]]</f>
        <v>275.61125791418095</v>
      </c>
      <c r="H93" s="3">
        <f>Tabela4[[#This Row],[Błąd Javy]]*Tabela4[[#This Row],[Błąd Javy]]</f>
        <v>68.79907585460063</v>
      </c>
      <c r="I93" s="3">
        <f>SQRT(Tabela4[[#This Row],[Kwadrat Błędu Python]])</f>
        <v>16.601543841287199</v>
      </c>
      <c r="J93" s="3">
        <f>SQRT(Tabela4[[#This Row],[Kwadrat Błędu Java]])</f>
        <v>8.2945208333333298</v>
      </c>
    </row>
    <row r="94" spans="1:10" x14ac:dyDescent="0.25">
      <c r="A94" s="5" t="s">
        <v>91</v>
      </c>
      <c r="B94" s="5" t="s">
        <v>588</v>
      </c>
      <c r="C94" s="5" t="s">
        <v>993</v>
      </c>
      <c r="D94" s="5">
        <v>93</v>
      </c>
      <c r="E94" s="3">
        <f t="shared" si="2"/>
        <v>32.189099695698602</v>
      </c>
      <c r="F94" s="3">
        <f t="shared" si="3"/>
        <v>10.458090909090901</v>
      </c>
      <c r="G94" s="3">
        <f>Tabela4[[#This Row],[Błąd Pythona]]*Tabela4[[#This Row],[Błąd Pythona]]</f>
        <v>1036.1381392196238</v>
      </c>
      <c r="H94" s="3">
        <f>Tabela4[[#This Row],[Błąd Javy]]*Tabela4[[#This Row],[Błąd Javy]]</f>
        <v>109.37166546280974</v>
      </c>
      <c r="I94" s="3">
        <f>SQRT(Tabela4[[#This Row],[Kwadrat Błędu Python]])</f>
        <v>32.189099695698602</v>
      </c>
      <c r="J94" s="3">
        <f>SQRT(Tabela4[[#This Row],[Kwadrat Błędu Java]])</f>
        <v>10.458090909090901</v>
      </c>
    </row>
    <row r="95" spans="1:10" x14ac:dyDescent="0.25">
      <c r="A95" s="5" t="s">
        <v>92</v>
      </c>
      <c r="B95" s="5" t="s">
        <v>589</v>
      </c>
      <c r="C95" s="5" t="s">
        <v>993</v>
      </c>
      <c r="D95" s="5">
        <v>94</v>
      </c>
      <c r="E95" s="3">
        <f t="shared" si="2"/>
        <v>30.970702618131298</v>
      </c>
      <c r="F95" s="3">
        <f t="shared" si="3"/>
        <v>12.065590909090901</v>
      </c>
      <c r="G95" s="3">
        <f>Tabela4[[#This Row],[Błąd Pythona]]*Tabela4[[#This Row],[Błąd Pythona]]</f>
        <v>959.18442066072487</v>
      </c>
      <c r="H95" s="3">
        <f>Tabela4[[#This Row],[Błąd Javy]]*Tabela4[[#This Row],[Błąd Javy]]</f>
        <v>145.57848398553699</v>
      </c>
      <c r="I95" s="3">
        <f>SQRT(Tabela4[[#This Row],[Kwadrat Błędu Python]])</f>
        <v>30.970702618131298</v>
      </c>
      <c r="J95" s="3">
        <f>SQRT(Tabela4[[#This Row],[Kwadrat Błędu Java]])</f>
        <v>12.065590909090901</v>
      </c>
    </row>
    <row r="96" spans="1:10" x14ac:dyDescent="0.25">
      <c r="A96" s="5" t="s">
        <v>93</v>
      </c>
      <c r="B96" s="5" t="s">
        <v>590</v>
      </c>
      <c r="C96" s="5" t="s">
        <v>993</v>
      </c>
      <c r="D96" s="5">
        <v>95</v>
      </c>
      <c r="E96" s="3">
        <f t="shared" si="2"/>
        <v>11.4950144801682</v>
      </c>
      <c r="F96" s="3">
        <f t="shared" si="3"/>
        <v>13.319696969696899</v>
      </c>
      <c r="G96" s="3">
        <f>Tabela4[[#This Row],[Błąd Pythona]]*Tabela4[[#This Row],[Błąd Pythona]]</f>
        <v>132.13535789927658</v>
      </c>
      <c r="H96" s="3">
        <f>Tabela4[[#This Row],[Błąd Javy]]*Tabela4[[#This Row],[Błąd Javy]]</f>
        <v>177.41432736455275</v>
      </c>
      <c r="I96" s="3">
        <f>SQRT(Tabela4[[#This Row],[Kwadrat Błędu Python]])</f>
        <v>11.4950144801682</v>
      </c>
      <c r="J96" s="3">
        <f>SQRT(Tabela4[[#This Row],[Kwadrat Błędu Java]])</f>
        <v>13.319696969696899</v>
      </c>
    </row>
    <row r="97" spans="1:10" x14ac:dyDescent="0.25">
      <c r="A97" s="5" t="s">
        <v>94</v>
      </c>
      <c r="B97" s="5" t="s">
        <v>591</v>
      </c>
      <c r="C97" s="5" t="s">
        <v>993</v>
      </c>
      <c r="D97" s="5">
        <v>96</v>
      </c>
      <c r="E97" s="3">
        <f t="shared" si="2"/>
        <v>5.3552340366403497</v>
      </c>
      <c r="F97" s="3">
        <f t="shared" si="3"/>
        <v>9.1071290584415596</v>
      </c>
      <c r="G97" s="3">
        <f>Tabela4[[#This Row],[Błąd Pythona]]*Tabela4[[#This Row],[Błąd Pythona]]</f>
        <v>28.678531587191294</v>
      </c>
      <c r="H97" s="3">
        <f>Tabela4[[#This Row],[Błąd Javy]]*Tabela4[[#This Row],[Błąd Javy]]</f>
        <v>82.93979968711065</v>
      </c>
      <c r="I97" s="3">
        <f>SQRT(Tabela4[[#This Row],[Kwadrat Błędu Python]])</f>
        <v>5.3552340366403497</v>
      </c>
      <c r="J97" s="3">
        <f>SQRT(Tabela4[[#This Row],[Kwadrat Błędu Java]])</f>
        <v>9.1071290584415596</v>
      </c>
    </row>
    <row r="98" spans="1:10" x14ac:dyDescent="0.25">
      <c r="A98" s="5" t="s">
        <v>95</v>
      </c>
      <c r="B98" s="5" t="s">
        <v>592</v>
      </c>
      <c r="C98" s="5" t="s">
        <v>993</v>
      </c>
      <c r="D98" s="5">
        <v>97</v>
      </c>
      <c r="E98" s="3">
        <f t="shared" si="2"/>
        <v>3.0502383814747298</v>
      </c>
      <c r="F98" s="3">
        <f t="shared" si="3"/>
        <v>8.3808974567099508</v>
      </c>
      <c r="G98" s="3">
        <f>Tabela4[[#This Row],[Błąd Pythona]]*Tabela4[[#This Row],[Błąd Pythona]]</f>
        <v>9.3039541838215793</v>
      </c>
      <c r="H98" s="3">
        <f>Tabela4[[#This Row],[Błąd Javy]]*Tabela4[[#This Row],[Błąd Javy]]</f>
        <v>70.23944217988732</v>
      </c>
      <c r="I98" s="3">
        <f>SQRT(Tabela4[[#This Row],[Kwadrat Błędu Python]])</f>
        <v>3.0502383814747298</v>
      </c>
      <c r="J98" s="3">
        <f>SQRT(Tabela4[[#This Row],[Kwadrat Błędu Java]])</f>
        <v>8.3808974567099508</v>
      </c>
    </row>
    <row r="99" spans="1:10" x14ac:dyDescent="0.25">
      <c r="A99" s="5" t="s">
        <v>96</v>
      </c>
      <c r="B99" s="5" t="s">
        <v>593</v>
      </c>
      <c r="C99" s="5" t="s">
        <v>993</v>
      </c>
      <c r="D99" s="5">
        <v>98</v>
      </c>
      <c r="E99" s="3">
        <f t="shared" si="2"/>
        <v>26.738721036628199</v>
      </c>
      <c r="F99" s="3">
        <f t="shared" si="3"/>
        <v>8.1905944264069195</v>
      </c>
      <c r="G99" s="3">
        <f>Tabela4[[#This Row],[Błąd Pythona]]*Tabela4[[#This Row],[Błąd Pythona]]</f>
        <v>714.95920267462338</v>
      </c>
      <c r="H99" s="3">
        <f>Tabela4[[#This Row],[Błąd Javy]]*Tabela4[[#This Row],[Błąd Javy]]</f>
        <v>67.085837057888099</v>
      </c>
      <c r="I99" s="3">
        <f>SQRT(Tabela4[[#This Row],[Kwadrat Błędu Python]])</f>
        <v>26.738721036628199</v>
      </c>
      <c r="J99" s="3">
        <f>SQRT(Tabela4[[#This Row],[Kwadrat Błędu Java]])</f>
        <v>8.1905944264069195</v>
      </c>
    </row>
    <row r="100" spans="1:10" x14ac:dyDescent="0.25">
      <c r="A100" s="5" t="s">
        <v>97</v>
      </c>
      <c r="B100" s="5" t="s">
        <v>594</v>
      </c>
      <c r="C100" s="5" t="s">
        <v>993</v>
      </c>
      <c r="D100" s="5">
        <v>99</v>
      </c>
      <c r="E100" s="3">
        <f t="shared" si="2"/>
        <v>2.7687824761356401</v>
      </c>
      <c r="F100" s="3">
        <f t="shared" si="3"/>
        <v>4.8526796536796502</v>
      </c>
      <c r="G100" s="3">
        <f>Tabela4[[#This Row],[Błąd Pythona]]*Tabela4[[#This Row],[Błąd Pythona]]</f>
        <v>7.6661564001558062</v>
      </c>
      <c r="H100" s="3">
        <f>Tabela4[[#This Row],[Błąd Javy]]*Tabela4[[#This Row],[Błąd Javy]]</f>
        <v>23.548499821236451</v>
      </c>
      <c r="I100" s="3">
        <f>SQRT(Tabela4[[#This Row],[Kwadrat Błędu Python]])</f>
        <v>2.7687824761356401</v>
      </c>
      <c r="J100" s="3">
        <f>SQRT(Tabela4[[#This Row],[Kwadrat Błędu Java]])</f>
        <v>4.8526796536796502</v>
      </c>
    </row>
    <row r="101" spans="1:10" x14ac:dyDescent="0.25">
      <c r="A101" s="5" t="s">
        <v>98</v>
      </c>
      <c r="B101" s="5" t="s">
        <v>595</v>
      </c>
      <c r="C101" s="5" t="s">
        <v>993</v>
      </c>
      <c r="D101" s="5">
        <v>100</v>
      </c>
      <c r="E101" s="3">
        <f t="shared" si="2"/>
        <v>5.3386982694108003</v>
      </c>
      <c r="F101" s="3">
        <f t="shared" si="3"/>
        <v>4.8879069264069201</v>
      </c>
      <c r="G101" s="3">
        <f>Tabela4[[#This Row],[Błąd Pythona]]*Tabela4[[#This Row],[Błąd Pythona]]</f>
        <v>28.501699211809875</v>
      </c>
      <c r="H101" s="3">
        <f>Tabela4[[#This Row],[Błąd Javy]]*Tabela4[[#This Row],[Błąd Javy]]</f>
        <v>23.891634121216747</v>
      </c>
      <c r="I101" s="3">
        <f>SQRT(Tabela4[[#This Row],[Kwadrat Błędu Python]])</f>
        <v>5.3386982694108003</v>
      </c>
      <c r="J101" s="3">
        <f>SQRT(Tabela4[[#This Row],[Kwadrat Błędu Java]])</f>
        <v>4.8879069264069201</v>
      </c>
    </row>
    <row r="102" spans="1:10" x14ac:dyDescent="0.25">
      <c r="A102" s="5" t="s">
        <v>98</v>
      </c>
      <c r="B102" s="5" t="s">
        <v>595</v>
      </c>
      <c r="C102" s="5" t="s">
        <v>993</v>
      </c>
      <c r="D102" s="5">
        <v>101</v>
      </c>
      <c r="E102" s="3">
        <f t="shared" si="2"/>
        <v>5.3386982694108003</v>
      </c>
      <c r="F102" s="3">
        <f t="shared" si="3"/>
        <v>4.8879069264069201</v>
      </c>
      <c r="G102" s="3">
        <f>Tabela4[[#This Row],[Błąd Pythona]]*Tabela4[[#This Row],[Błąd Pythona]]</f>
        <v>28.501699211809875</v>
      </c>
      <c r="H102" s="3">
        <f>Tabela4[[#This Row],[Błąd Javy]]*Tabela4[[#This Row],[Błąd Javy]]</f>
        <v>23.891634121216747</v>
      </c>
      <c r="I102" s="3">
        <f>SQRT(Tabela4[[#This Row],[Kwadrat Błędu Python]])</f>
        <v>5.3386982694108003</v>
      </c>
      <c r="J102" s="3">
        <f>SQRT(Tabela4[[#This Row],[Kwadrat Błędu Java]])</f>
        <v>4.8879069264069201</v>
      </c>
    </row>
    <row r="103" spans="1:10" x14ac:dyDescent="0.25">
      <c r="A103" s="5" t="s">
        <v>99</v>
      </c>
      <c r="B103" s="5" t="s">
        <v>596</v>
      </c>
      <c r="C103" s="5" t="s">
        <v>993</v>
      </c>
      <c r="D103" s="5">
        <v>102</v>
      </c>
      <c r="E103" s="3">
        <f t="shared" si="2"/>
        <v>2.57413652095698</v>
      </c>
      <c r="F103" s="3">
        <f t="shared" si="3"/>
        <v>6.0501948051948</v>
      </c>
      <c r="G103" s="3">
        <f>Tabela4[[#This Row],[Błąd Pythona]]*Tabela4[[#This Row],[Błąd Pythona]]</f>
        <v>6.6261788285245045</v>
      </c>
      <c r="H103" s="3">
        <f>Tabela4[[#This Row],[Błąd Javy]]*Tabela4[[#This Row],[Błąd Javy]]</f>
        <v>36.604857180806142</v>
      </c>
      <c r="I103" s="3">
        <f>SQRT(Tabela4[[#This Row],[Kwadrat Błędu Python]])</f>
        <v>2.57413652095698</v>
      </c>
      <c r="J103" s="3">
        <f>SQRT(Tabela4[[#This Row],[Kwadrat Błędu Java]])</f>
        <v>6.0501948051948</v>
      </c>
    </row>
    <row r="104" spans="1:10" x14ac:dyDescent="0.25">
      <c r="A104" s="5" t="s">
        <v>100</v>
      </c>
      <c r="B104" s="5" t="s">
        <v>597</v>
      </c>
      <c r="C104" s="5" t="s">
        <v>993</v>
      </c>
      <c r="D104" s="5">
        <v>103</v>
      </c>
      <c r="E104" s="3">
        <f t="shared" si="2"/>
        <v>3.4855011450442399</v>
      </c>
      <c r="F104" s="3">
        <f t="shared" si="3"/>
        <v>7.7367332667332596</v>
      </c>
      <c r="G104" s="3">
        <f>Tabela4[[#This Row],[Błąd Pythona]]*Tabela4[[#This Row],[Błąd Pythona]]</f>
        <v>12.148718232104708</v>
      </c>
      <c r="H104" s="3">
        <f>Tabela4[[#This Row],[Błąd Javy]]*Tabela4[[#This Row],[Błąd Javy]]</f>
        <v>59.857041640577094</v>
      </c>
      <c r="I104" s="3">
        <f>SQRT(Tabela4[[#This Row],[Kwadrat Błędu Python]])</f>
        <v>3.4855011450442399</v>
      </c>
      <c r="J104" s="3">
        <f>SQRT(Tabela4[[#This Row],[Kwadrat Błędu Java]])</f>
        <v>7.7367332667332596</v>
      </c>
    </row>
    <row r="105" spans="1:10" x14ac:dyDescent="0.25">
      <c r="A105" s="5" t="s">
        <v>101</v>
      </c>
      <c r="B105" s="5" t="s">
        <v>598</v>
      </c>
      <c r="C105" s="5" t="s">
        <v>993</v>
      </c>
      <c r="D105" s="5">
        <v>104</v>
      </c>
      <c r="E105" s="3">
        <f t="shared" si="2"/>
        <v>94.895004375823405</v>
      </c>
      <c r="F105" s="3">
        <f t="shared" si="3"/>
        <v>8.3600497835497798</v>
      </c>
      <c r="G105" s="3">
        <f>Tabela4[[#This Row],[Błąd Pythona]]*Tabela4[[#This Row],[Błąd Pythona]]</f>
        <v>9005.0618554875437</v>
      </c>
      <c r="H105" s="3">
        <f>Tabela4[[#This Row],[Błąd Javy]]*Tabela4[[#This Row],[Błąd Javy]]</f>
        <v>69.890432383430721</v>
      </c>
      <c r="I105" s="3">
        <f>SQRT(Tabela4[[#This Row],[Kwadrat Błędu Python]])</f>
        <v>94.895004375823405</v>
      </c>
      <c r="J105" s="3">
        <f>SQRT(Tabela4[[#This Row],[Kwadrat Błędu Java]])</f>
        <v>8.3600497835497798</v>
      </c>
    </row>
    <row r="106" spans="1:10" x14ac:dyDescent="0.25">
      <c r="A106" s="5" t="s">
        <v>102</v>
      </c>
      <c r="B106" s="5" t="s">
        <v>599</v>
      </c>
      <c r="C106" s="5" t="s">
        <v>993</v>
      </c>
      <c r="D106" s="5">
        <v>105</v>
      </c>
      <c r="E106" s="3">
        <f t="shared" si="2"/>
        <v>5.0743606009070197</v>
      </c>
      <c r="F106" s="3">
        <f t="shared" si="3"/>
        <v>5.62489826839826</v>
      </c>
      <c r="G106" s="3">
        <f>Tabela4[[#This Row],[Błąd Pythona]]*Tabela4[[#This Row],[Błąd Pythona]]</f>
        <v>25.749135508037451</v>
      </c>
      <c r="H106" s="3">
        <f>Tabela4[[#This Row],[Błąd Javy]]*Tabela4[[#This Row],[Błąd Javy]]</f>
        <v>31.639480529829743</v>
      </c>
      <c r="I106" s="3">
        <f>SQRT(Tabela4[[#This Row],[Kwadrat Błędu Python]])</f>
        <v>5.0743606009070197</v>
      </c>
      <c r="J106" s="3">
        <f>SQRT(Tabela4[[#This Row],[Kwadrat Błędu Java]])</f>
        <v>5.62489826839826</v>
      </c>
    </row>
    <row r="107" spans="1:10" x14ac:dyDescent="0.25">
      <c r="A107" s="5" t="s">
        <v>103</v>
      </c>
      <c r="B107" s="5" t="s">
        <v>600</v>
      </c>
      <c r="C107" s="5" t="s">
        <v>993</v>
      </c>
      <c r="D107" s="5">
        <v>106</v>
      </c>
      <c r="E107" s="3">
        <f t="shared" si="2"/>
        <v>11.822970920404799</v>
      </c>
      <c r="F107" s="3">
        <f t="shared" si="3"/>
        <v>8.3741792929292895</v>
      </c>
      <c r="G107" s="3">
        <f>Tabela4[[#This Row],[Błąd Pythona]]*Tabela4[[#This Row],[Błąd Pythona]]</f>
        <v>139.7826413847375</v>
      </c>
      <c r="H107" s="3">
        <f>Tabela4[[#This Row],[Błąd Javy]]*Tabela4[[#This Row],[Błąd Javy]]</f>
        <v>70.12687883012569</v>
      </c>
      <c r="I107" s="3">
        <f>SQRT(Tabela4[[#This Row],[Kwadrat Błędu Python]])</f>
        <v>11.822970920404799</v>
      </c>
      <c r="J107" s="3">
        <f>SQRT(Tabela4[[#This Row],[Kwadrat Błędu Java]])</f>
        <v>8.3741792929292895</v>
      </c>
    </row>
    <row r="108" spans="1:10" x14ac:dyDescent="0.25">
      <c r="A108" s="5" t="s">
        <v>104</v>
      </c>
      <c r="B108" s="5" t="s">
        <v>601</v>
      </c>
      <c r="C108" s="5" t="s">
        <v>993</v>
      </c>
      <c r="D108" s="5">
        <v>107</v>
      </c>
      <c r="E108" s="3">
        <f t="shared" si="2"/>
        <v>3.8033248486334199</v>
      </c>
      <c r="F108" s="3">
        <f t="shared" si="3"/>
        <v>8.9285191197691205</v>
      </c>
      <c r="G108" s="3">
        <f>Tabela4[[#This Row],[Błąd Pythona]]*Tabela4[[#This Row],[Błąd Pythona]]</f>
        <v>14.465279904232426</v>
      </c>
      <c r="H108" s="3">
        <f>Tabela4[[#This Row],[Błąd Javy]]*Tabela4[[#This Row],[Błąd Javy]]</f>
        <v>79.718453672082745</v>
      </c>
      <c r="I108" s="3">
        <f>SQRT(Tabela4[[#This Row],[Kwadrat Błędu Python]])</f>
        <v>3.8033248486334199</v>
      </c>
      <c r="J108" s="3">
        <f>SQRT(Tabela4[[#This Row],[Kwadrat Błędu Java]])</f>
        <v>8.9285191197691205</v>
      </c>
    </row>
    <row r="109" spans="1:10" x14ac:dyDescent="0.25">
      <c r="A109" s="5" t="s">
        <v>105</v>
      </c>
      <c r="B109" s="5" t="s">
        <v>602</v>
      </c>
      <c r="C109" s="5" t="s">
        <v>993</v>
      </c>
      <c r="D109" s="5">
        <v>108</v>
      </c>
      <c r="E109" s="3">
        <f t="shared" si="2"/>
        <v>3.1673460352467901</v>
      </c>
      <c r="F109" s="3">
        <f t="shared" si="3"/>
        <v>5.8336601245976203</v>
      </c>
      <c r="G109" s="3">
        <f>Tabela4[[#This Row],[Błąd Pythona]]*Tabela4[[#This Row],[Błąd Pythona]]</f>
        <v>10.032080906993562</v>
      </c>
      <c r="H109" s="3">
        <f>Tabela4[[#This Row],[Błąd Javy]]*Tabela4[[#This Row],[Błąd Javy]]</f>
        <v>34.031590449320319</v>
      </c>
      <c r="I109" s="3">
        <f>SQRT(Tabela4[[#This Row],[Kwadrat Błędu Python]])</f>
        <v>3.1673460352467901</v>
      </c>
      <c r="J109" s="3">
        <f>SQRT(Tabela4[[#This Row],[Kwadrat Błędu Java]])</f>
        <v>5.8336601245976203</v>
      </c>
    </row>
    <row r="110" spans="1:10" x14ac:dyDescent="0.25">
      <c r="A110" s="5" t="s">
        <v>106</v>
      </c>
      <c r="B110" s="5" t="s">
        <v>603</v>
      </c>
      <c r="C110" s="5" t="s">
        <v>993</v>
      </c>
      <c r="D110" s="5">
        <v>109</v>
      </c>
      <c r="E110" s="3">
        <f t="shared" si="2"/>
        <v>1.9247469059154101</v>
      </c>
      <c r="F110" s="3">
        <f t="shared" si="3"/>
        <v>11.998405483405399</v>
      </c>
      <c r="G110" s="3">
        <f>Tabela4[[#This Row],[Błąd Pythona]]*Tabela4[[#This Row],[Błąd Pythona]]</f>
        <v>3.7046506518309443</v>
      </c>
      <c r="H110" s="3">
        <f>Tabela4[[#This Row],[Błąd Javy]]*Tabela4[[#This Row],[Błąd Javy]]</f>
        <v>143.96173414421276</v>
      </c>
      <c r="I110" s="3">
        <f>SQRT(Tabela4[[#This Row],[Kwadrat Błędu Python]])</f>
        <v>1.9247469059154101</v>
      </c>
      <c r="J110" s="3">
        <f>SQRT(Tabela4[[#This Row],[Kwadrat Błędu Java]])</f>
        <v>11.998405483405399</v>
      </c>
    </row>
    <row r="111" spans="1:10" x14ac:dyDescent="0.25">
      <c r="A111" s="5" t="s">
        <v>107</v>
      </c>
      <c r="B111" s="5" t="s">
        <v>604</v>
      </c>
      <c r="C111" s="5" t="s">
        <v>993</v>
      </c>
      <c r="D111" s="5">
        <v>110</v>
      </c>
      <c r="E111" s="3">
        <f t="shared" si="2"/>
        <v>4.2343191484185496</v>
      </c>
      <c r="F111" s="3">
        <f t="shared" si="3"/>
        <v>7.4016768994893898</v>
      </c>
      <c r="G111" s="3">
        <f>Tabela4[[#This Row],[Błąd Pythona]]*Tabela4[[#This Row],[Błąd Pythona]]</f>
        <v>17.929458650663992</v>
      </c>
      <c r="H111" s="3">
        <f>Tabela4[[#This Row],[Błąd Javy]]*Tabela4[[#This Row],[Błąd Javy]]</f>
        <v>54.784820924434868</v>
      </c>
      <c r="I111" s="3">
        <f>SQRT(Tabela4[[#This Row],[Kwadrat Błędu Python]])</f>
        <v>4.2343191484185496</v>
      </c>
      <c r="J111" s="3">
        <f>SQRT(Tabela4[[#This Row],[Kwadrat Błędu Java]])</f>
        <v>7.4016768994893898</v>
      </c>
    </row>
    <row r="112" spans="1:10" x14ac:dyDescent="0.25">
      <c r="A112" s="5" t="s">
        <v>108</v>
      </c>
      <c r="B112" s="5" t="s">
        <v>605</v>
      </c>
      <c r="C112" s="5" t="s">
        <v>993</v>
      </c>
      <c r="D112" s="5">
        <v>111</v>
      </c>
      <c r="E112" s="3">
        <f t="shared" si="2"/>
        <v>12.1559928014315</v>
      </c>
      <c r="F112" s="3">
        <f t="shared" si="3"/>
        <v>8.1081720779220703</v>
      </c>
      <c r="G112" s="3">
        <f>Tabela4[[#This Row],[Błąd Pythona]]*Tabela4[[#This Row],[Błąd Pythona]]</f>
        <v>147.76816098845444</v>
      </c>
      <c r="H112" s="3">
        <f>Tabela4[[#This Row],[Błąd Javy]]*Tabela4[[#This Row],[Błąd Javy]]</f>
        <v>65.742454445195108</v>
      </c>
      <c r="I112" s="3">
        <f>SQRT(Tabela4[[#This Row],[Kwadrat Błędu Python]])</f>
        <v>12.1559928014315</v>
      </c>
      <c r="J112" s="3">
        <f>SQRT(Tabela4[[#This Row],[Kwadrat Błędu Java]])</f>
        <v>8.1081720779220703</v>
      </c>
    </row>
    <row r="113" spans="1:10" x14ac:dyDescent="0.25">
      <c r="A113" s="5" t="s">
        <v>109</v>
      </c>
      <c r="B113" s="5" t="s">
        <v>606</v>
      </c>
      <c r="C113" s="5" t="s">
        <v>993</v>
      </c>
      <c r="D113" s="5">
        <v>112</v>
      </c>
      <c r="E113" s="3">
        <f t="shared" si="2"/>
        <v>5.50399628090174</v>
      </c>
      <c r="F113" s="3">
        <f t="shared" si="3"/>
        <v>8.4037781385281392</v>
      </c>
      <c r="G113" s="3">
        <f>Tabela4[[#This Row],[Błąd Pythona]]*Tabela4[[#This Row],[Błąd Pythona]]</f>
        <v>30.293975060180184</v>
      </c>
      <c r="H113" s="3">
        <f>Tabela4[[#This Row],[Błąd Javy]]*Tabela4[[#This Row],[Błąd Javy]]</f>
        <v>70.623487001603479</v>
      </c>
      <c r="I113" s="3">
        <f>SQRT(Tabela4[[#This Row],[Kwadrat Błędu Python]])</f>
        <v>5.50399628090174</v>
      </c>
      <c r="J113" s="3">
        <f>SQRT(Tabela4[[#This Row],[Kwadrat Błędu Java]])</f>
        <v>8.4037781385281392</v>
      </c>
    </row>
    <row r="114" spans="1:10" x14ac:dyDescent="0.25">
      <c r="A114" s="5" t="s">
        <v>110</v>
      </c>
      <c r="B114" s="5" t="s">
        <v>607</v>
      </c>
      <c r="C114" s="5" t="s">
        <v>993</v>
      </c>
      <c r="D114" s="5">
        <v>113</v>
      </c>
      <c r="E114" s="3">
        <f t="shared" si="2"/>
        <v>3.6820505367409599</v>
      </c>
      <c r="F114" s="3">
        <f t="shared" si="3"/>
        <v>5.3276867299367296</v>
      </c>
      <c r="G114" s="3">
        <f>Tabela4[[#This Row],[Błąd Pythona]]*Tabela4[[#This Row],[Błąd Pythona]]</f>
        <v>13.557496155114391</v>
      </c>
      <c r="H114" s="3">
        <f>Tabela4[[#This Row],[Błąd Javy]]*Tabela4[[#This Row],[Błąd Javy]]</f>
        <v>28.384245892343923</v>
      </c>
      <c r="I114" s="3">
        <f>SQRT(Tabela4[[#This Row],[Kwadrat Błędu Python]])</f>
        <v>3.6820505367409599</v>
      </c>
      <c r="J114" s="3">
        <f>SQRT(Tabela4[[#This Row],[Kwadrat Błędu Java]])</f>
        <v>5.3276867299367296</v>
      </c>
    </row>
    <row r="115" spans="1:10" x14ac:dyDescent="0.25">
      <c r="A115" s="5" t="s">
        <v>111</v>
      </c>
      <c r="B115" s="5" t="s">
        <v>608</v>
      </c>
      <c r="C115" s="5" t="s">
        <v>993</v>
      </c>
      <c r="D115" s="5">
        <v>114</v>
      </c>
      <c r="E115" s="3">
        <f t="shared" si="2"/>
        <v>4.1515062186196996</v>
      </c>
      <c r="F115" s="3">
        <f t="shared" si="3"/>
        <v>11.056881805694299</v>
      </c>
      <c r="G115" s="3">
        <f>Tabela4[[#This Row],[Błąd Pythona]]*Tabela4[[#This Row],[Błąd Pythona]]</f>
        <v>17.235003883238036</v>
      </c>
      <c r="H115" s="3">
        <f>Tabela4[[#This Row],[Błąd Javy]]*Tabela4[[#This Row],[Błąd Javy]]</f>
        <v>122.25463526509363</v>
      </c>
      <c r="I115" s="3">
        <f>SQRT(Tabela4[[#This Row],[Kwadrat Błędu Python]])</f>
        <v>4.1515062186196996</v>
      </c>
      <c r="J115" s="3">
        <f>SQRT(Tabela4[[#This Row],[Kwadrat Błędu Java]])</f>
        <v>11.056881805694299</v>
      </c>
    </row>
    <row r="116" spans="1:10" x14ac:dyDescent="0.25">
      <c r="A116" s="5" t="s">
        <v>112</v>
      </c>
      <c r="B116" s="5" t="s">
        <v>609</v>
      </c>
      <c r="C116" s="5" t="s">
        <v>993</v>
      </c>
      <c r="D116" s="5">
        <v>115</v>
      </c>
      <c r="E116" s="3">
        <f t="shared" si="2"/>
        <v>11.8923453106979</v>
      </c>
      <c r="F116" s="3">
        <f t="shared" si="3"/>
        <v>7.3956247294372304</v>
      </c>
      <c r="G116" s="3">
        <f>Tabela4[[#This Row],[Błąd Pythona]]*Tabela4[[#This Row],[Błąd Pythona]]</f>
        <v>141.42787698887832</v>
      </c>
      <c r="H116" s="3">
        <f>Tabela4[[#This Row],[Błąd Javy]]*Tabela4[[#This Row],[Błąd Javy]]</f>
        <v>54.695265138663508</v>
      </c>
      <c r="I116" s="3">
        <f>SQRT(Tabela4[[#This Row],[Kwadrat Błędu Python]])</f>
        <v>11.8923453106979</v>
      </c>
      <c r="J116" s="3">
        <f>SQRT(Tabela4[[#This Row],[Kwadrat Błędu Java]])</f>
        <v>7.3956247294372304</v>
      </c>
    </row>
    <row r="117" spans="1:10" x14ac:dyDescent="0.25">
      <c r="A117" s="5" t="s">
        <v>113</v>
      </c>
      <c r="B117" s="5" t="s">
        <v>610</v>
      </c>
      <c r="C117" s="5" t="s">
        <v>993</v>
      </c>
      <c r="D117" s="5">
        <v>116</v>
      </c>
      <c r="E117" s="3">
        <f t="shared" si="2"/>
        <v>10.1901979936248</v>
      </c>
      <c r="F117" s="3">
        <f t="shared" si="3"/>
        <v>8.2754198232323208</v>
      </c>
      <c r="G117" s="3">
        <f>Tabela4[[#This Row],[Błąd Pythona]]*Tabela4[[#This Row],[Błąd Pythona]]</f>
        <v>103.8401351492749</v>
      </c>
      <c r="H117" s="3">
        <f>Tabela4[[#This Row],[Błąd Javy]]*Tabela4[[#This Row],[Błąd Javy]]</f>
        <v>68.482573250746455</v>
      </c>
      <c r="I117" s="3">
        <f>SQRT(Tabela4[[#This Row],[Kwadrat Błędu Python]])</f>
        <v>10.1901979936248</v>
      </c>
      <c r="J117" s="3">
        <f>SQRT(Tabela4[[#This Row],[Kwadrat Błędu Java]])</f>
        <v>8.2754198232323208</v>
      </c>
    </row>
    <row r="118" spans="1:10" x14ac:dyDescent="0.25">
      <c r="A118" s="5" t="s">
        <v>114</v>
      </c>
      <c r="B118" s="5" t="s">
        <v>611</v>
      </c>
      <c r="C118" s="5" t="s">
        <v>993</v>
      </c>
      <c r="D118" s="5">
        <v>117</v>
      </c>
      <c r="E118" s="3">
        <f t="shared" si="2"/>
        <v>10.527159393489701</v>
      </c>
      <c r="F118" s="3">
        <f t="shared" si="3"/>
        <v>7.8717543290043297</v>
      </c>
      <c r="G118" s="3">
        <f>Tabela4[[#This Row],[Błąd Pythona]]*Tabela4[[#This Row],[Błąd Pythona]]</f>
        <v>110.82108489593844</v>
      </c>
      <c r="H118" s="3">
        <f>Tabela4[[#This Row],[Błąd Javy]]*Tabela4[[#This Row],[Błąd Javy]]</f>
        <v>61.964516216198405</v>
      </c>
      <c r="I118" s="3">
        <f>SQRT(Tabela4[[#This Row],[Kwadrat Błędu Python]])</f>
        <v>10.527159393489701</v>
      </c>
      <c r="J118" s="3">
        <f>SQRT(Tabela4[[#This Row],[Kwadrat Błędu Java]])</f>
        <v>7.8717543290043297</v>
      </c>
    </row>
    <row r="119" spans="1:10" x14ac:dyDescent="0.25">
      <c r="A119" s="5" t="s">
        <v>115</v>
      </c>
      <c r="B119" s="5" t="s">
        <v>612</v>
      </c>
      <c r="C119" s="5" t="s">
        <v>993</v>
      </c>
      <c r="D119" s="5">
        <v>118</v>
      </c>
      <c r="E119" s="3">
        <f t="shared" si="2"/>
        <v>14.755664556973899</v>
      </c>
      <c r="F119" s="3">
        <f t="shared" si="3"/>
        <v>11.1615649350649</v>
      </c>
      <c r="G119" s="3">
        <f>Tabela4[[#This Row],[Błąd Pythona]]*Tabela4[[#This Row],[Błąd Pythona]]</f>
        <v>217.72963651793575</v>
      </c>
      <c r="H119" s="3">
        <f>Tabela4[[#This Row],[Błąd Javy]]*Tabela4[[#This Row],[Błąd Javy]]</f>
        <v>124.58053179967034</v>
      </c>
      <c r="I119" s="3">
        <f>SQRT(Tabela4[[#This Row],[Kwadrat Błędu Python]])</f>
        <v>14.755664556973899</v>
      </c>
      <c r="J119" s="3">
        <f>SQRT(Tabela4[[#This Row],[Kwadrat Błędu Java]])</f>
        <v>11.1615649350649</v>
      </c>
    </row>
    <row r="120" spans="1:10" x14ac:dyDescent="0.25">
      <c r="A120" s="5" t="s">
        <v>116</v>
      </c>
      <c r="B120" s="5" t="s">
        <v>613</v>
      </c>
      <c r="C120" s="5" t="s">
        <v>993</v>
      </c>
      <c r="D120" s="5">
        <v>119</v>
      </c>
      <c r="E120" s="3">
        <f t="shared" si="2"/>
        <v>7.5933071834431098</v>
      </c>
      <c r="F120" s="3">
        <f t="shared" si="3"/>
        <v>6.2191312229437203</v>
      </c>
      <c r="G120" s="3">
        <f>Tabela4[[#This Row],[Błąd Pythona]]*Tabela4[[#This Row],[Błąd Pythona]]</f>
        <v>57.658313982128732</v>
      </c>
      <c r="H120" s="3">
        <f>Tabela4[[#This Row],[Błąd Javy]]*Tabela4[[#This Row],[Błąd Javy]]</f>
        <v>38.677593168193454</v>
      </c>
      <c r="I120" s="3">
        <f>SQRT(Tabela4[[#This Row],[Kwadrat Błędu Python]])</f>
        <v>7.5933071834431098</v>
      </c>
      <c r="J120" s="3">
        <f>SQRT(Tabela4[[#This Row],[Kwadrat Błędu Java]])</f>
        <v>6.2191312229437203</v>
      </c>
    </row>
    <row r="121" spans="1:10" x14ac:dyDescent="0.25">
      <c r="A121" s="5" t="s">
        <v>117</v>
      </c>
      <c r="B121" s="5" t="s">
        <v>614</v>
      </c>
      <c r="C121" s="5" t="s">
        <v>993</v>
      </c>
      <c r="D121" s="5">
        <v>120</v>
      </c>
      <c r="E121" s="3">
        <f t="shared" si="2"/>
        <v>4.44463238594785</v>
      </c>
      <c r="F121" s="3">
        <f t="shared" si="3"/>
        <v>5.3669862429237396</v>
      </c>
      <c r="G121" s="3">
        <f>Tabela4[[#This Row],[Błąd Pythona]]*Tabela4[[#This Row],[Błąd Pythona]]</f>
        <v>19.754757046216479</v>
      </c>
      <c r="H121" s="3">
        <f>Tabela4[[#This Row],[Błąd Javy]]*Tabela4[[#This Row],[Błąd Javy]]</f>
        <v>28.804541331732679</v>
      </c>
      <c r="I121" s="3">
        <f>SQRT(Tabela4[[#This Row],[Kwadrat Błędu Python]])</f>
        <v>4.44463238594785</v>
      </c>
      <c r="J121" s="3">
        <f>SQRT(Tabela4[[#This Row],[Kwadrat Błędu Java]])</f>
        <v>5.3669862429237396</v>
      </c>
    </row>
    <row r="122" spans="1:10" x14ac:dyDescent="0.25">
      <c r="A122" s="5" t="s">
        <v>118</v>
      </c>
      <c r="B122" s="5" t="s">
        <v>615</v>
      </c>
      <c r="C122" s="5" t="s">
        <v>993</v>
      </c>
      <c r="D122" s="5">
        <v>121</v>
      </c>
      <c r="E122" s="3">
        <f t="shared" si="2"/>
        <v>1.2730909372063299</v>
      </c>
      <c r="F122" s="3">
        <f t="shared" si="3"/>
        <v>2.1823479853479801</v>
      </c>
      <c r="G122" s="3">
        <f>Tabela4[[#This Row],[Błąd Pythona]]*Tabela4[[#This Row],[Błąd Pythona]]</f>
        <v>1.6207605343968916</v>
      </c>
      <c r="H122" s="3">
        <f>Tabela4[[#This Row],[Błąd Javy]]*Tabela4[[#This Row],[Błąd Javy]]</f>
        <v>4.7626427291523878</v>
      </c>
      <c r="I122" s="3">
        <f>SQRT(Tabela4[[#This Row],[Kwadrat Błędu Python]])</f>
        <v>1.2730909372063299</v>
      </c>
      <c r="J122" s="3">
        <f>SQRT(Tabela4[[#This Row],[Kwadrat Błędu Java]])</f>
        <v>2.1823479853479801</v>
      </c>
    </row>
    <row r="123" spans="1:10" x14ac:dyDescent="0.25">
      <c r="A123" s="5" t="s">
        <v>119</v>
      </c>
      <c r="B123" s="5" t="s">
        <v>616</v>
      </c>
      <c r="C123" s="5" t="s">
        <v>993</v>
      </c>
      <c r="D123" s="5">
        <v>122</v>
      </c>
      <c r="E123" s="3">
        <f t="shared" si="2"/>
        <v>1.7960435388957301</v>
      </c>
      <c r="F123" s="3">
        <f t="shared" si="3"/>
        <v>3.1659540459540398</v>
      </c>
      <c r="G123" s="3">
        <f>Tabela4[[#This Row],[Błąd Pythona]]*Tabela4[[#This Row],[Błąd Pythona]]</f>
        <v>3.2257723936090978</v>
      </c>
      <c r="H123" s="3">
        <f>Tabela4[[#This Row],[Błąd Javy]]*Tabela4[[#This Row],[Błąd Javy]]</f>
        <v>10.023265021092755</v>
      </c>
      <c r="I123" s="3">
        <f>SQRT(Tabela4[[#This Row],[Kwadrat Błędu Python]])</f>
        <v>1.7960435388957301</v>
      </c>
      <c r="J123" s="3">
        <f>SQRT(Tabela4[[#This Row],[Kwadrat Błędu Java]])</f>
        <v>3.1659540459540398</v>
      </c>
    </row>
    <row r="124" spans="1:10" x14ac:dyDescent="0.25">
      <c r="A124" s="5" t="s">
        <v>120</v>
      </c>
      <c r="B124" s="5" t="s">
        <v>617</v>
      </c>
      <c r="C124" s="5" t="s">
        <v>993</v>
      </c>
      <c r="D124" s="5">
        <v>123</v>
      </c>
      <c r="E124" s="3">
        <f t="shared" si="2"/>
        <v>8.4207709761789094</v>
      </c>
      <c r="F124" s="3">
        <f t="shared" si="3"/>
        <v>6.1567018814518804</v>
      </c>
      <c r="G124" s="3">
        <f>Tabela4[[#This Row],[Błąd Pythona]]*Tabela4[[#This Row],[Błąd Pythona]]</f>
        <v>70.909383833257095</v>
      </c>
      <c r="H124" s="3">
        <f>Tabela4[[#This Row],[Błąd Javy]]*Tabela4[[#This Row],[Błąd Javy]]</f>
        <v>37.904978057073123</v>
      </c>
      <c r="I124" s="3">
        <f>SQRT(Tabela4[[#This Row],[Kwadrat Błędu Python]])</f>
        <v>8.4207709761789094</v>
      </c>
      <c r="J124" s="3">
        <f>SQRT(Tabela4[[#This Row],[Kwadrat Błędu Java]])</f>
        <v>6.1567018814518804</v>
      </c>
    </row>
    <row r="125" spans="1:10" x14ac:dyDescent="0.25">
      <c r="A125" s="5" t="s">
        <v>121</v>
      </c>
      <c r="B125" s="5" t="s">
        <v>618</v>
      </c>
      <c r="C125" s="5" t="s">
        <v>993</v>
      </c>
      <c r="D125" s="5">
        <v>124</v>
      </c>
      <c r="E125" s="3">
        <f t="shared" si="2"/>
        <v>4.5854873131661602</v>
      </c>
      <c r="F125" s="3">
        <f t="shared" si="3"/>
        <v>14.242087433399901</v>
      </c>
      <c r="G125" s="3">
        <f>Tabela4[[#This Row],[Błąd Pythona]]*Tabela4[[#This Row],[Błąd Pythona]]</f>
        <v>21.02669389920781</v>
      </c>
      <c r="H125" s="3">
        <f>Tabela4[[#This Row],[Błąd Javy]]*Tabela4[[#This Row],[Błąd Javy]]</f>
        <v>202.83705446060736</v>
      </c>
      <c r="I125" s="3">
        <f>SQRT(Tabela4[[#This Row],[Kwadrat Błędu Python]])</f>
        <v>4.5854873131661602</v>
      </c>
      <c r="J125" s="3">
        <f>SQRT(Tabela4[[#This Row],[Kwadrat Błędu Java]])</f>
        <v>14.242087433399901</v>
      </c>
    </row>
    <row r="126" spans="1:10" x14ac:dyDescent="0.25">
      <c r="A126" s="5" t="s">
        <v>122</v>
      </c>
      <c r="B126" s="5" t="s">
        <v>619</v>
      </c>
      <c r="C126" s="5" t="s">
        <v>993</v>
      </c>
      <c r="D126" s="5">
        <v>125</v>
      </c>
      <c r="E126" s="3">
        <f t="shared" si="2"/>
        <v>7.4139115233445096</v>
      </c>
      <c r="F126" s="3">
        <f t="shared" si="3"/>
        <v>9.9287256909756891</v>
      </c>
      <c r="G126" s="3">
        <f>Tabela4[[#This Row],[Błąd Pythona]]*Tabela4[[#This Row],[Błąd Pythona]]</f>
        <v>54.966084075980504</v>
      </c>
      <c r="H126" s="3">
        <f>Tabela4[[#This Row],[Błąd Javy]]*Tabela4[[#This Row],[Błąd Javy]]</f>
        <v>98.579593846640677</v>
      </c>
      <c r="I126" s="3">
        <f>SQRT(Tabela4[[#This Row],[Kwadrat Błędu Python]])</f>
        <v>7.4139115233445096</v>
      </c>
      <c r="J126" s="3">
        <f>SQRT(Tabela4[[#This Row],[Kwadrat Błędu Java]])</f>
        <v>9.9287256909756891</v>
      </c>
    </row>
    <row r="127" spans="1:10" x14ac:dyDescent="0.25">
      <c r="A127" s="5" t="s">
        <v>123</v>
      </c>
      <c r="B127" s="5" t="s">
        <v>620</v>
      </c>
      <c r="C127" s="5" t="s">
        <v>993</v>
      </c>
      <c r="D127" s="5">
        <v>126</v>
      </c>
      <c r="E127" s="3">
        <f t="shared" si="2"/>
        <v>5.96140630441365</v>
      </c>
      <c r="F127" s="3">
        <f t="shared" si="3"/>
        <v>6.4745049117549103</v>
      </c>
      <c r="G127" s="3">
        <f>Tabela4[[#This Row],[Błąd Pythona]]*Tabela4[[#This Row],[Błąd Pythona]]</f>
        <v>35.538365126302814</v>
      </c>
      <c r="H127" s="3">
        <f>Tabela4[[#This Row],[Błąd Javy]]*Tabela4[[#This Row],[Błąd Javy]]</f>
        <v>41.919213852338459</v>
      </c>
      <c r="I127" s="3">
        <f>SQRT(Tabela4[[#This Row],[Kwadrat Błędu Python]])</f>
        <v>5.96140630441365</v>
      </c>
      <c r="J127" s="3">
        <f>SQRT(Tabela4[[#This Row],[Kwadrat Błędu Java]])</f>
        <v>6.4745049117549103</v>
      </c>
    </row>
    <row r="128" spans="1:10" x14ac:dyDescent="0.25">
      <c r="A128" s="5" t="s">
        <v>124</v>
      </c>
      <c r="B128" s="5" t="s">
        <v>621</v>
      </c>
      <c r="C128" s="5" t="s">
        <v>993</v>
      </c>
      <c r="D128" s="5">
        <v>127</v>
      </c>
      <c r="E128" s="3">
        <f t="shared" si="2"/>
        <v>3.3806277094925798</v>
      </c>
      <c r="F128" s="3">
        <f t="shared" si="3"/>
        <v>7.2531232864357804</v>
      </c>
      <c r="G128" s="3">
        <f>Tabela4[[#This Row],[Błąd Pythona]]*Tabela4[[#This Row],[Błąd Pythona]]</f>
        <v>11.428643710189046</v>
      </c>
      <c r="H128" s="3">
        <f>Tabela4[[#This Row],[Błąd Javy]]*Tabela4[[#This Row],[Błąd Javy]]</f>
        <v>52.607797408236976</v>
      </c>
      <c r="I128" s="3">
        <f>SQRT(Tabela4[[#This Row],[Kwadrat Błędu Python]])</f>
        <v>3.3806277094925798</v>
      </c>
      <c r="J128" s="3">
        <f>SQRT(Tabela4[[#This Row],[Kwadrat Błędu Java]])</f>
        <v>7.2531232864357804</v>
      </c>
    </row>
    <row r="129" spans="1:10" x14ac:dyDescent="0.25">
      <c r="A129" s="5" t="s">
        <v>125</v>
      </c>
      <c r="B129" s="5" t="s">
        <v>622</v>
      </c>
      <c r="C129" s="5" t="s">
        <v>993</v>
      </c>
      <c r="D129" s="5">
        <v>128</v>
      </c>
      <c r="E129" s="3">
        <f t="shared" si="2"/>
        <v>11.254806398211</v>
      </c>
      <c r="F129" s="3">
        <f t="shared" si="3"/>
        <v>15.6869298756798</v>
      </c>
      <c r="G129" s="3">
        <f>Tabela4[[#This Row],[Błąd Pythona]]*Tabela4[[#This Row],[Błąd Pythona]]</f>
        <v>126.67066706121128</v>
      </c>
      <c r="H129" s="3">
        <f>Tabela4[[#This Row],[Błąd Javy]]*Tabela4[[#This Row],[Błąd Javy]]</f>
        <v>246.07976892449545</v>
      </c>
      <c r="I129" s="3">
        <f>SQRT(Tabela4[[#This Row],[Kwadrat Błędu Python]])</f>
        <v>11.254806398211</v>
      </c>
      <c r="J129" s="3">
        <f>SQRT(Tabela4[[#This Row],[Kwadrat Błędu Java]])</f>
        <v>15.6869298756798</v>
      </c>
    </row>
    <row r="130" spans="1:10" x14ac:dyDescent="0.25">
      <c r="A130" s="5" t="s">
        <v>126</v>
      </c>
      <c r="B130" s="5" t="s">
        <v>623</v>
      </c>
      <c r="C130" s="5" t="s">
        <v>993</v>
      </c>
      <c r="D130" s="5">
        <v>129</v>
      </c>
      <c r="E130" s="3">
        <f t="shared" si="2"/>
        <v>15.3193843115808</v>
      </c>
      <c r="F130" s="3">
        <f t="shared" si="3"/>
        <v>6.0827848540348501</v>
      </c>
      <c r="G130" s="3">
        <f>Tabela4[[#This Row],[Błąd Pythona]]*Tabela4[[#This Row],[Błąd Pythona]]</f>
        <v>234.68353568590794</v>
      </c>
      <c r="H130" s="3">
        <f>Tabela4[[#This Row],[Błąd Javy]]*Tabela4[[#This Row],[Błąd Javy]]</f>
        <v>37.000271580475776</v>
      </c>
      <c r="I130" s="3">
        <f>SQRT(Tabela4[[#This Row],[Kwadrat Błędu Python]])</f>
        <v>15.3193843115808</v>
      </c>
      <c r="J130" s="3">
        <f>SQRT(Tabela4[[#This Row],[Kwadrat Błędu Java]])</f>
        <v>6.0827848540348501</v>
      </c>
    </row>
    <row r="131" spans="1:10" x14ac:dyDescent="0.25">
      <c r="A131" s="5" t="s">
        <v>127</v>
      </c>
      <c r="B131" s="5" t="s">
        <v>624</v>
      </c>
      <c r="C131" s="5" t="s">
        <v>993</v>
      </c>
      <c r="D131" s="5">
        <v>130</v>
      </c>
      <c r="E131" s="3">
        <f t="shared" ref="E131:E194" si="4">ABS(A131-C131)</f>
        <v>7.9815095265561702</v>
      </c>
      <c r="F131" s="3">
        <f t="shared" ref="F131:F194" si="5">ABS(B131-C131)</f>
        <v>6.0173303085803003</v>
      </c>
      <c r="G131" s="3">
        <f>Tabela4[[#This Row],[Błąd Pythona]]*Tabela4[[#This Row],[Błąd Pythona]]</f>
        <v>63.704494322506903</v>
      </c>
      <c r="H131" s="3">
        <f>Tabela4[[#This Row],[Błąd Javy]]*Tabela4[[#This Row],[Błąd Javy]]</f>
        <v>36.208264042559094</v>
      </c>
      <c r="I131" s="3">
        <f>SQRT(Tabela4[[#This Row],[Kwadrat Błędu Python]])</f>
        <v>7.9815095265561702</v>
      </c>
      <c r="J131" s="3">
        <f>SQRT(Tabela4[[#This Row],[Kwadrat Błędu Java]])</f>
        <v>6.0173303085803003</v>
      </c>
    </row>
    <row r="132" spans="1:10" x14ac:dyDescent="0.25">
      <c r="A132" s="5" t="s">
        <v>128</v>
      </c>
      <c r="B132" s="5" t="s">
        <v>625</v>
      </c>
      <c r="C132" s="5" t="s">
        <v>993</v>
      </c>
      <c r="D132" s="5">
        <v>131</v>
      </c>
      <c r="E132" s="3">
        <f t="shared" si="4"/>
        <v>8.4177534696858096</v>
      </c>
      <c r="F132" s="3">
        <f t="shared" si="5"/>
        <v>12.3804761904761</v>
      </c>
      <c r="G132" s="3">
        <f>Tabela4[[#This Row],[Błąd Pythona]]*Tabela4[[#This Row],[Błąd Pythona]]</f>
        <v>70.858573476407486</v>
      </c>
      <c r="H132" s="3">
        <f>Tabela4[[#This Row],[Błąd Javy]]*Tabela4[[#This Row],[Błąd Javy]]</f>
        <v>153.27619070294563</v>
      </c>
      <c r="I132" s="3">
        <f>SQRT(Tabela4[[#This Row],[Kwadrat Błędu Python]])</f>
        <v>8.4177534696858096</v>
      </c>
      <c r="J132" s="3">
        <f>SQRT(Tabela4[[#This Row],[Kwadrat Błędu Java]])</f>
        <v>12.3804761904761</v>
      </c>
    </row>
    <row r="133" spans="1:10" x14ac:dyDescent="0.25">
      <c r="A133" s="5" t="s">
        <v>129</v>
      </c>
      <c r="B133" s="5" t="s">
        <v>626</v>
      </c>
      <c r="C133" s="5" t="s">
        <v>993</v>
      </c>
      <c r="D133" s="5">
        <v>132</v>
      </c>
      <c r="E133" s="3">
        <f t="shared" si="4"/>
        <v>6.8892615293685502</v>
      </c>
      <c r="F133" s="3">
        <f t="shared" si="5"/>
        <v>9.1694818722943694</v>
      </c>
      <c r="G133" s="3">
        <f>Tabela4[[#This Row],[Błąd Pythona]]*Tabela4[[#This Row],[Błąd Pythona]]</f>
        <v>47.461924420037498</v>
      </c>
      <c r="H133" s="3">
        <f>Tabela4[[#This Row],[Błąd Javy]]*Tabela4[[#This Row],[Błąd Javy]]</f>
        <v>84.079397806335052</v>
      </c>
      <c r="I133" s="3">
        <f>SQRT(Tabela4[[#This Row],[Kwadrat Błędu Python]])</f>
        <v>6.8892615293685502</v>
      </c>
      <c r="J133" s="3">
        <f>SQRT(Tabela4[[#This Row],[Kwadrat Błędu Java]])</f>
        <v>9.1694818722943694</v>
      </c>
    </row>
    <row r="134" spans="1:10" x14ac:dyDescent="0.25">
      <c r="A134" s="5" t="s">
        <v>130</v>
      </c>
      <c r="B134" s="5" t="s">
        <v>627</v>
      </c>
      <c r="C134" s="5" t="s">
        <v>993</v>
      </c>
      <c r="D134" s="5">
        <v>133</v>
      </c>
      <c r="E134" s="3">
        <f t="shared" si="4"/>
        <v>13.614489162251999</v>
      </c>
      <c r="F134" s="3">
        <f t="shared" si="5"/>
        <v>8.7271428571428498</v>
      </c>
      <c r="G134" s="3">
        <f>Tabela4[[#This Row],[Błąd Pythona]]*Tabela4[[#This Row],[Błąd Pythona]]</f>
        <v>185.35431514907714</v>
      </c>
      <c r="H134" s="3">
        <f>Tabela4[[#This Row],[Błąd Javy]]*Tabela4[[#This Row],[Błąd Javy]]</f>
        <v>76.163022448979461</v>
      </c>
      <c r="I134" s="3">
        <f>SQRT(Tabela4[[#This Row],[Kwadrat Błędu Python]])</f>
        <v>13.614489162251999</v>
      </c>
      <c r="J134" s="3">
        <f>SQRT(Tabela4[[#This Row],[Kwadrat Błędu Java]])</f>
        <v>8.7271428571428498</v>
      </c>
    </row>
    <row r="135" spans="1:10" x14ac:dyDescent="0.25">
      <c r="A135" s="5" t="s">
        <v>131</v>
      </c>
      <c r="B135" s="5" t="s">
        <v>628</v>
      </c>
      <c r="C135" s="5" t="s">
        <v>993</v>
      </c>
      <c r="D135" s="5">
        <v>134</v>
      </c>
      <c r="E135" s="3">
        <f t="shared" si="4"/>
        <v>4.5426180375702101</v>
      </c>
      <c r="F135" s="3">
        <f t="shared" si="5"/>
        <v>11.090764652014601</v>
      </c>
      <c r="G135" s="3">
        <f>Tabela4[[#This Row],[Błąd Pythona]]*Tabela4[[#This Row],[Błąd Pythona]]</f>
        <v>20.635378635258228</v>
      </c>
      <c r="H135" s="3">
        <f>Tabela4[[#This Row],[Błąd Javy]]*Tabela4[[#This Row],[Błąd Javy]]</f>
        <v>123.00506056637654</v>
      </c>
      <c r="I135" s="3">
        <f>SQRT(Tabela4[[#This Row],[Kwadrat Błędu Python]])</f>
        <v>4.5426180375702101</v>
      </c>
      <c r="J135" s="3">
        <f>SQRT(Tabela4[[#This Row],[Kwadrat Błędu Java]])</f>
        <v>11.090764652014601</v>
      </c>
    </row>
    <row r="136" spans="1:10" x14ac:dyDescent="0.25">
      <c r="A136" s="5" t="s">
        <v>132</v>
      </c>
      <c r="B136" s="5" t="s">
        <v>629</v>
      </c>
      <c r="C136" s="5" t="s">
        <v>993</v>
      </c>
      <c r="D136" s="5">
        <v>135</v>
      </c>
      <c r="E136" s="3">
        <f t="shared" si="4"/>
        <v>2.9570958910191898</v>
      </c>
      <c r="F136" s="3">
        <f t="shared" si="5"/>
        <v>10.934813762626201</v>
      </c>
      <c r="G136" s="3">
        <f>Tabela4[[#This Row],[Błąd Pythona]]*Tabela4[[#This Row],[Błąd Pythona]]</f>
        <v>8.7444161086825751</v>
      </c>
      <c r="H136" s="3">
        <f>Tabela4[[#This Row],[Błąd Javy]]*Tabela4[[#This Row],[Błąd Javy]]</f>
        <v>119.57015202331937</v>
      </c>
      <c r="I136" s="3">
        <f>SQRT(Tabela4[[#This Row],[Kwadrat Błędu Python]])</f>
        <v>2.9570958910191898</v>
      </c>
      <c r="J136" s="3">
        <f>SQRT(Tabela4[[#This Row],[Kwadrat Błędu Java]])</f>
        <v>10.934813762626201</v>
      </c>
    </row>
    <row r="137" spans="1:10" x14ac:dyDescent="0.25">
      <c r="A137" s="5" t="s">
        <v>133</v>
      </c>
      <c r="B137" s="5" t="s">
        <v>630</v>
      </c>
      <c r="C137" s="5" t="s">
        <v>993</v>
      </c>
      <c r="D137" s="5">
        <v>136</v>
      </c>
      <c r="E137" s="3">
        <f t="shared" si="4"/>
        <v>10.224719142656999</v>
      </c>
      <c r="F137" s="3">
        <f t="shared" si="5"/>
        <v>12.4798868145743</v>
      </c>
      <c r="G137" s="3">
        <f>Tabela4[[#This Row],[Błąd Pythona]]*Tabela4[[#This Row],[Błąd Pythona]]</f>
        <v>104.54488154621649</v>
      </c>
      <c r="H137" s="3">
        <f>Tabela4[[#This Row],[Błąd Javy]]*Tabela4[[#This Row],[Błąd Javy]]</f>
        <v>155.74757490458546</v>
      </c>
      <c r="I137" s="3">
        <f>SQRT(Tabela4[[#This Row],[Kwadrat Błędu Python]])</f>
        <v>10.224719142656999</v>
      </c>
      <c r="J137" s="3">
        <f>SQRT(Tabela4[[#This Row],[Kwadrat Błędu Java]])</f>
        <v>12.4798868145743</v>
      </c>
    </row>
    <row r="138" spans="1:10" x14ac:dyDescent="0.25">
      <c r="A138" s="5" t="s">
        <v>134</v>
      </c>
      <c r="B138" s="5" t="s">
        <v>631</v>
      </c>
      <c r="C138" s="5" t="s">
        <v>993</v>
      </c>
      <c r="D138" s="5">
        <v>137</v>
      </c>
      <c r="E138" s="3">
        <f t="shared" si="4"/>
        <v>15.494768118290599</v>
      </c>
      <c r="F138" s="3">
        <f t="shared" si="5"/>
        <v>9.9059161671661595</v>
      </c>
      <c r="G138" s="3">
        <f>Tabela4[[#This Row],[Błąd Pythona]]*Tabela4[[#This Row],[Błąd Pythona]]</f>
        <v>240.0878390395948</v>
      </c>
      <c r="H138" s="3">
        <f>Tabela4[[#This Row],[Błąd Javy]]*Tabela4[[#This Row],[Błąd Javy]]</f>
        <v>98.127175110923901</v>
      </c>
      <c r="I138" s="3">
        <f>SQRT(Tabela4[[#This Row],[Kwadrat Błędu Python]])</f>
        <v>15.494768118290599</v>
      </c>
      <c r="J138" s="3">
        <f>SQRT(Tabela4[[#This Row],[Kwadrat Błędu Java]])</f>
        <v>9.9059161671661595</v>
      </c>
    </row>
    <row r="139" spans="1:10" x14ac:dyDescent="0.25">
      <c r="A139" s="5" t="s">
        <v>135</v>
      </c>
      <c r="B139" s="5" t="s">
        <v>632</v>
      </c>
      <c r="C139" s="5" t="s">
        <v>993</v>
      </c>
      <c r="D139" s="5">
        <v>138</v>
      </c>
      <c r="E139" s="3">
        <f t="shared" si="4"/>
        <v>4.7040595947889399</v>
      </c>
      <c r="F139" s="3">
        <f t="shared" si="5"/>
        <v>7.9752627580752504</v>
      </c>
      <c r="G139" s="3">
        <f>Tabela4[[#This Row],[Błąd Pythona]]*Tabela4[[#This Row],[Błąd Pythona]]</f>
        <v>22.128176671325885</v>
      </c>
      <c r="H139" s="3">
        <f>Tabela4[[#This Row],[Błąd Javy]]*Tabela4[[#This Row],[Błąd Javy]]</f>
        <v>63.604816060342053</v>
      </c>
      <c r="I139" s="3">
        <f>SQRT(Tabela4[[#This Row],[Kwadrat Błędu Python]])</f>
        <v>4.7040595947889399</v>
      </c>
      <c r="J139" s="3">
        <f>SQRT(Tabela4[[#This Row],[Kwadrat Błędu Java]])</f>
        <v>7.9752627580752504</v>
      </c>
    </row>
    <row r="140" spans="1:10" x14ac:dyDescent="0.25">
      <c r="A140" s="5" t="s">
        <v>136</v>
      </c>
      <c r="B140" s="5" t="s">
        <v>633</v>
      </c>
      <c r="C140" s="5" t="s">
        <v>994</v>
      </c>
      <c r="D140" s="5">
        <v>139</v>
      </c>
      <c r="E140" s="3">
        <f t="shared" si="4"/>
        <v>13.257610990884601</v>
      </c>
      <c r="F140" s="3">
        <f t="shared" si="5"/>
        <v>11.3508471736596</v>
      </c>
      <c r="G140" s="3">
        <f>Tabela4[[#This Row],[Błąd Pythona]]*Tabela4[[#This Row],[Błąd Pythona]]</f>
        <v>175.76424918562415</v>
      </c>
      <c r="H140" s="3">
        <f>Tabela4[[#This Row],[Błąd Javy]]*Tabela4[[#This Row],[Błąd Javy]]</f>
        <v>128.84173155977615</v>
      </c>
      <c r="I140" s="3">
        <f>SQRT(Tabela4[[#This Row],[Kwadrat Błędu Python]])</f>
        <v>13.257610990884601</v>
      </c>
      <c r="J140" s="3">
        <f>SQRT(Tabela4[[#This Row],[Kwadrat Błędu Java]])</f>
        <v>11.3508471736596</v>
      </c>
    </row>
    <row r="141" spans="1:10" x14ac:dyDescent="0.25">
      <c r="A141" s="5" t="s">
        <v>137</v>
      </c>
      <c r="B141" s="5" t="s">
        <v>634</v>
      </c>
      <c r="C141" s="5" t="s">
        <v>995</v>
      </c>
      <c r="D141" s="5">
        <v>140</v>
      </c>
      <c r="E141" s="3">
        <f t="shared" si="4"/>
        <v>13.8621062847538</v>
      </c>
      <c r="F141" s="3">
        <f t="shared" si="5"/>
        <v>8.7070116758241696</v>
      </c>
      <c r="G141" s="3">
        <f>Tabela4[[#This Row],[Błąd Pythona]]*Tabela4[[#This Row],[Błąd Pythona]]</f>
        <v>192.15799064981078</v>
      </c>
      <c r="H141" s="3">
        <f>Tabela4[[#This Row],[Błąd Javy]]*Tabela4[[#This Row],[Błąd Javy]]</f>
        <v>75.812052322938413</v>
      </c>
      <c r="I141" s="3">
        <f>SQRT(Tabela4[[#This Row],[Kwadrat Błędu Python]])</f>
        <v>13.8621062847538</v>
      </c>
      <c r="J141" s="3">
        <f>SQRT(Tabela4[[#This Row],[Kwadrat Błędu Java]])</f>
        <v>8.7070116758241696</v>
      </c>
    </row>
    <row r="142" spans="1:10" x14ac:dyDescent="0.25">
      <c r="A142" s="5" t="s">
        <v>138</v>
      </c>
      <c r="B142" s="5" t="s">
        <v>635</v>
      </c>
      <c r="C142" s="5" t="s">
        <v>996</v>
      </c>
      <c r="D142" s="5">
        <v>141</v>
      </c>
      <c r="E142" s="3">
        <f t="shared" si="4"/>
        <v>7.2199518294124498</v>
      </c>
      <c r="F142" s="3">
        <f t="shared" si="5"/>
        <v>8.2567526570651495</v>
      </c>
      <c r="G142" s="3">
        <f>Tabela4[[#This Row],[Błąd Pythona]]*Tabela4[[#This Row],[Błąd Pythona]]</f>
        <v>52.127704419036178</v>
      </c>
      <c r="H142" s="3">
        <f>Tabela4[[#This Row],[Błąd Javy]]*Tabela4[[#This Row],[Błąd Javy]]</f>
        <v>68.1739644399524</v>
      </c>
      <c r="I142" s="3">
        <f>SQRT(Tabela4[[#This Row],[Kwadrat Błędu Python]])</f>
        <v>7.2199518294124498</v>
      </c>
      <c r="J142" s="3">
        <f>SQRT(Tabela4[[#This Row],[Kwadrat Błędu Java]])</f>
        <v>8.2567526570651495</v>
      </c>
    </row>
    <row r="143" spans="1:10" x14ac:dyDescent="0.25">
      <c r="A143" s="5" t="s">
        <v>139</v>
      </c>
      <c r="B143" s="5" t="s">
        <v>636</v>
      </c>
      <c r="C143" s="5" t="s">
        <v>997</v>
      </c>
      <c r="D143" s="5">
        <v>142</v>
      </c>
      <c r="E143" s="3">
        <f t="shared" si="4"/>
        <v>1.5997163403483199</v>
      </c>
      <c r="F143" s="3">
        <f t="shared" si="5"/>
        <v>5.1611853771228704</v>
      </c>
      <c r="G143" s="3">
        <f>Tabela4[[#This Row],[Błąd Pythona]]*Tabela4[[#This Row],[Błąd Pythona]]</f>
        <v>2.5590923695774217</v>
      </c>
      <c r="H143" s="3">
        <f>Tabela4[[#This Row],[Błąd Javy]]*Tabela4[[#This Row],[Błąd Javy]]</f>
        <v>26.637834497026947</v>
      </c>
      <c r="I143" s="3">
        <f>SQRT(Tabela4[[#This Row],[Kwadrat Błędu Python]])</f>
        <v>1.5997163403483199</v>
      </c>
      <c r="J143" s="3">
        <f>SQRT(Tabela4[[#This Row],[Kwadrat Błędu Java]])</f>
        <v>5.1611853771228704</v>
      </c>
    </row>
    <row r="144" spans="1:10" x14ac:dyDescent="0.25">
      <c r="A144" s="5" t="s">
        <v>140</v>
      </c>
      <c r="B144" s="5" t="s">
        <v>637</v>
      </c>
      <c r="C144" s="5" t="s">
        <v>998</v>
      </c>
      <c r="D144" s="5">
        <v>143</v>
      </c>
      <c r="E144" s="3">
        <f t="shared" si="4"/>
        <v>15.5916365960177</v>
      </c>
      <c r="F144" s="3">
        <f t="shared" si="5"/>
        <v>13.346358537296</v>
      </c>
      <c r="G144" s="3">
        <f>Tabela4[[#This Row],[Błąd Pythona]]*Tabela4[[#This Row],[Błąd Pythona]]</f>
        <v>243.09913174227842</v>
      </c>
      <c r="H144" s="3">
        <f>Tabela4[[#This Row],[Błąd Javy]]*Tabela4[[#This Row],[Błąd Javy]]</f>
        <v>178.12528620605383</v>
      </c>
      <c r="I144" s="3">
        <f>SQRT(Tabela4[[#This Row],[Kwadrat Błędu Python]])</f>
        <v>15.5916365960177</v>
      </c>
      <c r="J144" s="3">
        <f>SQRT(Tabela4[[#This Row],[Kwadrat Błędu Java]])</f>
        <v>13.346358537296</v>
      </c>
    </row>
    <row r="145" spans="1:10" x14ac:dyDescent="0.25">
      <c r="A145" s="5" t="s">
        <v>141</v>
      </c>
      <c r="B145" s="5" t="s">
        <v>638</v>
      </c>
      <c r="C145" s="5" t="s">
        <v>999</v>
      </c>
      <c r="D145" s="5">
        <v>144</v>
      </c>
      <c r="E145" s="3">
        <f t="shared" si="4"/>
        <v>28.595711170528798</v>
      </c>
      <c r="F145" s="3">
        <f t="shared" si="5"/>
        <v>7.0936580086580099</v>
      </c>
      <c r="G145" s="3">
        <f>Tabela4[[#This Row],[Błąd Pythona]]*Tabela4[[#This Row],[Błąd Pythona]]</f>
        <v>817.71469734830544</v>
      </c>
      <c r="H145" s="3">
        <f>Tabela4[[#This Row],[Błąd Javy]]*Tabela4[[#This Row],[Błąd Javy]]</f>
        <v>50.319983943797922</v>
      </c>
      <c r="I145" s="3">
        <f>SQRT(Tabela4[[#This Row],[Kwadrat Błędu Python]])</f>
        <v>28.595711170528798</v>
      </c>
      <c r="J145" s="3">
        <f>SQRT(Tabela4[[#This Row],[Kwadrat Błędu Java]])</f>
        <v>7.0936580086580099</v>
      </c>
    </row>
    <row r="146" spans="1:10" x14ac:dyDescent="0.25">
      <c r="A146" s="5" t="s">
        <v>142</v>
      </c>
      <c r="B146" s="5" t="s">
        <v>639</v>
      </c>
      <c r="C146" s="5" t="s">
        <v>1000</v>
      </c>
      <c r="D146" s="5">
        <v>145</v>
      </c>
      <c r="E146" s="3">
        <f t="shared" si="4"/>
        <v>3.7585776445669699</v>
      </c>
      <c r="F146" s="3">
        <f t="shared" si="5"/>
        <v>5.1386601245976191</v>
      </c>
      <c r="G146" s="3">
        <f>Tabela4[[#This Row],[Błąd Pythona]]*Tabela4[[#This Row],[Błąd Pythona]]</f>
        <v>14.126905910238591</v>
      </c>
      <c r="H146" s="3">
        <f>Tabela4[[#This Row],[Błąd Javy]]*Tabela4[[#This Row],[Błąd Javy]]</f>
        <v>26.405827876129617</v>
      </c>
      <c r="I146" s="3">
        <f>SQRT(Tabela4[[#This Row],[Kwadrat Błędu Python]])</f>
        <v>3.7585776445669699</v>
      </c>
      <c r="J146" s="3">
        <f>SQRT(Tabela4[[#This Row],[Kwadrat Błędu Java]])</f>
        <v>5.1386601245976191</v>
      </c>
    </row>
    <row r="147" spans="1:10" x14ac:dyDescent="0.25">
      <c r="A147" s="5" t="s">
        <v>143</v>
      </c>
      <c r="B147" s="5" t="s">
        <v>640</v>
      </c>
      <c r="C147" s="5" t="s">
        <v>1001</v>
      </c>
      <c r="D147" s="5">
        <v>146</v>
      </c>
      <c r="E147" s="3">
        <f t="shared" si="4"/>
        <v>3.1175840294659198</v>
      </c>
      <c r="F147" s="3">
        <f t="shared" si="5"/>
        <v>7.2085086094461097</v>
      </c>
      <c r="G147" s="3">
        <f>Tabela4[[#This Row],[Błąd Pythona]]*Tabela4[[#This Row],[Błąd Pythona]]</f>
        <v>9.7193301807809611</v>
      </c>
      <c r="H147" s="3">
        <f>Tabela4[[#This Row],[Błąd Javy]]*Tabela4[[#This Row],[Błąd Javy]]</f>
        <v>51.962596372458684</v>
      </c>
      <c r="I147" s="3">
        <f>SQRT(Tabela4[[#This Row],[Kwadrat Błędu Python]])</f>
        <v>3.1175840294659198</v>
      </c>
      <c r="J147" s="3">
        <f>SQRT(Tabela4[[#This Row],[Kwadrat Błędu Java]])</f>
        <v>7.2085086094461097</v>
      </c>
    </row>
    <row r="148" spans="1:10" x14ac:dyDescent="0.25">
      <c r="A148" s="5" t="s">
        <v>144</v>
      </c>
      <c r="B148" s="5" t="s">
        <v>641</v>
      </c>
      <c r="C148" s="5" t="s">
        <v>1002</v>
      </c>
      <c r="D148" s="5">
        <v>147</v>
      </c>
      <c r="E148" s="3">
        <f t="shared" si="4"/>
        <v>7.5625907931248095</v>
      </c>
      <c r="F148" s="3">
        <f t="shared" si="5"/>
        <v>4.8308736471861398</v>
      </c>
      <c r="G148" s="3">
        <f>Tabela4[[#This Row],[Błąd Pythona]]*Tabela4[[#This Row],[Błąd Pythona]]</f>
        <v>57.192779504256137</v>
      </c>
      <c r="H148" s="3">
        <f>Tabela4[[#This Row],[Błąd Javy]]*Tabela4[[#This Row],[Błąd Javy]]</f>
        <v>23.337340195077516</v>
      </c>
      <c r="I148" s="3">
        <f>SQRT(Tabela4[[#This Row],[Kwadrat Błędu Python]])</f>
        <v>7.5625907931248095</v>
      </c>
      <c r="J148" s="3">
        <f>SQRT(Tabela4[[#This Row],[Kwadrat Błędu Java]])</f>
        <v>4.8308736471861398</v>
      </c>
    </row>
    <row r="149" spans="1:10" x14ac:dyDescent="0.25">
      <c r="A149" s="5" t="s">
        <v>145</v>
      </c>
      <c r="B149" s="5" t="s">
        <v>642</v>
      </c>
      <c r="C149" s="5" t="s">
        <v>1003</v>
      </c>
      <c r="D149" s="5">
        <v>148</v>
      </c>
      <c r="E149" s="3">
        <f t="shared" si="4"/>
        <v>12.348409782654901</v>
      </c>
      <c r="F149" s="3">
        <f t="shared" si="5"/>
        <v>10.448044143356601</v>
      </c>
      <c r="G149" s="3">
        <f>Tabela4[[#This Row],[Błąd Pythona]]*Tabela4[[#This Row],[Błąd Pythona]]</f>
        <v>152.48322416036726</v>
      </c>
      <c r="H149" s="3">
        <f>Tabela4[[#This Row],[Błąd Javy]]*Tabela4[[#This Row],[Błąd Javy]]</f>
        <v>109.16162642152817</v>
      </c>
      <c r="I149" s="3">
        <f>SQRT(Tabela4[[#This Row],[Kwadrat Błędu Python]])</f>
        <v>12.348409782654901</v>
      </c>
      <c r="J149" s="3">
        <f>SQRT(Tabela4[[#This Row],[Kwadrat Błędu Java]])</f>
        <v>10.448044143356601</v>
      </c>
    </row>
    <row r="150" spans="1:10" x14ac:dyDescent="0.25">
      <c r="A150" s="5" t="s">
        <v>146</v>
      </c>
      <c r="B150" s="5" t="s">
        <v>643</v>
      </c>
      <c r="C150" s="5" t="s">
        <v>1083</v>
      </c>
      <c r="D150" s="5">
        <v>149</v>
      </c>
      <c r="E150" s="3">
        <f t="shared" si="4"/>
        <v>6.8728250950380101</v>
      </c>
      <c r="F150" s="3">
        <f t="shared" si="5"/>
        <v>5.41206876456876</v>
      </c>
      <c r="G150" s="3">
        <f>Tabela4[[#This Row],[Błąd Pythona]]*Tabela4[[#This Row],[Błąd Pythona]]</f>
        <v>47.235724786984235</v>
      </c>
      <c r="H150" s="3">
        <f>Tabela4[[#This Row],[Błąd Javy]]*Tabela4[[#This Row],[Błąd Javy]]</f>
        <v>29.290488312420823</v>
      </c>
      <c r="I150" s="3">
        <f>SQRT(Tabela4[[#This Row],[Kwadrat Błędu Python]])</f>
        <v>6.8728250950380101</v>
      </c>
      <c r="J150" s="3">
        <f>SQRT(Tabela4[[#This Row],[Kwadrat Błędu Java]])</f>
        <v>5.41206876456876</v>
      </c>
    </row>
    <row r="151" spans="1:10" x14ac:dyDescent="0.25">
      <c r="A151" s="5" t="s">
        <v>147</v>
      </c>
      <c r="B151" s="5" t="s">
        <v>644</v>
      </c>
      <c r="C151" s="5" t="s">
        <v>1084</v>
      </c>
      <c r="D151" s="5">
        <v>150</v>
      </c>
      <c r="E151" s="3">
        <f t="shared" si="4"/>
        <v>10.5818204611728</v>
      </c>
      <c r="F151" s="3">
        <f t="shared" si="5"/>
        <v>8.965840409590399</v>
      </c>
      <c r="G151" s="3">
        <f>Tabela4[[#This Row],[Błąd Pythona]]*Tabela4[[#This Row],[Błąd Pythona]]</f>
        <v>111.97492427249533</v>
      </c>
      <c r="H151" s="3">
        <f>Tabela4[[#This Row],[Błąd Javy]]*Tabela4[[#This Row],[Błąd Javy]]</f>
        <v>80.386294250244134</v>
      </c>
      <c r="I151" s="3">
        <f>SQRT(Tabela4[[#This Row],[Kwadrat Błędu Python]])</f>
        <v>10.5818204611728</v>
      </c>
      <c r="J151" s="3">
        <f>SQRT(Tabela4[[#This Row],[Kwadrat Błędu Java]])</f>
        <v>8.965840409590399</v>
      </c>
    </row>
    <row r="152" spans="1:10" x14ac:dyDescent="0.25">
      <c r="A152" s="5" t="s">
        <v>148</v>
      </c>
      <c r="B152" s="5" t="s">
        <v>645</v>
      </c>
      <c r="C152" s="5" t="s">
        <v>1085</v>
      </c>
      <c r="D152" s="5">
        <v>151</v>
      </c>
      <c r="E152" s="3">
        <f t="shared" si="4"/>
        <v>6.7245287105082898</v>
      </c>
      <c r="F152" s="3">
        <f t="shared" si="5"/>
        <v>3.99117739898989</v>
      </c>
      <c r="G152" s="3">
        <f>Tabela4[[#This Row],[Błąd Pythona]]*Tabela4[[#This Row],[Błąd Pythona]]</f>
        <v>45.219286378450285</v>
      </c>
      <c r="H152" s="3">
        <f>Tabela4[[#This Row],[Błąd Javy]]*Tabela4[[#This Row],[Błąd Javy]]</f>
        <v>15.929497030207704</v>
      </c>
      <c r="I152" s="3">
        <f>SQRT(Tabela4[[#This Row],[Kwadrat Błędu Python]])</f>
        <v>6.7245287105082898</v>
      </c>
      <c r="J152" s="3">
        <f>SQRT(Tabela4[[#This Row],[Kwadrat Błędu Java]])</f>
        <v>3.99117739898989</v>
      </c>
    </row>
    <row r="153" spans="1:10" x14ac:dyDescent="0.25">
      <c r="A153" s="5" t="s">
        <v>149</v>
      </c>
      <c r="B153" s="5" t="s">
        <v>646</v>
      </c>
      <c r="C153" s="5" t="s">
        <v>1086</v>
      </c>
      <c r="D153" s="5">
        <v>152</v>
      </c>
      <c r="E153" s="3">
        <f t="shared" si="4"/>
        <v>15.592452380952299</v>
      </c>
      <c r="F153" s="3">
        <f t="shared" si="5"/>
        <v>6.1411737429237396</v>
      </c>
      <c r="G153" s="3">
        <f>Tabela4[[#This Row],[Błąd Pythona]]*Tabela4[[#This Row],[Błąd Pythona]]</f>
        <v>243.12457125226501</v>
      </c>
      <c r="H153" s="3">
        <f>Tabela4[[#This Row],[Błąd Javy]]*Tabela4[[#This Row],[Błąd Javy]]</f>
        <v>37.714014940775975</v>
      </c>
      <c r="I153" s="3">
        <f>SQRT(Tabela4[[#This Row],[Kwadrat Błędu Python]])</f>
        <v>15.592452380952299</v>
      </c>
      <c r="J153" s="3">
        <f>SQRT(Tabela4[[#This Row],[Kwadrat Błędu Java]])</f>
        <v>6.1411737429237396</v>
      </c>
    </row>
    <row r="154" spans="1:10" x14ac:dyDescent="0.25">
      <c r="A154" s="5" t="s">
        <v>150</v>
      </c>
      <c r="B154" s="5" t="s">
        <v>647</v>
      </c>
      <c r="C154" s="5" t="s">
        <v>1087</v>
      </c>
      <c r="D154" s="5">
        <v>153</v>
      </c>
      <c r="E154" s="3">
        <f t="shared" si="4"/>
        <v>4.9836941200265601</v>
      </c>
      <c r="F154" s="3">
        <f t="shared" si="5"/>
        <v>4.9996709956709902</v>
      </c>
      <c r="G154" s="3">
        <f>Tabela4[[#This Row],[Błąd Pythona]]*Tabela4[[#This Row],[Błąd Pythona]]</f>
        <v>24.837207081987309</v>
      </c>
      <c r="H154" s="3">
        <f>Tabela4[[#This Row],[Błąd Javy]]*Tabela4[[#This Row],[Błąd Javy]]</f>
        <v>24.996710064953749</v>
      </c>
      <c r="I154" s="3">
        <f>SQRT(Tabela4[[#This Row],[Kwadrat Błędu Python]])</f>
        <v>4.9836941200265601</v>
      </c>
      <c r="J154" s="3">
        <f>SQRT(Tabela4[[#This Row],[Kwadrat Błędu Java]])</f>
        <v>4.9996709956709902</v>
      </c>
    </row>
    <row r="155" spans="1:10" x14ac:dyDescent="0.25">
      <c r="A155" s="5" t="s">
        <v>151</v>
      </c>
      <c r="B155" s="5" t="s">
        <v>648</v>
      </c>
      <c r="C155" s="5" t="s">
        <v>1088</v>
      </c>
      <c r="D155" s="5">
        <v>154</v>
      </c>
      <c r="E155" s="3">
        <f t="shared" si="4"/>
        <v>3.0559634237949096</v>
      </c>
      <c r="F155" s="3">
        <f t="shared" si="5"/>
        <v>5.8570643253804997</v>
      </c>
      <c r="G155" s="3">
        <f>Tabela4[[#This Row],[Błąd Pythona]]*Tabela4[[#This Row],[Błąd Pythona]]</f>
        <v>9.3389124475723069</v>
      </c>
      <c r="H155" s="3">
        <f>Tabela4[[#This Row],[Błąd Javy]]*Tabela4[[#This Row],[Błąd Javy]]</f>
        <v>34.305202511644929</v>
      </c>
      <c r="I155" s="3">
        <f>SQRT(Tabela4[[#This Row],[Kwadrat Błędu Python]])</f>
        <v>3.0559634237949096</v>
      </c>
      <c r="J155" s="3">
        <f>SQRT(Tabela4[[#This Row],[Kwadrat Błędu Java]])</f>
        <v>5.8570643253804997</v>
      </c>
    </row>
    <row r="156" spans="1:10" x14ac:dyDescent="0.25">
      <c r="A156" s="5" t="s">
        <v>152</v>
      </c>
      <c r="B156" s="5" t="s">
        <v>649</v>
      </c>
      <c r="C156" s="5" t="s">
        <v>1088</v>
      </c>
      <c r="D156" s="5">
        <v>155</v>
      </c>
      <c r="E156" s="3">
        <f t="shared" si="4"/>
        <v>23.001291977892897</v>
      </c>
      <c r="F156" s="3">
        <f t="shared" si="5"/>
        <v>18.469111333927501</v>
      </c>
      <c r="G156" s="3">
        <f>Tabela4[[#This Row],[Błąd Pythona]]*Tabela4[[#This Row],[Błąd Pythona]]</f>
        <v>529.05943265228018</v>
      </c>
      <c r="H156" s="3">
        <f>Tabela4[[#This Row],[Błąd Javy]]*Tabela4[[#This Row],[Błąd Javy]]</f>
        <v>341.10807346500928</v>
      </c>
      <c r="I156" s="3">
        <f>SQRT(Tabela4[[#This Row],[Kwadrat Błędu Python]])</f>
        <v>23.001291977892897</v>
      </c>
      <c r="J156" s="3">
        <f>SQRT(Tabela4[[#This Row],[Kwadrat Błędu Java]])</f>
        <v>18.469111333927501</v>
      </c>
    </row>
    <row r="157" spans="1:10" x14ac:dyDescent="0.25">
      <c r="A157" s="5" t="s">
        <v>153</v>
      </c>
      <c r="B157" s="5" t="s">
        <v>650</v>
      </c>
      <c r="C157" s="5" t="s">
        <v>1089</v>
      </c>
      <c r="D157" s="5">
        <v>156</v>
      </c>
      <c r="E157" s="3">
        <f t="shared" si="4"/>
        <v>6.0384427069240001</v>
      </c>
      <c r="F157" s="3">
        <f t="shared" si="5"/>
        <v>6.5726819724393195</v>
      </c>
      <c r="G157" s="3">
        <f>Tabela4[[#This Row],[Błąd Pythona]]*Tabela4[[#This Row],[Błąd Pythona]]</f>
        <v>36.462790324803649</v>
      </c>
      <c r="H157" s="3">
        <f>Tabela4[[#This Row],[Błąd Javy]]*Tabela4[[#This Row],[Błąd Javy]]</f>
        <v>43.200148310828823</v>
      </c>
      <c r="I157" s="3">
        <f>SQRT(Tabela4[[#This Row],[Kwadrat Błędu Python]])</f>
        <v>6.0384427069240001</v>
      </c>
      <c r="J157" s="3">
        <f>SQRT(Tabela4[[#This Row],[Kwadrat Błędu Java]])</f>
        <v>6.5726819724393195</v>
      </c>
    </row>
    <row r="158" spans="1:10" x14ac:dyDescent="0.25">
      <c r="A158" s="5" t="s">
        <v>154</v>
      </c>
      <c r="B158" s="5" t="s">
        <v>651</v>
      </c>
      <c r="C158" s="5" t="s">
        <v>1090</v>
      </c>
      <c r="D158" s="5">
        <v>157</v>
      </c>
      <c r="E158" s="3">
        <f t="shared" si="4"/>
        <v>19.047584599557002</v>
      </c>
      <c r="F158" s="3">
        <f t="shared" si="5"/>
        <v>11.4813234551396</v>
      </c>
      <c r="G158" s="3">
        <f>Tabela4[[#This Row],[Błąd Pythona]]*Tabela4[[#This Row],[Błąd Pythona]]</f>
        <v>362.81047907728106</v>
      </c>
      <c r="H158" s="3">
        <f>Tabela4[[#This Row],[Błąd Javy]]*Tabela4[[#This Row],[Błąd Javy]]</f>
        <v>131.82078828153874</v>
      </c>
      <c r="I158" s="3">
        <f>SQRT(Tabela4[[#This Row],[Kwadrat Błędu Python]])</f>
        <v>19.047584599557002</v>
      </c>
      <c r="J158" s="3">
        <f>SQRT(Tabela4[[#This Row],[Kwadrat Błędu Java]])</f>
        <v>11.4813234551396</v>
      </c>
    </row>
    <row r="159" spans="1:10" x14ac:dyDescent="0.25">
      <c r="A159" s="5" t="s">
        <v>155</v>
      </c>
      <c r="B159" s="5" t="s">
        <v>652</v>
      </c>
      <c r="C159" s="5" t="s">
        <v>1091</v>
      </c>
      <c r="D159" s="5">
        <v>158</v>
      </c>
      <c r="E159" s="3">
        <f t="shared" si="4"/>
        <v>1.1952821216788689</v>
      </c>
      <c r="F159" s="3">
        <f t="shared" si="5"/>
        <v>2.0811478815302302</v>
      </c>
      <c r="G159" s="3">
        <f>Tabela4[[#This Row],[Błąd Pythona]]*Tabela4[[#This Row],[Błąd Pythona]]</f>
        <v>1.4286993504051384</v>
      </c>
      <c r="H159" s="3">
        <f>Tabela4[[#This Row],[Błąd Javy]]*Tabela4[[#This Row],[Błąd Javy]]</f>
        <v>4.3311765047977655</v>
      </c>
      <c r="I159" s="3">
        <f>SQRT(Tabela4[[#This Row],[Kwadrat Błędu Python]])</f>
        <v>1.1952821216788689</v>
      </c>
      <c r="J159" s="3">
        <f>SQRT(Tabela4[[#This Row],[Kwadrat Błędu Java]])</f>
        <v>2.0811478815302302</v>
      </c>
    </row>
    <row r="160" spans="1:10" x14ac:dyDescent="0.25">
      <c r="A160" s="5" t="s">
        <v>156</v>
      </c>
      <c r="B160" s="5" t="s">
        <v>653</v>
      </c>
      <c r="C160" s="5" t="s">
        <v>1092</v>
      </c>
      <c r="D160" s="5">
        <v>159</v>
      </c>
      <c r="E160" s="3">
        <f t="shared" si="4"/>
        <v>0.6878752997489489</v>
      </c>
      <c r="F160" s="3">
        <f t="shared" si="5"/>
        <v>3.0160153057726502</v>
      </c>
      <c r="G160" s="3">
        <f>Tabela4[[#This Row],[Błąd Pythona]]*Tabela4[[#This Row],[Błąd Pythona]]</f>
        <v>0.47317242800470627</v>
      </c>
      <c r="H160" s="3">
        <f>Tabela4[[#This Row],[Błąd Javy]]*Tabela4[[#This Row],[Błąd Javy]]</f>
        <v>9.0963483246548922</v>
      </c>
      <c r="I160" s="3">
        <f>SQRT(Tabela4[[#This Row],[Kwadrat Błędu Python]])</f>
        <v>0.6878752997489489</v>
      </c>
      <c r="J160" s="3">
        <f>SQRT(Tabela4[[#This Row],[Kwadrat Błędu Java]])</f>
        <v>3.0160153057726502</v>
      </c>
    </row>
    <row r="161" spans="1:10" x14ac:dyDescent="0.25">
      <c r="A161" s="5" t="s">
        <v>157</v>
      </c>
      <c r="B161" s="5" t="s">
        <v>654</v>
      </c>
      <c r="C161" s="5" t="s">
        <v>1093</v>
      </c>
      <c r="D161" s="5">
        <v>160</v>
      </c>
      <c r="E161" s="3">
        <f t="shared" si="4"/>
        <v>3.5666524462223399</v>
      </c>
      <c r="F161" s="3">
        <f t="shared" si="5"/>
        <v>5.2899431132592909</v>
      </c>
      <c r="G161" s="3">
        <f>Tabela4[[#This Row],[Błąd Pythona]]*Tabela4[[#This Row],[Błąd Pythona]]</f>
        <v>12.721009672143801</v>
      </c>
      <c r="H161" s="3">
        <f>Tabela4[[#This Row],[Błąd Javy]]*Tabela4[[#This Row],[Błąd Javy]]</f>
        <v>27.983498141519398</v>
      </c>
      <c r="I161" s="3">
        <f>SQRT(Tabela4[[#This Row],[Kwadrat Błędu Python]])</f>
        <v>3.5666524462223399</v>
      </c>
      <c r="J161" s="3">
        <f>SQRT(Tabela4[[#This Row],[Kwadrat Błędu Java]])</f>
        <v>5.2899431132592909</v>
      </c>
    </row>
    <row r="162" spans="1:10" x14ac:dyDescent="0.25">
      <c r="A162" s="5" t="s">
        <v>158</v>
      </c>
      <c r="B162" s="5" t="s">
        <v>655</v>
      </c>
      <c r="C162" s="5" t="s">
        <v>1094</v>
      </c>
      <c r="D162" s="5">
        <v>161</v>
      </c>
      <c r="E162" s="3">
        <f t="shared" si="4"/>
        <v>9.6966896476734998</v>
      </c>
      <c r="F162" s="3">
        <f t="shared" si="5"/>
        <v>2.7248760398098604</v>
      </c>
      <c r="G162" s="3">
        <f>Tabela4[[#This Row],[Błąd Pythona]]*Tabela4[[#This Row],[Błąd Pythona]]</f>
        <v>94.025790123298421</v>
      </c>
      <c r="H162" s="3">
        <f>Tabela4[[#This Row],[Błąd Javy]]*Tabela4[[#This Row],[Błąd Javy]]</f>
        <v>7.4249494323298677</v>
      </c>
      <c r="I162" s="3">
        <f>SQRT(Tabela4[[#This Row],[Kwadrat Błędu Python]])</f>
        <v>9.6966896476734998</v>
      </c>
      <c r="J162" s="3">
        <f>SQRT(Tabela4[[#This Row],[Kwadrat Błędu Java]])</f>
        <v>2.7248760398098604</v>
      </c>
    </row>
    <row r="163" spans="1:10" x14ac:dyDescent="0.25">
      <c r="A163" s="5" t="s">
        <v>159</v>
      </c>
      <c r="B163" s="5" t="s">
        <v>656</v>
      </c>
      <c r="C163" s="5" t="s">
        <v>1095</v>
      </c>
      <c r="D163" s="5">
        <v>162</v>
      </c>
      <c r="E163" s="3">
        <f t="shared" si="4"/>
        <v>3.63691998478533</v>
      </c>
      <c r="F163" s="3">
        <f t="shared" si="5"/>
        <v>8.0087425784999304</v>
      </c>
      <c r="G163" s="3">
        <f>Tabela4[[#This Row],[Błąd Pythona]]*Tabela4[[#This Row],[Błąd Pythona]]</f>
        <v>13.227186975730925</v>
      </c>
      <c r="H163" s="3">
        <f>Tabela4[[#This Row],[Błąd Javy]]*Tabela4[[#This Row],[Błąd Javy]]</f>
        <v>64.139957688677711</v>
      </c>
      <c r="I163" s="3">
        <f>SQRT(Tabela4[[#This Row],[Kwadrat Błędu Python]])</f>
        <v>3.63691998478533</v>
      </c>
      <c r="J163" s="3">
        <f>SQRT(Tabela4[[#This Row],[Kwadrat Błędu Java]])</f>
        <v>8.0087425784999304</v>
      </c>
    </row>
    <row r="164" spans="1:10" x14ac:dyDescent="0.25">
      <c r="A164" s="5" t="s">
        <v>160</v>
      </c>
      <c r="B164" s="5" t="s">
        <v>657</v>
      </c>
      <c r="C164" s="5" t="s">
        <v>1096</v>
      </c>
      <c r="D164" s="5">
        <v>163</v>
      </c>
      <c r="E164" s="3">
        <f t="shared" si="4"/>
        <v>10.1300357845008</v>
      </c>
      <c r="F164" s="3">
        <f t="shared" si="5"/>
        <v>4.2110620915032602</v>
      </c>
      <c r="G164" s="3">
        <f>Tabela4[[#This Row],[Błąd Pythona]]*Tabela4[[#This Row],[Błąd Pythona]]</f>
        <v>102.61762499526674</v>
      </c>
      <c r="H164" s="3">
        <f>Tabela4[[#This Row],[Błąd Javy]]*Tabela4[[#This Row],[Błąd Javy]]</f>
        <v>17.733043938495811</v>
      </c>
      <c r="I164" s="3">
        <f>SQRT(Tabela4[[#This Row],[Kwadrat Błędu Python]])</f>
        <v>10.1300357845008</v>
      </c>
      <c r="J164" s="3">
        <f>SQRT(Tabela4[[#This Row],[Kwadrat Błędu Java]])</f>
        <v>4.2110620915032602</v>
      </c>
    </row>
    <row r="165" spans="1:10" x14ac:dyDescent="0.25">
      <c r="A165" s="5" t="s">
        <v>161</v>
      </c>
      <c r="B165" s="5" t="s">
        <v>658</v>
      </c>
      <c r="C165" s="5" t="s">
        <v>1097</v>
      </c>
      <c r="D165" s="5">
        <v>164</v>
      </c>
      <c r="E165" s="3">
        <f t="shared" si="4"/>
        <v>83.410857209302293</v>
      </c>
      <c r="F165" s="3">
        <f t="shared" si="5"/>
        <v>7.9943954248365996</v>
      </c>
      <c r="G165" s="3">
        <f>Tabela4[[#This Row],[Błąd Pythona]]*Tabela4[[#This Row],[Błąd Pythona]]</f>
        <v>6957.3711003906164</v>
      </c>
      <c r="H165" s="3">
        <f>Tabela4[[#This Row],[Błąd Javy]]*Tabela4[[#This Row],[Błąd Javy]]</f>
        <v>63.910358208648354</v>
      </c>
      <c r="I165" s="3">
        <f>SQRT(Tabela4[[#This Row],[Kwadrat Błędu Python]])</f>
        <v>83.410857209302293</v>
      </c>
      <c r="J165" s="3">
        <f>SQRT(Tabela4[[#This Row],[Kwadrat Błędu Java]])</f>
        <v>7.9943954248365996</v>
      </c>
    </row>
    <row r="166" spans="1:10" x14ac:dyDescent="0.25">
      <c r="A166" s="5" t="s">
        <v>162</v>
      </c>
      <c r="B166" s="5" t="s">
        <v>659</v>
      </c>
      <c r="C166" s="5" t="s">
        <v>1098</v>
      </c>
      <c r="D166" s="5">
        <v>165</v>
      </c>
      <c r="E166" s="3">
        <f t="shared" si="4"/>
        <v>4.3760177056715506</v>
      </c>
      <c r="F166" s="3">
        <f t="shared" si="5"/>
        <v>5.5575390728552403</v>
      </c>
      <c r="G166" s="3">
        <f>Tabela4[[#This Row],[Błąd Pythona]]*Tabela4[[#This Row],[Błąd Pythona]]</f>
        <v>19.149530960350901</v>
      </c>
      <c r="H166" s="3">
        <f>Tabela4[[#This Row],[Błąd Javy]]*Tabela4[[#This Row],[Błąd Javy]]</f>
        <v>30.886240546312685</v>
      </c>
      <c r="I166" s="3">
        <f>SQRT(Tabela4[[#This Row],[Kwadrat Błędu Python]])</f>
        <v>4.3760177056715506</v>
      </c>
      <c r="J166" s="3">
        <f>SQRT(Tabela4[[#This Row],[Kwadrat Błędu Java]])</f>
        <v>5.5575390728552403</v>
      </c>
    </row>
    <row r="167" spans="1:10" x14ac:dyDescent="0.25">
      <c r="A167" s="5" t="s">
        <v>163</v>
      </c>
      <c r="B167" s="5" t="s">
        <v>660</v>
      </c>
      <c r="C167" s="5" t="s">
        <v>1099</v>
      </c>
      <c r="D167" s="5">
        <v>166</v>
      </c>
      <c r="E167" s="3">
        <f t="shared" si="4"/>
        <v>0.38524900037649967</v>
      </c>
      <c r="F167" s="3">
        <f t="shared" si="5"/>
        <v>3.5626719399881099</v>
      </c>
      <c r="G167" s="3">
        <f>Tabela4[[#This Row],[Błąd Pythona]]*Tabela4[[#This Row],[Błąd Pythona]]</f>
        <v>0.14841679229109225</v>
      </c>
      <c r="H167" s="3">
        <f>Tabela4[[#This Row],[Błąd Javy]]*Tabela4[[#This Row],[Błąd Javy]]</f>
        <v>12.692631351978642</v>
      </c>
      <c r="I167" s="3">
        <f>SQRT(Tabela4[[#This Row],[Kwadrat Błędu Python]])</f>
        <v>0.38524900037649967</v>
      </c>
      <c r="J167" s="3">
        <f>SQRT(Tabela4[[#This Row],[Kwadrat Błędu Java]])</f>
        <v>3.5626719399881099</v>
      </c>
    </row>
    <row r="168" spans="1:10" x14ac:dyDescent="0.25">
      <c r="A168" s="5" t="s">
        <v>164</v>
      </c>
      <c r="B168" s="5" t="s">
        <v>661</v>
      </c>
      <c r="C168" s="5" t="s">
        <v>1100</v>
      </c>
      <c r="D168" s="5">
        <v>167</v>
      </c>
      <c r="E168" s="3">
        <f t="shared" si="4"/>
        <v>1.4163166748839982</v>
      </c>
      <c r="F168" s="3">
        <f t="shared" si="5"/>
        <v>5.3284395481968998</v>
      </c>
      <c r="G168" s="3">
        <f>Tabela4[[#This Row],[Błąd Pythona]]*Tabela4[[#This Row],[Błąd Pythona]]</f>
        <v>2.0059529235544651</v>
      </c>
      <c r="H168" s="3">
        <f>Tabela4[[#This Row],[Błąd Javy]]*Tabela4[[#This Row],[Błąd Javy]]</f>
        <v>28.39226801878878</v>
      </c>
      <c r="I168" s="3">
        <f>SQRT(Tabela4[[#This Row],[Kwadrat Błędu Python]])</f>
        <v>1.4163166748839982</v>
      </c>
      <c r="J168" s="3">
        <f>SQRT(Tabela4[[#This Row],[Kwadrat Błędu Java]])</f>
        <v>5.3284395481968998</v>
      </c>
    </row>
    <row r="169" spans="1:10" x14ac:dyDescent="0.25">
      <c r="A169" s="5" t="s">
        <v>165</v>
      </c>
      <c r="B169" s="5" t="s">
        <v>662</v>
      </c>
      <c r="C169" s="5" t="s">
        <v>1101</v>
      </c>
      <c r="D169" s="5">
        <v>168</v>
      </c>
      <c r="E169" s="3">
        <f t="shared" si="4"/>
        <v>0.91243136816855008</v>
      </c>
      <c r="F169" s="3">
        <f t="shared" si="5"/>
        <v>5.00912136637871</v>
      </c>
      <c r="G169" s="3">
        <f>Tabela4[[#This Row],[Błąd Pythona]]*Tabela4[[#This Row],[Błąd Pythona]]</f>
        <v>0.83253100161793214</v>
      </c>
      <c r="H169" s="3">
        <f>Tabela4[[#This Row],[Błąd Javy]]*Tabela4[[#This Row],[Błąd Javy]]</f>
        <v>25.091296863111715</v>
      </c>
      <c r="I169" s="3">
        <f>SQRT(Tabela4[[#This Row],[Kwadrat Błędu Python]])</f>
        <v>0.91243136816855008</v>
      </c>
      <c r="J169" s="3">
        <f>SQRT(Tabela4[[#This Row],[Kwadrat Błędu Java]])</f>
        <v>5.00912136637871</v>
      </c>
    </row>
    <row r="170" spans="1:10" x14ac:dyDescent="0.25">
      <c r="A170" s="5" t="s">
        <v>166</v>
      </c>
      <c r="B170" s="5" t="s">
        <v>663</v>
      </c>
      <c r="C170" s="5" t="s">
        <v>1102</v>
      </c>
      <c r="D170" s="5">
        <v>169</v>
      </c>
      <c r="E170" s="3">
        <f t="shared" si="4"/>
        <v>29.962231743070298</v>
      </c>
      <c r="F170" s="3">
        <f t="shared" si="5"/>
        <v>7.3954244652406409</v>
      </c>
      <c r="G170" s="3">
        <f>Tabela4[[#This Row],[Błąd Pythona]]*Tabela4[[#This Row],[Błąd Pythona]]</f>
        <v>897.73533102544934</v>
      </c>
      <c r="H170" s="3">
        <f>Tabela4[[#This Row],[Błąd Javy]]*Tabela4[[#This Row],[Błąd Javy]]</f>
        <v>54.692303021079816</v>
      </c>
      <c r="I170" s="3">
        <f>SQRT(Tabela4[[#This Row],[Kwadrat Błędu Python]])</f>
        <v>29.962231743070298</v>
      </c>
      <c r="J170" s="3">
        <f>SQRT(Tabela4[[#This Row],[Kwadrat Błędu Java]])</f>
        <v>7.3954244652406409</v>
      </c>
    </row>
    <row r="171" spans="1:10" x14ac:dyDescent="0.25">
      <c r="A171" s="5" t="s">
        <v>167</v>
      </c>
      <c r="B171" s="5" t="s">
        <v>664</v>
      </c>
      <c r="C171" s="5" t="s">
        <v>1103</v>
      </c>
      <c r="D171" s="5">
        <v>170</v>
      </c>
      <c r="E171" s="3">
        <f t="shared" si="4"/>
        <v>2.05292329670245</v>
      </c>
      <c r="F171" s="3">
        <f t="shared" si="5"/>
        <v>9.181102426984701</v>
      </c>
      <c r="G171" s="3">
        <f>Tabela4[[#This Row],[Błąd Pythona]]*Tabela4[[#This Row],[Błąd Pythona]]</f>
        <v>4.2144940621436557</v>
      </c>
      <c r="H171" s="3">
        <f>Tabela4[[#This Row],[Błąd Javy]]*Tabela4[[#This Row],[Błąd Javy]]</f>
        <v>84.292641774784371</v>
      </c>
      <c r="I171" s="3">
        <f>SQRT(Tabela4[[#This Row],[Kwadrat Błędu Python]])</f>
        <v>2.05292329670245</v>
      </c>
      <c r="J171" s="3">
        <f>SQRT(Tabela4[[#This Row],[Kwadrat Błędu Java]])</f>
        <v>9.181102426984701</v>
      </c>
    </row>
    <row r="172" spans="1:10" x14ac:dyDescent="0.25">
      <c r="A172" s="5" t="s">
        <v>168</v>
      </c>
      <c r="B172" s="5" t="s">
        <v>665</v>
      </c>
      <c r="C172" s="5" t="s">
        <v>1104</v>
      </c>
      <c r="D172" s="5">
        <v>171</v>
      </c>
      <c r="E172" s="3">
        <f t="shared" si="4"/>
        <v>17.7441047353648</v>
      </c>
      <c r="F172" s="3">
        <f t="shared" si="5"/>
        <v>5.4085542243704001</v>
      </c>
      <c r="G172" s="3">
        <f>Tabela4[[#This Row],[Błąd Pythona]]*Tabela4[[#This Row],[Błąd Pythona]]</f>
        <v>314.8532528595955</v>
      </c>
      <c r="H172" s="3">
        <f>Tabela4[[#This Row],[Błąd Javy]]*Tabela4[[#This Row],[Błąd Javy]]</f>
        <v>29.252458797954901</v>
      </c>
      <c r="I172" s="3">
        <f>SQRT(Tabela4[[#This Row],[Kwadrat Błędu Python]])</f>
        <v>17.7441047353648</v>
      </c>
      <c r="J172" s="3">
        <f>SQRT(Tabela4[[#This Row],[Kwadrat Błędu Java]])</f>
        <v>5.4085542243704001</v>
      </c>
    </row>
    <row r="173" spans="1:10" x14ac:dyDescent="0.25">
      <c r="A173" s="5" t="s">
        <v>169</v>
      </c>
      <c r="B173" s="5" t="s">
        <v>666</v>
      </c>
      <c r="C173" s="5" t="s">
        <v>1105</v>
      </c>
      <c r="D173" s="5">
        <v>172</v>
      </c>
      <c r="E173" s="3">
        <f t="shared" si="4"/>
        <v>12.490414303117801</v>
      </c>
      <c r="F173" s="3">
        <f t="shared" si="5"/>
        <v>13.531526669408999</v>
      </c>
      <c r="G173" s="3">
        <f>Tabela4[[#This Row],[Błąd Pythona]]*Tabela4[[#This Row],[Błąd Pythona]]</f>
        <v>156.01044946352974</v>
      </c>
      <c r="H173" s="3">
        <f>Tabela4[[#This Row],[Błąd Javy]]*Tabela4[[#This Row],[Błąd Javy]]</f>
        <v>183.10221400492699</v>
      </c>
      <c r="I173" s="3">
        <f>SQRT(Tabela4[[#This Row],[Kwadrat Błędu Python]])</f>
        <v>12.490414303117801</v>
      </c>
      <c r="J173" s="3">
        <f>SQRT(Tabela4[[#This Row],[Kwadrat Błędu Java]])</f>
        <v>13.531526669408999</v>
      </c>
    </row>
    <row r="174" spans="1:10" x14ac:dyDescent="0.25">
      <c r="A174" s="5" t="s">
        <v>170</v>
      </c>
      <c r="B174" s="5" t="s">
        <v>667</v>
      </c>
      <c r="C174" s="5" t="s">
        <v>1106</v>
      </c>
      <c r="D174" s="5">
        <v>173</v>
      </c>
      <c r="E174" s="3">
        <f t="shared" si="4"/>
        <v>8.3987885981052006</v>
      </c>
      <c r="F174" s="3">
        <f t="shared" si="5"/>
        <v>0.64192439668173984</v>
      </c>
      <c r="G174" s="3">
        <f>Tabela4[[#This Row],[Błąd Pythona]]*Tabela4[[#This Row],[Błąd Pythona]]</f>
        <v>70.539649915661926</v>
      </c>
      <c r="H174" s="3">
        <f>Tabela4[[#This Row],[Błąd Javy]]*Tabela4[[#This Row],[Błąd Javy]]</f>
        <v>0.41206693105521569</v>
      </c>
      <c r="I174" s="3">
        <f>SQRT(Tabela4[[#This Row],[Kwadrat Błędu Python]])</f>
        <v>8.3987885981052006</v>
      </c>
      <c r="J174" s="3">
        <f>SQRT(Tabela4[[#This Row],[Kwadrat Błędu Java]])</f>
        <v>0.64192439668173984</v>
      </c>
    </row>
    <row r="175" spans="1:10" x14ac:dyDescent="0.25">
      <c r="A175" s="5" t="s">
        <v>171</v>
      </c>
      <c r="B175" s="5" t="s">
        <v>668</v>
      </c>
      <c r="C175" s="5" t="s">
        <v>1107</v>
      </c>
      <c r="D175" s="5">
        <v>174</v>
      </c>
      <c r="E175" s="3">
        <f t="shared" si="4"/>
        <v>1.2656430273453898</v>
      </c>
      <c r="F175" s="3">
        <f t="shared" si="5"/>
        <v>4.5448838653176793</v>
      </c>
      <c r="G175" s="3">
        <f>Tabela4[[#This Row],[Błąd Pythona]]*Tabela4[[#This Row],[Błąd Pythona]]</f>
        <v>1.6018522726680031</v>
      </c>
      <c r="H175" s="3">
        <f>Tabela4[[#This Row],[Błąd Javy]]*Tabela4[[#This Row],[Błąd Javy]]</f>
        <v>20.655969349224968</v>
      </c>
      <c r="I175" s="3">
        <f>SQRT(Tabela4[[#This Row],[Kwadrat Błędu Python]])</f>
        <v>1.2656430273453898</v>
      </c>
      <c r="J175" s="3">
        <f>SQRT(Tabela4[[#This Row],[Kwadrat Błędu Java]])</f>
        <v>4.5448838653176793</v>
      </c>
    </row>
    <row r="176" spans="1:10" x14ac:dyDescent="0.25">
      <c r="A176" s="5" t="s">
        <v>172</v>
      </c>
      <c r="B176" s="5" t="s">
        <v>669</v>
      </c>
      <c r="C176" s="5" t="s">
        <v>1108</v>
      </c>
      <c r="D176" s="5">
        <v>175</v>
      </c>
      <c r="E176" s="3">
        <f t="shared" si="4"/>
        <v>1.29503977870209</v>
      </c>
      <c r="F176" s="3">
        <f t="shared" si="5"/>
        <v>3.9774663547236999</v>
      </c>
      <c r="G176" s="3">
        <f>Tabela4[[#This Row],[Błąd Pythona]]*Tabela4[[#This Row],[Błąd Pythona]]</f>
        <v>1.6771280284207581</v>
      </c>
      <c r="H176" s="3">
        <f>Tabela4[[#This Row],[Błąd Javy]]*Tabela4[[#This Row],[Błąd Javy]]</f>
        <v>15.820238602959037</v>
      </c>
      <c r="I176" s="3">
        <f>SQRT(Tabela4[[#This Row],[Kwadrat Błędu Python]])</f>
        <v>1.29503977870209</v>
      </c>
      <c r="J176" s="3">
        <f>SQRT(Tabela4[[#This Row],[Kwadrat Błędu Java]])</f>
        <v>3.9774663547236999</v>
      </c>
    </row>
    <row r="177" spans="1:10" x14ac:dyDescent="0.25">
      <c r="A177" s="5" t="s">
        <v>173</v>
      </c>
      <c r="B177" s="5" t="s">
        <v>670</v>
      </c>
      <c r="C177" s="5" t="s">
        <v>1109</v>
      </c>
      <c r="D177" s="5">
        <v>176</v>
      </c>
      <c r="E177" s="3">
        <f t="shared" si="4"/>
        <v>3.3439960917303901</v>
      </c>
      <c r="F177" s="3">
        <f t="shared" si="5"/>
        <v>4.1294739304812795</v>
      </c>
      <c r="G177" s="3">
        <f>Tabela4[[#This Row],[Błąd Pythona]]*Tabela4[[#This Row],[Błąd Pythona]]</f>
        <v>11.182309861508124</v>
      </c>
      <c r="H177" s="3">
        <f>Tabela4[[#This Row],[Błąd Javy]]*Tabela4[[#This Row],[Błąd Javy]]</f>
        <v>17.052554942524509</v>
      </c>
      <c r="I177" s="3">
        <f>SQRT(Tabela4[[#This Row],[Kwadrat Błędu Python]])</f>
        <v>3.3439960917303901</v>
      </c>
      <c r="J177" s="3">
        <f>SQRT(Tabela4[[#This Row],[Kwadrat Błędu Java]])</f>
        <v>4.1294739304812795</v>
      </c>
    </row>
    <row r="178" spans="1:10" x14ac:dyDescent="0.25">
      <c r="A178" s="5" t="s">
        <v>174</v>
      </c>
      <c r="B178" s="5" t="s">
        <v>671</v>
      </c>
      <c r="C178" s="5" t="s">
        <v>1110</v>
      </c>
      <c r="D178" s="5">
        <v>177</v>
      </c>
      <c r="E178" s="3">
        <f t="shared" si="4"/>
        <v>1.9524049036142501</v>
      </c>
      <c r="F178" s="3">
        <f t="shared" si="5"/>
        <v>3.2957663455825195</v>
      </c>
      <c r="G178" s="3">
        <f>Tabela4[[#This Row],[Błąd Pythona]]*Tabela4[[#This Row],[Błąd Pythona]]</f>
        <v>3.8118849076569692</v>
      </c>
      <c r="H178" s="3">
        <f>Tabela4[[#This Row],[Błąd Javy]]*Tabela4[[#This Row],[Błąd Javy]]</f>
        <v>10.862075804674355</v>
      </c>
      <c r="I178" s="3">
        <f>SQRT(Tabela4[[#This Row],[Kwadrat Błędu Python]])</f>
        <v>1.9524049036142501</v>
      </c>
      <c r="J178" s="3">
        <f>SQRT(Tabela4[[#This Row],[Kwadrat Błędu Java]])</f>
        <v>3.2957663455825195</v>
      </c>
    </row>
    <row r="179" spans="1:10" x14ac:dyDescent="0.25">
      <c r="A179" s="5" t="s">
        <v>175</v>
      </c>
      <c r="B179" s="5" t="s">
        <v>672</v>
      </c>
      <c r="C179" s="5" t="s">
        <v>1111</v>
      </c>
      <c r="D179" s="5">
        <v>178</v>
      </c>
      <c r="E179" s="3">
        <f t="shared" si="4"/>
        <v>3.7172927198560624</v>
      </c>
      <c r="F179" s="3">
        <f t="shared" si="5"/>
        <v>3.7766971239544693</v>
      </c>
      <c r="G179" s="3">
        <f>Tabela4[[#This Row],[Błąd Pythona]]*Tabela4[[#This Row],[Błąd Pythona]]</f>
        <v>13.818265165094882</v>
      </c>
      <c r="H179" s="3">
        <f>Tabela4[[#This Row],[Błąd Javy]]*Tabela4[[#This Row],[Błąd Javy]]</f>
        <v>14.263441166085959</v>
      </c>
      <c r="I179" s="3">
        <f>SQRT(Tabela4[[#This Row],[Kwadrat Błędu Python]])</f>
        <v>3.7172927198560624</v>
      </c>
      <c r="J179" s="3">
        <f>SQRT(Tabela4[[#This Row],[Kwadrat Błędu Java]])</f>
        <v>3.7766971239544693</v>
      </c>
    </row>
    <row r="180" spans="1:10" x14ac:dyDescent="0.25">
      <c r="A180" s="5" t="s">
        <v>176</v>
      </c>
      <c r="B180" s="5" t="s">
        <v>673</v>
      </c>
      <c r="C180" s="5" t="s">
        <v>1112</v>
      </c>
      <c r="D180" s="5">
        <v>179</v>
      </c>
      <c r="E180" s="3">
        <f t="shared" si="4"/>
        <v>1.0003090949242699</v>
      </c>
      <c r="F180" s="3">
        <f t="shared" si="5"/>
        <v>7.513751194067301</v>
      </c>
      <c r="G180" s="3">
        <f>Tabela4[[#This Row],[Błąd Pythona]]*Tabela4[[#This Row],[Błąd Pythona]]</f>
        <v>1.000618285388212</v>
      </c>
      <c r="H180" s="3">
        <f>Tabela4[[#This Row],[Błąd Javy]]*Tabela4[[#This Row],[Błąd Javy]]</f>
        <v>56.45645700634779</v>
      </c>
      <c r="I180" s="3">
        <f>SQRT(Tabela4[[#This Row],[Kwadrat Błędu Python]])</f>
        <v>1.0003090949242699</v>
      </c>
      <c r="J180" s="3">
        <f>SQRT(Tabela4[[#This Row],[Kwadrat Błędu Java]])</f>
        <v>7.513751194067301</v>
      </c>
    </row>
    <row r="181" spans="1:10" x14ac:dyDescent="0.25">
      <c r="A181" s="5" t="s">
        <v>177</v>
      </c>
      <c r="B181" s="5" t="s">
        <v>674</v>
      </c>
      <c r="C181" s="5" t="s">
        <v>1113</v>
      </c>
      <c r="D181" s="5">
        <v>180</v>
      </c>
      <c r="E181" s="3">
        <f t="shared" si="4"/>
        <v>15.5155268061927</v>
      </c>
      <c r="F181" s="3">
        <f t="shared" si="5"/>
        <v>6.6383216783215993</v>
      </c>
      <c r="G181" s="3">
        <f>Tabela4[[#This Row],[Błąd Pythona]]*Tabela4[[#This Row],[Błąd Pythona]]</f>
        <v>240.73157207368425</v>
      </c>
      <c r="H181" s="3">
        <f>Tabela4[[#This Row],[Błąd Javy]]*Tabela4[[#This Row],[Błąd Javy]]</f>
        <v>44.067314704874491</v>
      </c>
      <c r="I181" s="3">
        <f>SQRT(Tabela4[[#This Row],[Kwadrat Błędu Python]])</f>
        <v>15.5155268061927</v>
      </c>
      <c r="J181" s="3">
        <f>SQRT(Tabela4[[#This Row],[Kwadrat Błędu Java]])</f>
        <v>6.6383216783215993</v>
      </c>
    </row>
    <row r="182" spans="1:10" x14ac:dyDescent="0.25">
      <c r="A182" s="5" t="s">
        <v>178</v>
      </c>
      <c r="B182" s="5" t="s">
        <v>675</v>
      </c>
      <c r="C182" s="5" t="s">
        <v>1114</v>
      </c>
      <c r="D182" s="5">
        <v>181</v>
      </c>
      <c r="E182" s="3">
        <f t="shared" si="4"/>
        <v>2.2565983853685503</v>
      </c>
      <c r="F182" s="3">
        <f t="shared" si="5"/>
        <v>2.3958435029023302</v>
      </c>
      <c r="G182" s="3">
        <f>Tabela4[[#This Row],[Błąd Pythona]]*Tabela4[[#This Row],[Błąd Pythona]]</f>
        <v>5.0922362728479484</v>
      </c>
      <c r="H182" s="3">
        <f>Tabela4[[#This Row],[Błąd Javy]]*Tabela4[[#This Row],[Błąd Javy]]</f>
        <v>5.7400660903993082</v>
      </c>
      <c r="I182" s="3">
        <f>SQRT(Tabela4[[#This Row],[Kwadrat Błędu Python]])</f>
        <v>2.2565983853685503</v>
      </c>
      <c r="J182" s="3">
        <f>SQRT(Tabela4[[#This Row],[Kwadrat Błędu Java]])</f>
        <v>2.3958435029023302</v>
      </c>
    </row>
    <row r="183" spans="1:10" x14ac:dyDescent="0.25">
      <c r="A183" s="5" t="s">
        <v>179</v>
      </c>
      <c r="B183" s="5" t="s">
        <v>676</v>
      </c>
      <c r="C183" s="5" t="s">
        <v>1115</v>
      </c>
      <c r="D183" s="5">
        <v>182</v>
      </c>
      <c r="E183" s="3">
        <f t="shared" si="4"/>
        <v>0.95078512371033952</v>
      </c>
      <c r="F183" s="3">
        <f t="shared" si="5"/>
        <v>2.27690605146487</v>
      </c>
      <c r="G183" s="3">
        <f>Tabela4[[#This Row],[Błąd Pythona]]*Tabela4[[#This Row],[Błąd Pythona]]</f>
        <v>0.90399235146888557</v>
      </c>
      <c r="H183" s="3">
        <f>Tabela4[[#This Row],[Błąd Javy]]*Tabela4[[#This Row],[Błąd Javy]]</f>
        <v>5.1843011671973454</v>
      </c>
      <c r="I183" s="3">
        <f>SQRT(Tabela4[[#This Row],[Kwadrat Błędu Python]])</f>
        <v>0.95078512371033952</v>
      </c>
      <c r="J183" s="3">
        <f>SQRT(Tabela4[[#This Row],[Kwadrat Błędu Java]])</f>
        <v>2.27690605146487</v>
      </c>
    </row>
    <row r="184" spans="1:10" x14ac:dyDescent="0.25">
      <c r="A184" s="5" t="s">
        <v>180</v>
      </c>
      <c r="B184" s="5" t="s">
        <v>677</v>
      </c>
      <c r="C184" s="5" t="s">
        <v>1116</v>
      </c>
      <c r="D184" s="5">
        <v>183</v>
      </c>
      <c r="E184" s="3">
        <f t="shared" si="4"/>
        <v>3.84088802953731</v>
      </c>
      <c r="F184" s="3">
        <f t="shared" si="5"/>
        <v>0.46852153320535983</v>
      </c>
      <c r="G184" s="3">
        <f>Tabela4[[#This Row],[Błąd Pythona]]*Tabela4[[#This Row],[Błąd Pythona]]</f>
        <v>14.752420855443001</v>
      </c>
      <c r="H184" s="3">
        <f>Tabela4[[#This Row],[Błąd Javy]]*Tabela4[[#This Row],[Błąd Javy]]</f>
        <v>0.21951242707710109</v>
      </c>
      <c r="I184" s="3">
        <f>SQRT(Tabela4[[#This Row],[Kwadrat Błędu Python]])</f>
        <v>3.84088802953731</v>
      </c>
      <c r="J184" s="3">
        <f>SQRT(Tabela4[[#This Row],[Kwadrat Błędu Java]])</f>
        <v>0.46852153320535983</v>
      </c>
    </row>
    <row r="185" spans="1:10" x14ac:dyDescent="0.25">
      <c r="A185" s="5" t="s">
        <v>181</v>
      </c>
      <c r="B185" s="5" t="s">
        <v>678</v>
      </c>
      <c r="C185" s="5" t="s">
        <v>1117</v>
      </c>
      <c r="D185" s="5">
        <v>184</v>
      </c>
      <c r="E185" s="3">
        <f t="shared" si="4"/>
        <v>15.3161574209353</v>
      </c>
      <c r="F185" s="3">
        <f t="shared" si="5"/>
        <v>1.2826356152017997</v>
      </c>
      <c r="G185" s="3">
        <f>Tabela4[[#This Row],[Błąd Pythona]]*Tabela4[[#This Row],[Błąd Pythona]]</f>
        <v>234.58467814287144</v>
      </c>
      <c r="H185" s="3">
        <f>Tabela4[[#This Row],[Błąd Javy]]*Tabela4[[#This Row],[Błąd Javy]]</f>
        <v>1.6451541213840992</v>
      </c>
      <c r="I185" s="3">
        <f>SQRT(Tabela4[[#This Row],[Kwadrat Błędu Python]])</f>
        <v>15.3161574209353</v>
      </c>
      <c r="J185" s="3">
        <f>SQRT(Tabela4[[#This Row],[Kwadrat Błędu Java]])</f>
        <v>1.2826356152017997</v>
      </c>
    </row>
    <row r="186" spans="1:10" x14ac:dyDescent="0.25">
      <c r="A186" s="5" t="s">
        <v>182</v>
      </c>
      <c r="B186" s="5" t="s">
        <v>679</v>
      </c>
      <c r="C186" s="5" t="s">
        <v>1118</v>
      </c>
      <c r="D186" s="5">
        <v>185</v>
      </c>
      <c r="E186" s="3">
        <f t="shared" si="4"/>
        <v>14.218099934378998</v>
      </c>
      <c r="F186" s="3">
        <f t="shared" si="5"/>
        <v>8.9689433360756006</v>
      </c>
      <c r="G186" s="3">
        <f>Tabela4[[#This Row],[Błąd Pythona]]*Tabela4[[#This Row],[Błąd Pythona]]</f>
        <v>202.15436574398805</v>
      </c>
      <c r="H186" s="3">
        <f>Tabela4[[#This Row],[Błąd Javy]]*Tabela4[[#This Row],[Błąd Javy]]</f>
        <v>80.441944565734929</v>
      </c>
      <c r="I186" s="3">
        <f>SQRT(Tabela4[[#This Row],[Kwadrat Błędu Python]])</f>
        <v>14.218099934378998</v>
      </c>
      <c r="J186" s="3">
        <f>SQRT(Tabela4[[#This Row],[Kwadrat Błędu Java]])</f>
        <v>8.9689433360756006</v>
      </c>
    </row>
    <row r="187" spans="1:10" x14ac:dyDescent="0.25">
      <c r="A187" s="5" t="s">
        <v>183</v>
      </c>
      <c r="B187" s="5" t="s">
        <v>680</v>
      </c>
      <c r="C187" s="5" t="s">
        <v>1119</v>
      </c>
      <c r="D187" s="5">
        <v>186</v>
      </c>
      <c r="E187" s="3">
        <f t="shared" si="4"/>
        <v>0.35067730244120021</v>
      </c>
      <c r="F187" s="3">
        <f t="shared" si="5"/>
        <v>3.7362684252022005</v>
      </c>
      <c r="G187" s="3">
        <f>Tabela4[[#This Row],[Błąd Pythona]]*Tabela4[[#This Row],[Błąd Pythona]]</f>
        <v>0.12297457044743701</v>
      </c>
      <c r="H187" s="3">
        <f>Tabela4[[#This Row],[Błąd Javy]]*Tabela4[[#This Row],[Błąd Javy]]</f>
        <v>13.959701745162931</v>
      </c>
      <c r="I187" s="3">
        <f>SQRT(Tabela4[[#This Row],[Kwadrat Błędu Python]])</f>
        <v>0.35067730244120021</v>
      </c>
      <c r="J187" s="3">
        <f>SQRT(Tabela4[[#This Row],[Kwadrat Błędu Java]])</f>
        <v>3.7362684252022005</v>
      </c>
    </row>
    <row r="188" spans="1:10" x14ac:dyDescent="0.25">
      <c r="A188" s="5" t="s">
        <v>184</v>
      </c>
      <c r="B188" s="5" t="s">
        <v>681</v>
      </c>
      <c r="C188" s="5" t="s">
        <v>1120</v>
      </c>
      <c r="D188" s="5">
        <v>187</v>
      </c>
      <c r="E188" s="3">
        <f t="shared" si="4"/>
        <v>4.9629776692919991</v>
      </c>
      <c r="F188" s="3">
        <f t="shared" si="5"/>
        <v>1.0043196672608401</v>
      </c>
      <c r="G188" s="3">
        <f>Tabela4[[#This Row],[Błąd Pythona]]*Tabela4[[#This Row],[Błąd Pythona]]</f>
        <v>24.631147345891044</v>
      </c>
      <c r="H188" s="3">
        <f>Tabela4[[#This Row],[Błąd Javy]]*Tabela4[[#This Row],[Błąd Javy]]</f>
        <v>1.0086579940469245</v>
      </c>
      <c r="I188" s="3">
        <f>SQRT(Tabela4[[#This Row],[Kwadrat Błędu Python]])</f>
        <v>4.9629776692919991</v>
      </c>
      <c r="J188" s="3">
        <f>SQRT(Tabela4[[#This Row],[Kwadrat Błędu Java]])</f>
        <v>1.0043196672608401</v>
      </c>
    </row>
    <row r="189" spans="1:10" x14ac:dyDescent="0.25">
      <c r="A189" s="5" t="s">
        <v>185</v>
      </c>
      <c r="B189" s="5" t="s">
        <v>682</v>
      </c>
      <c r="C189" s="5" t="s">
        <v>1121</v>
      </c>
      <c r="D189" s="5">
        <v>188</v>
      </c>
      <c r="E189" s="3">
        <f t="shared" si="4"/>
        <v>5.2271273564087997</v>
      </c>
      <c r="F189" s="3">
        <f t="shared" si="5"/>
        <v>4.6929401423739003</v>
      </c>
      <c r="G189" s="3">
        <f>Tabela4[[#This Row],[Błąd Pythona]]*Tabela4[[#This Row],[Błąd Pythona]]</f>
        <v>27.322860400117246</v>
      </c>
      <c r="H189" s="3">
        <f>Tabela4[[#This Row],[Błąd Javy]]*Tabela4[[#This Row],[Błąd Javy]]</f>
        <v>22.023687179904364</v>
      </c>
      <c r="I189" s="3">
        <f>SQRT(Tabela4[[#This Row],[Kwadrat Błędu Python]])</f>
        <v>5.2271273564087997</v>
      </c>
      <c r="J189" s="3">
        <f>SQRT(Tabela4[[#This Row],[Kwadrat Błędu Java]])</f>
        <v>4.6929401423739003</v>
      </c>
    </row>
    <row r="190" spans="1:10" x14ac:dyDescent="0.25">
      <c r="A190" s="5" t="s">
        <v>186</v>
      </c>
      <c r="B190" s="5" t="s">
        <v>683</v>
      </c>
      <c r="C190" s="5" t="s">
        <v>1122</v>
      </c>
      <c r="D190" s="5">
        <v>189</v>
      </c>
      <c r="E190" s="3">
        <f t="shared" si="4"/>
        <v>1.8108514270428104</v>
      </c>
      <c r="F190" s="3">
        <f t="shared" si="5"/>
        <v>0.7915204248365999</v>
      </c>
      <c r="G190" s="3">
        <f>Tabela4[[#This Row],[Błąd Pythona]]*Tabela4[[#This Row],[Błąd Pythona]]</f>
        <v>3.279182890822983</v>
      </c>
      <c r="H190" s="3">
        <f>Tabela4[[#This Row],[Błąd Javy]]*Tabela4[[#This Row],[Błąd Javy]]</f>
        <v>0.62650458293351163</v>
      </c>
      <c r="I190" s="3">
        <f>SQRT(Tabela4[[#This Row],[Kwadrat Błędu Python]])</f>
        <v>1.8108514270428104</v>
      </c>
      <c r="J190" s="3">
        <f>SQRT(Tabela4[[#This Row],[Kwadrat Błędu Java]])</f>
        <v>0.7915204248365999</v>
      </c>
    </row>
    <row r="191" spans="1:10" x14ac:dyDescent="0.25">
      <c r="A191" s="5" t="s">
        <v>187</v>
      </c>
      <c r="B191" s="5" t="s">
        <v>684</v>
      </c>
      <c r="C191" s="5" t="s">
        <v>1123</v>
      </c>
      <c r="D191" s="5">
        <v>190</v>
      </c>
      <c r="E191" s="3">
        <f t="shared" si="4"/>
        <v>1.9517773575488704</v>
      </c>
      <c r="F191" s="3">
        <f t="shared" si="5"/>
        <v>2.7630250297088601</v>
      </c>
      <c r="G191" s="3">
        <f>Tabela4[[#This Row],[Błąd Pythona]]*Tabela4[[#This Row],[Błąd Pythona]]</f>
        <v>3.8094348534404512</v>
      </c>
      <c r="H191" s="3">
        <f>Tabela4[[#This Row],[Błąd Javy]]*Tabela4[[#This Row],[Błąd Javy]]</f>
        <v>7.6343073147976472</v>
      </c>
      <c r="I191" s="3">
        <f>SQRT(Tabela4[[#This Row],[Kwadrat Błędu Python]])</f>
        <v>1.9517773575488704</v>
      </c>
      <c r="J191" s="3">
        <f>SQRT(Tabela4[[#This Row],[Kwadrat Błędu Java]])</f>
        <v>2.7630250297088601</v>
      </c>
    </row>
    <row r="192" spans="1:10" x14ac:dyDescent="0.25">
      <c r="A192" s="5" t="s">
        <v>188</v>
      </c>
      <c r="B192" s="5" t="s">
        <v>685</v>
      </c>
      <c r="C192" s="5" t="s">
        <v>1124</v>
      </c>
      <c r="D192" s="5">
        <v>191</v>
      </c>
      <c r="E192" s="3">
        <f t="shared" si="4"/>
        <v>0.8873234797224594</v>
      </c>
      <c r="F192" s="3">
        <f t="shared" si="5"/>
        <v>1.0048785650623904</v>
      </c>
      <c r="G192" s="3">
        <f>Tabela4[[#This Row],[Błąd Pythona]]*Tabela4[[#This Row],[Błąd Pythona]]</f>
        <v>0.78734295766677376</v>
      </c>
      <c r="H192" s="3">
        <f>Tabela4[[#This Row],[Błąd Javy]]*Tabela4[[#This Row],[Błąd Javy]]</f>
        <v>1.0097809305218488</v>
      </c>
      <c r="I192" s="3">
        <f>SQRT(Tabela4[[#This Row],[Kwadrat Błędu Python]])</f>
        <v>0.8873234797224594</v>
      </c>
      <c r="J192" s="3">
        <f>SQRT(Tabela4[[#This Row],[Kwadrat Błędu Java]])</f>
        <v>1.0048785650623904</v>
      </c>
    </row>
    <row r="193" spans="1:10" x14ac:dyDescent="0.25">
      <c r="A193" s="5" t="s">
        <v>189</v>
      </c>
      <c r="B193" s="5" t="s">
        <v>686</v>
      </c>
      <c r="C193" s="5" t="s">
        <v>1125</v>
      </c>
      <c r="D193" s="5">
        <v>192</v>
      </c>
      <c r="E193" s="3">
        <f t="shared" si="4"/>
        <v>0.34954928815957054</v>
      </c>
      <c r="F193" s="3">
        <f t="shared" si="5"/>
        <v>1.8934395481969002</v>
      </c>
      <c r="G193" s="3">
        <f>Tabela4[[#This Row],[Błąd Pythona]]*Tabela4[[#This Row],[Błąd Pythona]]</f>
        <v>0.12218470485286248</v>
      </c>
      <c r="H193" s="3">
        <f>Tabela4[[#This Row],[Błąd Javy]]*Tabela4[[#This Row],[Błąd Javy]]</f>
        <v>3.5851133226760816</v>
      </c>
      <c r="I193" s="3">
        <f>SQRT(Tabela4[[#This Row],[Kwadrat Błędu Python]])</f>
        <v>0.34954928815957054</v>
      </c>
      <c r="J193" s="3">
        <f>SQRT(Tabela4[[#This Row],[Kwadrat Błędu Java]])</f>
        <v>1.8934395481969002</v>
      </c>
    </row>
    <row r="194" spans="1:10" x14ac:dyDescent="0.25">
      <c r="A194" s="5" t="s">
        <v>190</v>
      </c>
      <c r="B194" s="5" t="s">
        <v>687</v>
      </c>
      <c r="C194" s="5" t="s">
        <v>1126</v>
      </c>
      <c r="D194" s="5">
        <v>193</v>
      </c>
      <c r="E194" s="3">
        <f t="shared" si="4"/>
        <v>7.4164379956320206</v>
      </c>
      <c r="F194" s="3">
        <f t="shared" si="5"/>
        <v>0.7045337995337988</v>
      </c>
      <c r="G194" s="3">
        <f>Tabela4[[#This Row],[Błąd Pythona]]*Tabela4[[#This Row],[Błąd Pythona]]</f>
        <v>55.003552543054305</v>
      </c>
      <c r="H194" s="3">
        <f>Tabela4[[#This Row],[Błąd Javy]]*Tabela4[[#This Row],[Błąd Javy]]</f>
        <v>0.49636787468553101</v>
      </c>
      <c r="I194" s="3">
        <f>SQRT(Tabela4[[#This Row],[Kwadrat Błędu Python]])</f>
        <v>7.4164379956320206</v>
      </c>
      <c r="J194" s="3">
        <f>SQRT(Tabela4[[#This Row],[Kwadrat Błędu Java]])</f>
        <v>0.7045337995337988</v>
      </c>
    </row>
    <row r="195" spans="1:10" x14ac:dyDescent="0.25">
      <c r="A195" s="5" t="s">
        <v>191</v>
      </c>
      <c r="B195" s="5" t="s">
        <v>688</v>
      </c>
      <c r="C195" s="5" t="s">
        <v>1127</v>
      </c>
      <c r="D195" s="5">
        <v>194</v>
      </c>
      <c r="E195" s="3">
        <f t="shared" ref="E195:E258" si="6">ABS(A195-C195)</f>
        <v>2.9347395180509999</v>
      </c>
      <c r="F195" s="3">
        <f t="shared" ref="F195:F258" si="7">ABS(B195-C195)</f>
        <v>3.1593161291323</v>
      </c>
      <c r="G195" s="3">
        <f>Tabela4[[#This Row],[Błąd Pythona]]*Tabela4[[#This Row],[Błąd Pythona]]</f>
        <v>8.6126960388102152</v>
      </c>
      <c r="H195" s="3">
        <f>Tabela4[[#This Row],[Błąd Javy]]*Tabela4[[#This Row],[Błąd Javy]]</f>
        <v>9.9812784037954998</v>
      </c>
      <c r="I195" s="3">
        <f>SQRT(Tabela4[[#This Row],[Kwadrat Błędu Python]])</f>
        <v>2.9347395180509999</v>
      </c>
      <c r="J195" s="3">
        <f>SQRT(Tabela4[[#This Row],[Kwadrat Błędu Java]])</f>
        <v>3.1593161291323</v>
      </c>
    </row>
    <row r="196" spans="1:10" x14ac:dyDescent="0.25">
      <c r="A196" s="5" t="s">
        <v>190</v>
      </c>
      <c r="B196" s="5" t="s">
        <v>687</v>
      </c>
      <c r="C196" s="5" t="s">
        <v>1128</v>
      </c>
      <c r="D196" s="5">
        <v>195</v>
      </c>
      <c r="E196" s="3">
        <f t="shared" si="6"/>
        <v>8.7164379956320204</v>
      </c>
      <c r="F196" s="3">
        <f t="shared" si="7"/>
        <v>0.59546620046620014</v>
      </c>
      <c r="G196" s="3">
        <f>Tabela4[[#This Row],[Błąd Pythona]]*Tabela4[[#This Row],[Błąd Pythona]]</f>
        <v>75.976291331697553</v>
      </c>
      <c r="H196" s="3">
        <f>Tabela4[[#This Row],[Błąd Javy]]*Tabela4[[#This Row],[Błąd Javy]]</f>
        <v>0.35457999589765282</v>
      </c>
      <c r="I196" s="3">
        <f>SQRT(Tabela4[[#This Row],[Kwadrat Błędu Python]])</f>
        <v>8.7164379956320204</v>
      </c>
      <c r="J196" s="3">
        <f>SQRT(Tabela4[[#This Row],[Kwadrat Błędu Java]])</f>
        <v>0.59546620046620014</v>
      </c>
    </row>
    <row r="197" spans="1:10" x14ac:dyDescent="0.25">
      <c r="A197" s="5" t="s">
        <v>192</v>
      </c>
      <c r="B197" s="5" t="s">
        <v>689</v>
      </c>
      <c r="C197" s="5" t="s">
        <v>1129</v>
      </c>
      <c r="D197" s="5">
        <v>196</v>
      </c>
      <c r="E197" s="3">
        <f t="shared" si="6"/>
        <v>8.2061987205881692</v>
      </c>
      <c r="F197" s="3">
        <f t="shared" si="7"/>
        <v>0.93365136089400913</v>
      </c>
      <c r="G197" s="3">
        <f>Tabela4[[#This Row],[Błąd Pythona]]*Tabela4[[#This Row],[Błąd Pythona]]</f>
        <v>67.341697441782912</v>
      </c>
      <c r="H197" s="3">
        <f>Tabela4[[#This Row],[Błąd Javy]]*Tabela4[[#This Row],[Błąd Javy]]</f>
        <v>0.87170486369923528</v>
      </c>
      <c r="I197" s="3">
        <f>SQRT(Tabela4[[#This Row],[Kwadrat Błędu Python]])</f>
        <v>8.2061987205881692</v>
      </c>
      <c r="J197" s="3">
        <f>SQRT(Tabela4[[#This Row],[Kwadrat Błędu Java]])</f>
        <v>0.93365136089400913</v>
      </c>
    </row>
    <row r="198" spans="1:10" x14ac:dyDescent="0.25">
      <c r="A198" s="5" t="s">
        <v>174</v>
      </c>
      <c r="B198" s="5" t="s">
        <v>671</v>
      </c>
      <c r="C198" s="5" t="s">
        <v>1130</v>
      </c>
      <c r="D198" s="5">
        <v>197</v>
      </c>
      <c r="E198" s="3">
        <f t="shared" si="6"/>
        <v>8.27240490361425</v>
      </c>
      <c r="F198" s="3">
        <f t="shared" si="7"/>
        <v>3.0242336544174799</v>
      </c>
      <c r="G198" s="3">
        <f>Tabela4[[#This Row],[Błąd Pythona]]*Tabela4[[#This Row],[Błąd Pythona]]</f>
        <v>68.432682889341095</v>
      </c>
      <c r="H198" s="3">
        <f>Tabela4[[#This Row],[Błąd Javy]]*Tabela4[[#This Row],[Błąd Javy]]</f>
        <v>9.1459891965113052</v>
      </c>
      <c r="I198" s="3">
        <f>SQRT(Tabela4[[#This Row],[Kwadrat Błędu Python]])</f>
        <v>8.27240490361425</v>
      </c>
      <c r="J198" s="3">
        <f>SQRT(Tabela4[[#This Row],[Kwadrat Błędu Java]])</f>
        <v>3.0242336544174799</v>
      </c>
    </row>
    <row r="199" spans="1:10" x14ac:dyDescent="0.25">
      <c r="A199" s="5" t="s">
        <v>193</v>
      </c>
      <c r="B199" s="5" t="s">
        <v>690</v>
      </c>
      <c r="C199" s="5" t="s">
        <v>1131</v>
      </c>
      <c r="D199" s="5">
        <v>198</v>
      </c>
      <c r="E199" s="3">
        <f t="shared" si="6"/>
        <v>7.3180107080304007</v>
      </c>
      <c r="F199" s="3">
        <f t="shared" si="7"/>
        <v>4.2585585533746997</v>
      </c>
      <c r="G199" s="3">
        <f>Tabela4[[#This Row],[Błąd Pythona]]*Tabela4[[#This Row],[Błąd Pythona]]</f>
        <v>53.553280722847603</v>
      </c>
      <c r="H199" s="3">
        <f>Tabela4[[#This Row],[Błąd Javy]]*Tabela4[[#This Row],[Błąd Javy]]</f>
        <v>18.135320952520814</v>
      </c>
      <c r="I199" s="3">
        <f>SQRT(Tabela4[[#This Row],[Kwadrat Błędu Python]])</f>
        <v>7.3180107080304007</v>
      </c>
      <c r="J199" s="3">
        <f>SQRT(Tabela4[[#This Row],[Kwadrat Błędu Java]])</f>
        <v>4.2585585533746997</v>
      </c>
    </row>
    <row r="200" spans="1:10" x14ac:dyDescent="0.25">
      <c r="A200" s="5" t="s">
        <v>194</v>
      </c>
      <c r="B200" s="5" t="s">
        <v>691</v>
      </c>
      <c r="C200" s="5" t="s">
        <v>1132</v>
      </c>
      <c r="D200" s="5">
        <v>199</v>
      </c>
      <c r="E200" s="3">
        <f t="shared" si="6"/>
        <v>9.8480388835591803</v>
      </c>
      <c r="F200" s="3">
        <f t="shared" si="7"/>
        <v>6.7987467263129098</v>
      </c>
      <c r="G200" s="3">
        <f>Tabela4[[#This Row],[Błąd Pythona]]*Tabela4[[#This Row],[Błąd Pythona]]</f>
        <v>96.983869852093548</v>
      </c>
      <c r="H200" s="3">
        <f>Tabela4[[#This Row],[Błąd Javy]]*Tabela4[[#This Row],[Błąd Javy]]</f>
        <v>46.222957048550505</v>
      </c>
      <c r="I200" s="3">
        <f>SQRT(Tabela4[[#This Row],[Kwadrat Błędu Python]])</f>
        <v>9.8480388835591803</v>
      </c>
      <c r="J200" s="3">
        <f>SQRT(Tabela4[[#This Row],[Kwadrat Błędu Java]])</f>
        <v>6.7987467263129098</v>
      </c>
    </row>
    <row r="201" spans="1:10" x14ac:dyDescent="0.25">
      <c r="A201" s="5" t="s">
        <v>195</v>
      </c>
      <c r="B201" s="5" t="s">
        <v>692</v>
      </c>
      <c r="C201" s="5" t="s">
        <v>1133</v>
      </c>
      <c r="D201" s="5">
        <v>200</v>
      </c>
      <c r="E201" s="3">
        <f t="shared" si="6"/>
        <v>5.0496604342902005</v>
      </c>
      <c r="F201" s="3">
        <f t="shared" si="7"/>
        <v>7.0492265242927106</v>
      </c>
      <c r="G201" s="3">
        <f>Tabela4[[#This Row],[Błąd Pythona]]*Tabela4[[#This Row],[Błąd Pythona]]</f>
        <v>25.499070501635895</v>
      </c>
      <c r="H201" s="3">
        <f>Tabela4[[#This Row],[Błąd Javy]]*Tabela4[[#This Row],[Błąd Javy]]</f>
        <v>49.691594590791887</v>
      </c>
      <c r="I201" s="3">
        <f>SQRT(Tabela4[[#This Row],[Kwadrat Błędu Python]])</f>
        <v>5.0496604342902005</v>
      </c>
      <c r="J201" s="3">
        <f>SQRT(Tabela4[[#This Row],[Kwadrat Błędu Java]])</f>
        <v>7.0492265242927106</v>
      </c>
    </row>
    <row r="202" spans="1:10" x14ac:dyDescent="0.25">
      <c r="A202" s="5" t="s">
        <v>196</v>
      </c>
      <c r="B202" s="5" t="s">
        <v>693</v>
      </c>
      <c r="C202" s="5" t="s">
        <v>1134</v>
      </c>
      <c r="D202" s="5">
        <v>201</v>
      </c>
      <c r="E202" s="3">
        <f t="shared" si="6"/>
        <v>5.6769303460381</v>
      </c>
      <c r="F202" s="3">
        <f t="shared" si="7"/>
        <v>2.2431623645961007</v>
      </c>
      <c r="G202" s="3">
        <f>Tabela4[[#This Row],[Błąd Pythona]]*Tabela4[[#This Row],[Błąd Pythona]]</f>
        <v>32.227538153768265</v>
      </c>
      <c r="H202" s="3">
        <f>Tabela4[[#This Row],[Błąd Javy]]*Tabela4[[#This Row],[Błąd Javy]]</f>
        <v>5.03177739394037</v>
      </c>
      <c r="I202" s="3">
        <f>SQRT(Tabela4[[#This Row],[Kwadrat Błędu Python]])</f>
        <v>5.6769303460381</v>
      </c>
      <c r="J202" s="3">
        <f>SQRT(Tabela4[[#This Row],[Kwadrat Błędu Java]])</f>
        <v>2.2431623645961007</v>
      </c>
    </row>
    <row r="203" spans="1:10" x14ac:dyDescent="0.25">
      <c r="A203" s="5" t="s">
        <v>197</v>
      </c>
      <c r="B203" s="5" t="s">
        <v>694</v>
      </c>
      <c r="C203" s="5" t="s">
        <v>1135</v>
      </c>
      <c r="D203" s="5">
        <v>202</v>
      </c>
      <c r="E203" s="3">
        <f t="shared" si="6"/>
        <v>6.2471289188221295</v>
      </c>
      <c r="F203" s="3">
        <f t="shared" si="7"/>
        <v>5.6444492721330999</v>
      </c>
      <c r="G203" s="3">
        <f>Tabela4[[#This Row],[Błąd Pythona]]*Tabela4[[#This Row],[Błąd Pythona]]</f>
        <v>39.02661972838375</v>
      </c>
      <c r="H203" s="3">
        <f>Tabela4[[#This Row],[Błąd Javy]]*Tabela4[[#This Row],[Błąd Javy]]</f>
        <v>31.859807585683882</v>
      </c>
      <c r="I203" s="3">
        <f>SQRT(Tabela4[[#This Row],[Kwadrat Błędu Python]])</f>
        <v>6.2471289188221295</v>
      </c>
      <c r="J203" s="3">
        <f>SQRT(Tabela4[[#This Row],[Kwadrat Błędu Java]])</f>
        <v>5.6444492721330999</v>
      </c>
    </row>
    <row r="204" spans="1:10" x14ac:dyDescent="0.25">
      <c r="A204" s="5" t="s">
        <v>198</v>
      </c>
      <c r="B204" s="5" t="s">
        <v>695</v>
      </c>
      <c r="C204" s="5" t="s">
        <v>1136</v>
      </c>
      <c r="D204" s="5">
        <v>203</v>
      </c>
      <c r="E204" s="3">
        <f t="shared" si="6"/>
        <v>10.11698520431711</v>
      </c>
      <c r="F204" s="3">
        <f t="shared" si="7"/>
        <v>9.5786730483568796</v>
      </c>
      <c r="G204" s="3">
        <f>Tabela4[[#This Row],[Błąd Pythona]]*Tabela4[[#This Row],[Błąd Pythona]]</f>
        <v>102.35338962437133</v>
      </c>
      <c r="H204" s="3">
        <f>Tabela4[[#This Row],[Błąd Javy]]*Tabela4[[#This Row],[Błąd Javy]]</f>
        <v>91.75097736731847</v>
      </c>
      <c r="I204" s="3">
        <f>SQRT(Tabela4[[#This Row],[Kwadrat Błędu Python]])</f>
        <v>10.11698520431711</v>
      </c>
      <c r="J204" s="3">
        <f>SQRT(Tabela4[[#This Row],[Kwadrat Błędu Java]])</f>
        <v>9.5786730483568796</v>
      </c>
    </row>
    <row r="205" spans="1:10" x14ac:dyDescent="0.25">
      <c r="A205" s="5" t="s">
        <v>199</v>
      </c>
      <c r="B205" s="5" t="s">
        <v>696</v>
      </c>
      <c r="C205" s="5" t="s">
        <v>1137</v>
      </c>
      <c r="D205" s="5">
        <v>204</v>
      </c>
      <c r="E205" s="3">
        <f t="shared" si="6"/>
        <v>8.656919768584169</v>
      </c>
      <c r="F205" s="3">
        <f t="shared" si="7"/>
        <v>5.3758435029023293</v>
      </c>
      <c r="G205" s="3">
        <f>Tabela4[[#This Row],[Błąd Pythona]]*Tabela4[[#This Row],[Błąd Pythona]]</f>
        <v>74.942259879703386</v>
      </c>
      <c r="H205" s="3">
        <f>Tabela4[[#This Row],[Błąd Javy]]*Tabela4[[#This Row],[Błąd Javy]]</f>
        <v>28.899693367697186</v>
      </c>
      <c r="I205" s="3">
        <f>SQRT(Tabela4[[#This Row],[Kwadrat Błędu Python]])</f>
        <v>8.656919768584169</v>
      </c>
      <c r="J205" s="3">
        <f>SQRT(Tabela4[[#This Row],[Kwadrat Błędu Java]])</f>
        <v>5.3758435029023293</v>
      </c>
    </row>
    <row r="206" spans="1:10" x14ac:dyDescent="0.25">
      <c r="A206" s="5" t="s">
        <v>200</v>
      </c>
      <c r="B206" s="5" t="s">
        <v>697</v>
      </c>
      <c r="C206" s="5" t="s">
        <v>1004</v>
      </c>
      <c r="D206" s="5">
        <v>205</v>
      </c>
      <c r="E206" s="3">
        <f t="shared" si="6"/>
        <v>12.827743287201681</v>
      </c>
      <c r="F206" s="3">
        <f t="shared" si="7"/>
        <v>9.3055941770647692</v>
      </c>
      <c r="G206" s="3">
        <f>Tabela4[[#This Row],[Błąd Pythona]]*Tabela4[[#This Row],[Błąd Pythona]]</f>
        <v>164.55099784234778</v>
      </c>
      <c r="H206" s="3">
        <f>Tabela4[[#This Row],[Błąd Javy]]*Tabela4[[#This Row],[Błąd Javy]]</f>
        <v>86.594082988221743</v>
      </c>
      <c r="I206" s="3">
        <f>SQRT(Tabela4[[#This Row],[Kwadrat Błędu Python]])</f>
        <v>12.827743287201681</v>
      </c>
      <c r="J206" s="3">
        <f>SQRT(Tabela4[[#This Row],[Kwadrat Błędu Java]])</f>
        <v>9.3055941770647692</v>
      </c>
    </row>
    <row r="207" spans="1:10" x14ac:dyDescent="0.25">
      <c r="A207" s="5" t="s">
        <v>201</v>
      </c>
      <c r="B207" s="5" t="s">
        <v>698</v>
      </c>
      <c r="C207" s="5" t="s">
        <v>1005</v>
      </c>
      <c r="D207" s="5">
        <v>206</v>
      </c>
      <c r="E207" s="3">
        <f t="shared" si="6"/>
        <v>12.747780398374999</v>
      </c>
      <c r="F207" s="3">
        <f t="shared" si="7"/>
        <v>8.7943604108310005</v>
      </c>
      <c r="G207" s="3">
        <f>Tabela4[[#This Row],[Błąd Pythona]]*Tabela4[[#This Row],[Błąd Pythona]]</f>
        <v>162.50590508519386</v>
      </c>
      <c r="H207" s="3">
        <f>Tabela4[[#This Row],[Błąd Javy]]*Tabela4[[#This Row],[Błąd Javy]]</f>
        <v>77.340775035591605</v>
      </c>
      <c r="I207" s="3">
        <f>SQRT(Tabela4[[#This Row],[Kwadrat Błędu Python]])</f>
        <v>12.747780398374999</v>
      </c>
      <c r="J207" s="3">
        <f>SQRT(Tabela4[[#This Row],[Kwadrat Błędu Java]])</f>
        <v>8.7943604108310005</v>
      </c>
    </row>
    <row r="208" spans="1:10" x14ac:dyDescent="0.25">
      <c r="A208" s="5" t="s">
        <v>202</v>
      </c>
      <c r="B208" s="5" t="s">
        <v>699</v>
      </c>
      <c r="C208" s="5" t="s">
        <v>1006</v>
      </c>
      <c r="D208" s="5">
        <v>207</v>
      </c>
      <c r="E208" s="3">
        <f t="shared" si="6"/>
        <v>5.48893208006597</v>
      </c>
      <c r="F208" s="3">
        <f t="shared" si="7"/>
        <v>13.2389073083779</v>
      </c>
      <c r="G208" s="3">
        <f>Tabela4[[#This Row],[Błąd Pythona]]*Tabela4[[#This Row],[Błąd Pythona]]</f>
        <v>30.128375379577335</v>
      </c>
      <c r="H208" s="3">
        <f>Tabela4[[#This Row],[Błąd Javy]]*Tabela4[[#This Row],[Błąd Javy]]</f>
        <v>175.26866671982179</v>
      </c>
      <c r="I208" s="3">
        <f>SQRT(Tabela4[[#This Row],[Kwadrat Błędu Python]])</f>
        <v>5.48893208006597</v>
      </c>
      <c r="J208" s="3">
        <f>SQRT(Tabela4[[#This Row],[Kwadrat Błędu Java]])</f>
        <v>13.2389073083779</v>
      </c>
    </row>
    <row r="209" spans="1:10" x14ac:dyDescent="0.25">
      <c r="A209" s="5" t="s">
        <v>203</v>
      </c>
      <c r="B209" s="5" t="s">
        <v>700</v>
      </c>
      <c r="C209" s="5" t="s">
        <v>1138</v>
      </c>
      <c r="D209" s="5">
        <v>208</v>
      </c>
      <c r="E209" s="3">
        <f t="shared" si="6"/>
        <v>14.51326013153974</v>
      </c>
      <c r="F209" s="3">
        <f t="shared" si="7"/>
        <v>11.37697330447331</v>
      </c>
      <c r="G209" s="3">
        <f>Tabela4[[#This Row],[Błąd Pythona]]*Tabela4[[#This Row],[Błąd Pythona]]</f>
        <v>210.63471964574092</v>
      </c>
      <c r="H209" s="3">
        <f>Tabela4[[#This Row],[Błąd Javy]]*Tabela4[[#This Row],[Błąd Javy]]</f>
        <v>129.43552157069834</v>
      </c>
      <c r="I209" s="3">
        <f>SQRT(Tabela4[[#This Row],[Kwadrat Błędu Python]])</f>
        <v>14.51326013153974</v>
      </c>
      <c r="J209" s="3">
        <f>SQRT(Tabela4[[#This Row],[Kwadrat Błędu Java]])</f>
        <v>11.37697330447331</v>
      </c>
    </row>
    <row r="210" spans="1:10" x14ac:dyDescent="0.25">
      <c r="A210" s="5" t="s">
        <v>204</v>
      </c>
      <c r="B210" s="5" t="s">
        <v>701</v>
      </c>
      <c r="C210" s="5" t="s">
        <v>1007</v>
      </c>
      <c r="D210" s="5">
        <v>209</v>
      </c>
      <c r="E210" s="3">
        <f t="shared" si="6"/>
        <v>18.007756090268462</v>
      </c>
      <c r="F210" s="3">
        <f t="shared" si="7"/>
        <v>15.747213946184541</v>
      </c>
      <c r="G210" s="3">
        <f>Tabela4[[#This Row],[Błąd Pythona]]*Tabela4[[#This Row],[Błąd Pythona]]</f>
        <v>324.27927940660089</v>
      </c>
      <c r="H210" s="3">
        <f>Tabela4[[#This Row],[Błąd Javy]]*Tabela4[[#This Row],[Błąd Javy]]</f>
        <v>247.97474706690889</v>
      </c>
      <c r="I210" s="3">
        <f>SQRT(Tabela4[[#This Row],[Kwadrat Błędu Python]])</f>
        <v>18.007756090268462</v>
      </c>
      <c r="J210" s="3">
        <f>SQRT(Tabela4[[#This Row],[Kwadrat Błędu Java]])</f>
        <v>15.747213946184541</v>
      </c>
    </row>
    <row r="211" spans="1:10" x14ac:dyDescent="0.25">
      <c r="A211" s="5" t="s">
        <v>205</v>
      </c>
      <c r="B211" s="5" t="s">
        <v>702</v>
      </c>
      <c r="C211" s="5" t="s">
        <v>1008</v>
      </c>
      <c r="D211" s="5">
        <v>210</v>
      </c>
      <c r="E211" s="3">
        <f t="shared" si="6"/>
        <v>19.137322987256791</v>
      </c>
      <c r="F211" s="3">
        <f t="shared" si="7"/>
        <v>19.175117986588582</v>
      </c>
      <c r="G211" s="3">
        <f>Tabela4[[#This Row],[Błąd Pythona]]*Tabela4[[#This Row],[Błąd Pythona]]</f>
        <v>366.23713111858717</v>
      </c>
      <c r="H211" s="3">
        <f>Tabela4[[#This Row],[Błąd Javy]]*Tabela4[[#This Row],[Błąd Javy]]</f>
        <v>367.68514979959292</v>
      </c>
      <c r="I211" s="3">
        <f>SQRT(Tabela4[[#This Row],[Kwadrat Błędu Python]])</f>
        <v>19.137322987256791</v>
      </c>
      <c r="J211" s="3">
        <f>SQRT(Tabela4[[#This Row],[Kwadrat Błędu Java]])</f>
        <v>19.175117986588582</v>
      </c>
    </row>
    <row r="212" spans="1:10" x14ac:dyDescent="0.25">
      <c r="A212" s="5" t="s">
        <v>206</v>
      </c>
      <c r="B212" s="5" t="s">
        <v>703</v>
      </c>
      <c r="C212" s="5" t="s">
        <v>1009</v>
      </c>
      <c r="D212" s="5">
        <v>211</v>
      </c>
      <c r="E212" s="3">
        <f t="shared" si="6"/>
        <v>23.335185465223969</v>
      </c>
      <c r="F212" s="3">
        <f t="shared" si="7"/>
        <v>21.067185086155682</v>
      </c>
      <c r="G212" s="3">
        <f>Tabela4[[#This Row],[Błąd Pythona]]*Tabela4[[#This Row],[Błąd Pythona]]</f>
        <v>544.5308806964</v>
      </c>
      <c r="H212" s="3">
        <f>Tabela4[[#This Row],[Błąd Javy]]*Tabela4[[#This Row],[Błąd Javy]]</f>
        <v>443.82628745434039</v>
      </c>
      <c r="I212" s="3">
        <f>SQRT(Tabela4[[#This Row],[Kwadrat Błędu Python]])</f>
        <v>23.335185465223969</v>
      </c>
      <c r="J212" s="3">
        <f>SQRT(Tabela4[[#This Row],[Kwadrat Błędu Java]])</f>
        <v>21.067185086155682</v>
      </c>
    </row>
    <row r="213" spans="1:10" x14ac:dyDescent="0.25">
      <c r="A213" s="5" t="s">
        <v>207</v>
      </c>
      <c r="B213" s="5" t="s">
        <v>704</v>
      </c>
      <c r="C213" s="5" t="s">
        <v>1010</v>
      </c>
      <c r="D213" s="5">
        <v>212</v>
      </c>
      <c r="E213" s="3">
        <f t="shared" si="6"/>
        <v>18.942586116626419</v>
      </c>
      <c r="F213" s="3">
        <f t="shared" si="7"/>
        <v>20.91764468211527</v>
      </c>
      <c r="G213" s="3">
        <f>Tabela4[[#This Row],[Błąd Pythona]]*Tabela4[[#This Row],[Błąd Pythona]]</f>
        <v>358.82156878580798</v>
      </c>
      <c r="H213" s="3">
        <f>Tabela4[[#This Row],[Błąd Javy]]*Tabela4[[#This Row],[Błąd Javy]]</f>
        <v>437.54785904722524</v>
      </c>
      <c r="I213" s="3">
        <f>SQRT(Tabela4[[#This Row],[Kwadrat Błędu Python]])</f>
        <v>18.942586116626419</v>
      </c>
      <c r="J213" s="3">
        <f>SQRT(Tabela4[[#This Row],[Kwadrat Błędu Java]])</f>
        <v>20.91764468211527</v>
      </c>
    </row>
    <row r="214" spans="1:10" x14ac:dyDescent="0.25">
      <c r="A214" s="5" t="s">
        <v>208</v>
      </c>
      <c r="B214" s="5" t="s">
        <v>705</v>
      </c>
      <c r="C214" s="5" t="s">
        <v>1011</v>
      </c>
      <c r="D214" s="5">
        <v>213</v>
      </c>
      <c r="E214" s="3">
        <f t="shared" si="6"/>
        <v>24.747103677759839</v>
      </c>
      <c r="F214" s="3">
        <f t="shared" si="7"/>
        <v>20.845193744164341</v>
      </c>
      <c r="G214" s="3">
        <f>Tabela4[[#This Row],[Błąd Pythona]]*Tabela4[[#This Row],[Błąd Pythona]]</f>
        <v>612.41914043779457</v>
      </c>
      <c r="H214" s="3">
        <f>Tabela4[[#This Row],[Błąd Javy]]*Tabela4[[#This Row],[Błąd Javy]]</f>
        <v>434.52210223174819</v>
      </c>
      <c r="I214" s="3">
        <f>SQRT(Tabela4[[#This Row],[Kwadrat Błędu Python]])</f>
        <v>24.747103677759839</v>
      </c>
      <c r="J214" s="3">
        <f>SQRT(Tabela4[[#This Row],[Kwadrat Błędu Java]])</f>
        <v>20.845193744164341</v>
      </c>
    </row>
    <row r="215" spans="1:10" x14ac:dyDescent="0.25">
      <c r="A215" s="5" t="s">
        <v>209</v>
      </c>
      <c r="B215" s="5" t="s">
        <v>706</v>
      </c>
      <c r="C215" s="5" t="s">
        <v>1012</v>
      </c>
      <c r="D215" s="5">
        <v>214</v>
      </c>
      <c r="E215" s="3">
        <f t="shared" si="6"/>
        <v>25.989647074295902</v>
      </c>
      <c r="F215" s="3">
        <f t="shared" si="7"/>
        <v>19.814595959595962</v>
      </c>
      <c r="G215" s="3">
        <f>Tabela4[[#This Row],[Błąd Pythona]]*Tabela4[[#This Row],[Błąd Pythona]]</f>
        <v>675.4617550464576</v>
      </c>
      <c r="H215" s="3">
        <f>Tabela4[[#This Row],[Błąd Javy]]*Tabela4[[#This Row],[Błąd Javy]]</f>
        <v>392.61821304203664</v>
      </c>
      <c r="I215" s="3">
        <f>SQRT(Tabela4[[#This Row],[Kwadrat Błędu Python]])</f>
        <v>25.989647074295902</v>
      </c>
      <c r="J215" s="3">
        <f>SQRT(Tabela4[[#This Row],[Kwadrat Błędu Java]])</f>
        <v>19.814595959595962</v>
      </c>
    </row>
    <row r="216" spans="1:10" x14ac:dyDescent="0.25">
      <c r="A216" s="5" t="s">
        <v>206</v>
      </c>
      <c r="B216" s="5" t="s">
        <v>707</v>
      </c>
      <c r="C216" s="5" t="s">
        <v>1013</v>
      </c>
      <c r="D216" s="5">
        <v>215</v>
      </c>
      <c r="E216" s="3">
        <f t="shared" si="6"/>
        <v>27.765185465223968</v>
      </c>
      <c r="F216" s="3">
        <f t="shared" si="7"/>
        <v>22.653573975044569</v>
      </c>
      <c r="G216" s="3">
        <f>Tabela4[[#This Row],[Błąd Pythona]]*Tabela4[[#This Row],[Błąd Pythona]]</f>
        <v>770.9055239182843</v>
      </c>
      <c r="H216" s="3">
        <f>Tabela4[[#This Row],[Błąd Javy]]*Tabela4[[#This Row],[Błąd Javy]]</f>
        <v>513.18441384281664</v>
      </c>
      <c r="I216" s="3">
        <f>SQRT(Tabela4[[#This Row],[Kwadrat Błędu Python]])</f>
        <v>27.765185465223968</v>
      </c>
      <c r="J216" s="3">
        <f>SQRT(Tabela4[[#This Row],[Kwadrat Błędu Java]])</f>
        <v>22.653573975044569</v>
      </c>
    </row>
    <row r="217" spans="1:10" x14ac:dyDescent="0.25">
      <c r="A217" s="5" t="s">
        <v>206</v>
      </c>
      <c r="B217" s="5" t="s">
        <v>707</v>
      </c>
      <c r="C217" s="5" t="s">
        <v>1013</v>
      </c>
      <c r="D217" s="5">
        <v>216</v>
      </c>
      <c r="E217" s="3">
        <f t="shared" si="6"/>
        <v>27.765185465223968</v>
      </c>
      <c r="F217" s="3">
        <f t="shared" si="7"/>
        <v>22.653573975044569</v>
      </c>
      <c r="G217" s="3">
        <f>Tabela4[[#This Row],[Błąd Pythona]]*Tabela4[[#This Row],[Błąd Pythona]]</f>
        <v>770.9055239182843</v>
      </c>
      <c r="H217" s="3">
        <f>Tabela4[[#This Row],[Błąd Javy]]*Tabela4[[#This Row],[Błąd Javy]]</f>
        <v>513.18441384281664</v>
      </c>
      <c r="I217" s="3">
        <f>SQRT(Tabela4[[#This Row],[Kwadrat Błędu Python]])</f>
        <v>27.765185465223968</v>
      </c>
      <c r="J217" s="3">
        <f>SQRT(Tabela4[[#This Row],[Kwadrat Błędu Java]])</f>
        <v>22.653573975044569</v>
      </c>
    </row>
    <row r="218" spans="1:10" x14ac:dyDescent="0.25">
      <c r="A218" s="5" t="s">
        <v>210</v>
      </c>
      <c r="B218" s="5" t="s">
        <v>708</v>
      </c>
      <c r="C218" s="5" t="s">
        <v>1014</v>
      </c>
      <c r="D218" s="5">
        <v>217</v>
      </c>
      <c r="E218" s="3">
        <f t="shared" si="6"/>
        <v>28.38858795162016</v>
      </c>
      <c r="F218" s="3">
        <f t="shared" si="7"/>
        <v>26.278476572447172</v>
      </c>
      <c r="G218" s="3">
        <f>Tabela4[[#This Row],[Błąd Pythona]]*Tabela4[[#This Row],[Błąd Pythona]]</f>
        <v>805.91192588687329</v>
      </c>
      <c r="H218" s="3">
        <f>Tabela4[[#This Row],[Błąd Javy]]*Tabela4[[#This Row],[Błąd Javy]]</f>
        <v>690.5583309686549</v>
      </c>
      <c r="I218" s="3">
        <f>SQRT(Tabela4[[#This Row],[Kwadrat Błędu Python]])</f>
        <v>28.38858795162016</v>
      </c>
      <c r="J218" s="3">
        <f>SQRT(Tabela4[[#This Row],[Kwadrat Błędu Java]])</f>
        <v>26.278476572447172</v>
      </c>
    </row>
    <row r="219" spans="1:10" x14ac:dyDescent="0.25">
      <c r="A219" s="5" t="s">
        <v>211</v>
      </c>
      <c r="B219" s="5" t="s">
        <v>709</v>
      </c>
      <c r="C219" s="5" t="s">
        <v>1015</v>
      </c>
      <c r="D219" s="5">
        <v>218</v>
      </c>
      <c r="E219" s="3">
        <f t="shared" si="6"/>
        <v>28.831634789692</v>
      </c>
      <c r="F219" s="3">
        <f t="shared" si="7"/>
        <v>27.86972582972583</v>
      </c>
      <c r="G219" s="3">
        <f>Tabela4[[#This Row],[Błąd Pythona]]*Tabela4[[#This Row],[Błąd Pythona]]</f>
        <v>831.2631646461781</v>
      </c>
      <c r="H219" s="3">
        <f>Tabela4[[#This Row],[Błąd Javy]]*Tabela4[[#This Row],[Błąd Javy]]</f>
        <v>776.72161782408716</v>
      </c>
      <c r="I219" s="3">
        <f>SQRT(Tabela4[[#This Row],[Kwadrat Błędu Python]])</f>
        <v>28.831634789692</v>
      </c>
      <c r="J219" s="3">
        <f>SQRT(Tabela4[[#This Row],[Kwadrat Błędu Java]])</f>
        <v>27.86972582972583</v>
      </c>
    </row>
    <row r="220" spans="1:10" x14ac:dyDescent="0.25">
      <c r="A220" s="5" t="s">
        <v>212</v>
      </c>
      <c r="B220" s="5" t="s">
        <v>710</v>
      </c>
      <c r="C220" s="5" t="s">
        <v>1016</v>
      </c>
      <c r="D220" s="5">
        <v>219</v>
      </c>
      <c r="E220" s="3">
        <f t="shared" si="6"/>
        <v>29.621459268357707</v>
      </c>
      <c r="F220" s="3">
        <f t="shared" si="7"/>
        <v>28.02367859264919</v>
      </c>
      <c r="G220" s="3">
        <f>Tabela4[[#This Row],[Błąd Pythona]]*Tabela4[[#This Row],[Błąd Pythona]]</f>
        <v>877.43084918697468</v>
      </c>
      <c r="H220" s="3">
        <f>Tabela4[[#This Row],[Błąd Javy]]*Tabela4[[#This Row],[Błąd Javy]]</f>
        <v>785.32656186410452</v>
      </c>
      <c r="I220" s="3">
        <f>SQRT(Tabela4[[#This Row],[Kwadrat Błędu Python]])</f>
        <v>29.621459268357707</v>
      </c>
      <c r="J220" s="3">
        <f>SQRT(Tabela4[[#This Row],[Kwadrat Błędu Java]])</f>
        <v>28.02367859264919</v>
      </c>
    </row>
    <row r="221" spans="1:10" x14ac:dyDescent="0.25">
      <c r="A221" s="5" t="s">
        <v>213</v>
      </c>
      <c r="B221" s="5" t="s">
        <v>711</v>
      </c>
      <c r="C221" s="5" t="s">
        <v>1017</v>
      </c>
      <c r="D221" s="5">
        <v>220</v>
      </c>
      <c r="E221" s="3">
        <f t="shared" si="6"/>
        <v>30.669557560856699</v>
      </c>
      <c r="F221" s="3">
        <f t="shared" si="7"/>
        <v>28.552550505050508</v>
      </c>
      <c r="G221" s="3">
        <f>Tabela4[[#This Row],[Błąd Pythona]]*Tabela4[[#This Row],[Błąd Pythona]]</f>
        <v>940.62176097870235</v>
      </c>
      <c r="H221" s="3">
        <f>Tabela4[[#This Row],[Błąd Javy]]*Tabela4[[#This Row],[Błąd Javy]]</f>
        <v>815.24814034346002</v>
      </c>
      <c r="I221" s="3">
        <f>SQRT(Tabela4[[#This Row],[Kwadrat Błędu Python]])</f>
        <v>30.669557560856699</v>
      </c>
      <c r="J221" s="3">
        <f>SQRT(Tabela4[[#This Row],[Kwadrat Błędu Java]])</f>
        <v>28.552550505050508</v>
      </c>
    </row>
    <row r="222" spans="1:10" x14ac:dyDescent="0.25">
      <c r="A222" s="5" t="s">
        <v>214</v>
      </c>
      <c r="B222" s="5" t="s">
        <v>712</v>
      </c>
      <c r="C222" s="5" t="s">
        <v>1018</v>
      </c>
      <c r="D222" s="5">
        <v>221</v>
      </c>
      <c r="E222" s="3">
        <f t="shared" si="6"/>
        <v>30.329403442603041</v>
      </c>
      <c r="F222" s="3">
        <f t="shared" si="7"/>
        <v>26.833885663356259</v>
      </c>
      <c r="G222" s="3">
        <f>Tabela4[[#This Row],[Błąd Pythona]]*Tabela4[[#This Row],[Błąd Pythona]]</f>
        <v>919.87271318418118</v>
      </c>
      <c r="H222" s="3">
        <f>Tabela4[[#This Row],[Błąd Javy]]*Tabela4[[#This Row],[Błąd Javy]]</f>
        <v>720.05741979407662</v>
      </c>
      <c r="I222" s="3">
        <f>SQRT(Tabela4[[#This Row],[Kwadrat Błędu Python]])</f>
        <v>30.329403442603041</v>
      </c>
      <c r="J222" s="3">
        <f>SQRT(Tabela4[[#This Row],[Kwadrat Błędu Java]])</f>
        <v>26.833885663356259</v>
      </c>
    </row>
    <row r="223" spans="1:10" x14ac:dyDescent="0.25">
      <c r="A223" s="5" t="s">
        <v>215</v>
      </c>
      <c r="B223" s="5" t="s">
        <v>713</v>
      </c>
      <c r="C223" s="5" t="s">
        <v>1019</v>
      </c>
      <c r="D223" s="5">
        <v>222</v>
      </c>
      <c r="E223" s="3">
        <f t="shared" si="6"/>
        <v>34.952697279015489</v>
      </c>
      <c r="F223" s="3">
        <f t="shared" si="7"/>
        <v>32.088224047194643</v>
      </c>
      <c r="G223" s="3">
        <f>Tabela4[[#This Row],[Błąd Pythona]]*Tabela4[[#This Row],[Błąd Pythona]]</f>
        <v>1221.6910470784967</v>
      </c>
      <c r="H223" s="3">
        <f>Tabela4[[#This Row],[Błąd Javy]]*Tabela4[[#This Row],[Błąd Javy]]</f>
        <v>1029.6541225029605</v>
      </c>
      <c r="I223" s="3">
        <f>SQRT(Tabela4[[#This Row],[Kwadrat Błędu Python]])</f>
        <v>34.952697279015489</v>
      </c>
      <c r="J223" s="3">
        <f>SQRT(Tabela4[[#This Row],[Kwadrat Błędu Java]])</f>
        <v>32.088224047194643</v>
      </c>
    </row>
    <row r="224" spans="1:10" x14ac:dyDescent="0.25">
      <c r="A224" s="5" t="s">
        <v>216</v>
      </c>
      <c r="B224" s="5" t="s">
        <v>714</v>
      </c>
      <c r="C224" s="5" t="s">
        <v>1020</v>
      </c>
      <c r="D224" s="5">
        <v>223</v>
      </c>
      <c r="E224" s="3">
        <f t="shared" si="6"/>
        <v>35.758803483129491</v>
      </c>
      <c r="F224" s="3">
        <f t="shared" si="7"/>
        <v>29.707702020202021</v>
      </c>
      <c r="G224" s="3">
        <f>Tabela4[[#This Row],[Błąd Pythona]]*Tabela4[[#This Row],[Błąd Pythona]]</f>
        <v>1278.6920265450738</v>
      </c>
      <c r="H224" s="3">
        <f>Tabela4[[#This Row],[Błąd Javy]]*Tabela4[[#This Row],[Błąd Javy]]</f>
        <v>882.54755932111527</v>
      </c>
      <c r="I224" s="3">
        <f>SQRT(Tabela4[[#This Row],[Kwadrat Błędu Python]])</f>
        <v>35.758803483129491</v>
      </c>
      <c r="J224" s="3">
        <f>SQRT(Tabela4[[#This Row],[Kwadrat Błędu Java]])</f>
        <v>29.707702020202021</v>
      </c>
    </row>
    <row r="225" spans="1:10" x14ac:dyDescent="0.25">
      <c r="A225" s="5" t="s">
        <v>217</v>
      </c>
      <c r="B225" s="5" t="s">
        <v>715</v>
      </c>
      <c r="C225" s="5" t="s">
        <v>1021</v>
      </c>
      <c r="D225" s="5">
        <v>224</v>
      </c>
      <c r="E225" s="3">
        <f t="shared" si="6"/>
        <v>35.718923605648023</v>
      </c>
      <c r="F225" s="3">
        <f t="shared" si="7"/>
        <v>34.086229097699693</v>
      </c>
      <c r="G225" s="3">
        <f>Tabela4[[#This Row],[Błąd Pythona]]*Tabela4[[#This Row],[Błąd Pythona]]</f>
        <v>1275.8415035461196</v>
      </c>
      <c r="H225" s="3">
        <f>Tabela4[[#This Row],[Błąd Javy]]*Tabela4[[#This Row],[Błąd Javy]]</f>
        <v>1161.8710141008692</v>
      </c>
      <c r="I225" s="3">
        <f>SQRT(Tabela4[[#This Row],[Kwadrat Błędu Python]])</f>
        <v>35.718923605648023</v>
      </c>
      <c r="J225" s="3">
        <f>SQRT(Tabela4[[#This Row],[Kwadrat Błędu Java]])</f>
        <v>34.086229097699693</v>
      </c>
    </row>
    <row r="226" spans="1:10" x14ac:dyDescent="0.25">
      <c r="A226" s="5" t="s">
        <v>218</v>
      </c>
      <c r="B226" s="5" t="s">
        <v>716</v>
      </c>
      <c r="C226" s="5" t="s">
        <v>1022</v>
      </c>
      <c r="D226" s="5">
        <v>225</v>
      </c>
      <c r="E226" s="3">
        <f t="shared" si="6"/>
        <v>24.148318283959</v>
      </c>
      <c r="F226" s="3">
        <f t="shared" si="7"/>
        <v>34.004915966386562</v>
      </c>
      <c r="G226" s="3">
        <f>Tabela4[[#This Row],[Błąd Pythona]]*Tabela4[[#This Row],[Błąd Pythona]]</f>
        <v>583.14127594338856</v>
      </c>
      <c r="H226" s="3">
        <f>Tabela4[[#This Row],[Błąd Javy]]*Tabela4[[#This Row],[Błąd Javy]]</f>
        <v>1156.3343098810117</v>
      </c>
      <c r="I226" s="3">
        <f>SQRT(Tabela4[[#This Row],[Kwadrat Błędu Python]])</f>
        <v>24.148318283959</v>
      </c>
      <c r="J226" s="3">
        <f>SQRT(Tabela4[[#This Row],[Kwadrat Błędu Java]])</f>
        <v>34.004915966386562</v>
      </c>
    </row>
    <row r="227" spans="1:10" x14ac:dyDescent="0.25">
      <c r="A227" s="5" t="s">
        <v>219</v>
      </c>
      <c r="B227" s="5" t="s">
        <v>717</v>
      </c>
      <c r="C227" s="5" t="s">
        <v>1023</v>
      </c>
      <c r="D227" s="5">
        <v>226</v>
      </c>
      <c r="E227" s="3">
        <f t="shared" si="6"/>
        <v>45.94390563350121</v>
      </c>
      <c r="F227" s="3">
        <f t="shared" si="7"/>
        <v>43.524158390628976</v>
      </c>
      <c r="G227" s="3">
        <f>Tabela4[[#This Row],[Błąd Pythona]]*Tabela4[[#This Row],[Błąd Pythona]]</f>
        <v>2110.8424648600644</v>
      </c>
      <c r="H227" s="3">
        <f>Tabela4[[#This Row],[Błąd Javy]]*Tabela4[[#This Row],[Błąd Javy]]</f>
        <v>1894.3523636125587</v>
      </c>
      <c r="I227" s="3">
        <f>SQRT(Tabela4[[#This Row],[Kwadrat Błędu Python]])</f>
        <v>45.94390563350121</v>
      </c>
      <c r="J227" s="3">
        <f>SQRT(Tabela4[[#This Row],[Kwadrat Błędu Java]])</f>
        <v>43.524158390628976</v>
      </c>
    </row>
    <row r="228" spans="1:10" x14ac:dyDescent="0.25">
      <c r="A228" s="5" t="s">
        <v>220</v>
      </c>
      <c r="B228" s="5" t="s">
        <v>718</v>
      </c>
      <c r="C228" s="5" t="s">
        <v>1024</v>
      </c>
      <c r="D228" s="5">
        <v>227</v>
      </c>
      <c r="E228" s="3">
        <f t="shared" si="6"/>
        <v>47.738203867093198</v>
      </c>
      <c r="F228" s="3">
        <f t="shared" si="7"/>
        <v>44.889195526695531</v>
      </c>
      <c r="G228" s="3">
        <f>Tabela4[[#This Row],[Błąd Pythona]]*Tabela4[[#This Row],[Błąd Pythona]]</f>
        <v>2278.9361084561519</v>
      </c>
      <c r="H228" s="3">
        <f>Tabela4[[#This Row],[Błąd Javy]]*Tabela4[[#This Row],[Błąd Javy]]</f>
        <v>2015.039875033902</v>
      </c>
      <c r="I228" s="3">
        <f>SQRT(Tabela4[[#This Row],[Kwadrat Błędu Python]])</f>
        <v>47.738203867093198</v>
      </c>
      <c r="J228" s="3">
        <f>SQRT(Tabela4[[#This Row],[Kwadrat Błędu Java]])</f>
        <v>44.889195526695531</v>
      </c>
    </row>
    <row r="229" spans="1:10" x14ac:dyDescent="0.25">
      <c r="A229" s="5" t="s">
        <v>221</v>
      </c>
      <c r="B229" s="5" t="s">
        <v>719</v>
      </c>
      <c r="C229" s="5" t="s">
        <v>1025</v>
      </c>
      <c r="D229" s="5">
        <v>228</v>
      </c>
      <c r="E229" s="3">
        <f t="shared" si="6"/>
        <v>56.785069674234066</v>
      </c>
      <c r="F229" s="3">
        <f t="shared" si="7"/>
        <v>52.552240641711229</v>
      </c>
      <c r="G229" s="3">
        <f>Tabela4[[#This Row],[Błąd Pythona]]*Tabela4[[#This Row],[Błąd Pythona]]</f>
        <v>3224.5441379076174</v>
      </c>
      <c r="H229" s="3">
        <f>Tabela4[[#This Row],[Błąd Javy]]*Tabela4[[#This Row],[Błąd Javy]]</f>
        <v>2761.7379964643255</v>
      </c>
      <c r="I229" s="3">
        <f>SQRT(Tabela4[[#This Row],[Kwadrat Błędu Python]])</f>
        <v>56.785069674234066</v>
      </c>
      <c r="J229" s="3">
        <f>SQRT(Tabela4[[#This Row],[Kwadrat Błędu Java]])</f>
        <v>52.552240641711229</v>
      </c>
    </row>
    <row r="230" spans="1:10" x14ac:dyDescent="0.25">
      <c r="A230" s="5" t="s">
        <v>222</v>
      </c>
      <c r="B230" s="5" t="s">
        <v>720</v>
      </c>
      <c r="C230" s="5" t="s">
        <v>1026</v>
      </c>
      <c r="D230" s="5">
        <v>229</v>
      </c>
      <c r="E230" s="3">
        <f t="shared" si="6"/>
        <v>62.520793372355996</v>
      </c>
      <c r="F230" s="3">
        <f t="shared" si="7"/>
        <v>59.943678592649178</v>
      </c>
      <c r="G230" s="3">
        <f>Tabela4[[#This Row],[Błąd Pythona]]*Tabela4[[#This Row],[Błąd Pythona]]</f>
        <v>3908.8496039088336</v>
      </c>
      <c r="H230" s="3">
        <f>Tabela4[[#This Row],[Błąd Javy]]*Tabela4[[#This Row],[Błąd Javy]]</f>
        <v>3593.2446032188273</v>
      </c>
      <c r="I230" s="3">
        <f>SQRT(Tabela4[[#This Row],[Kwadrat Błędu Python]])</f>
        <v>62.520793372355996</v>
      </c>
      <c r="J230" s="3">
        <f>SQRT(Tabela4[[#This Row],[Kwadrat Błędu Java]])</f>
        <v>59.943678592649178</v>
      </c>
    </row>
    <row r="231" spans="1:10" x14ac:dyDescent="0.25">
      <c r="A231" s="5" t="s">
        <v>223</v>
      </c>
      <c r="B231" s="5" t="s">
        <v>721</v>
      </c>
      <c r="C231" s="5" t="s">
        <v>1027</v>
      </c>
      <c r="D231" s="5">
        <v>230</v>
      </c>
      <c r="E231" s="3">
        <f t="shared" si="6"/>
        <v>69.783835552612445</v>
      </c>
      <c r="F231" s="3">
        <f t="shared" si="7"/>
        <v>67.17974064171122</v>
      </c>
      <c r="G231" s="3">
        <f>Tabela4[[#This Row],[Błąd Pythona]]*Tabela4[[#This Row],[Błąd Pythona]]</f>
        <v>4869.7837044340567</v>
      </c>
      <c r="H231" s="3">
        <f>Tabela4[[#This Row],[Błąd Javy]]*Tabela4[[#This Row],[Błąd Javy]]</f>
        <v>4513.1175526875859</v>
      </c>
      <c r="I231" s="3">
        <f>SQRT(Tabela4[[#This Row],[Kwadrat Błędu Python]])</f>
        <v>69.783835552612445</v>
      </c>
      <c r="J231" s="3">
        <f>SQRT(Tabela4[[#This Row],[Kwadrat Błędu Java]])</f>
        <v>67.17974064171122</v>
      </c>
    </row>
    <row r="232" spans="1:10" x14ac:dyDescent="0.25">
      <c r="A232" s="5" t="s">
        <v>224</v>
      </c>
      <c r="B232" s="5" t="s">
        <v>722</v>
      </c>
      <c r="C232" s="5" t="s">
        <v>1028</v>
      </c>
      <c r="D232" s="5">
        <v>231</v>
      </c>
      <c r="E232" s="3">
        <f t="shared" si="6"/>
        <v>86.224673307869693</v>
      </c>
      <c r="F232" s="3">
        <f t="shared" si="7"/>
        <v>84.5514311179017</v>
      </c>
      <c r="G232" s="3">
        <f>Tabela4[[#This Row],[Błąd Pythona]]*Tabela4[[#This Row],[Błąd Pythona]]</f>
        <v>7434.6942870488565</v>
      </c>
      <c r="H232" s="3">
        <f>Tabela4[[#This Row],[Błąd Javy]]*Tabela4[[#This Row],[Błąd Javy]]</f>
        <v>7148.9445040852761</v>
      </c>
      <c r="I232" s="3">
        <f>SQRT(Tabela4[[#This Row],[Kwadrat Błędu Python]])</f>
        <v>86.224673307869693</v>
      </c>
      <c r="J232" s="3">
        <f>SQRT(Tabela4[[#This Row],[Kwadrat Błędu Java]])</f>
        <v>84.5514311179017</v>
      </c>
    </row>
    <row r="233" spans="1:10" x14ac:dyDescent="0.25">
      <c r="A233" s="5" t="s">
        <v>225</v>
      </c>
      <c r="B233" s="5" t="s">
        <v>723</v>
      </c>
      <c r="C233" s="5" t="s">
        <v>1029</v>
      </c>
      <c r="D233" s="5">
        <v>232</v>
      </c>
      <c r="E233" s="3">
        <f t="shared" si="6"/>
        <v>93.640151736040934</v>
      </c>
      <c r="F233" s="3">
        <f t="shared" si="7"/>
        <v>91.608072532043124</v>
      </c>
      <c r="G233" s="3">
        <f>Tabela4[[#This Row],[Błąd Pythona]]*Tabela4[[#This Row],[Błąd Pythona]]</f>
        <v>8768.4780171487691</v>
      </c>
      <c r="H233" s="3">
        <f>Tabela4[[#This Row],[Błąd Javy]]*Tabela4[[#This Row],[Błąd Javy]]</f>
        <v>8392.0389530360735</v>
      </c>
      <c r="I233" s="3">
        <f>SQRT(Tabela4[[#This Row],[Kwadrat Błędu Python]])</f>
        <v>93.640151736040934</v>
      </c>
      <c r="J233" s="3">
        <f>SQRT(Tabela4[[#This Row],[Kwadrat Błędu Java]])</f>
        <v>91.608072532043124</v>
      </c>
    </row>
    <row r="234" spans="1:10" x14ac:dyDescent="0.25">
      <c r="A234" s="5" t="s">
        <v>226</v>
      </c>
      <c r="B234" s="5" t="s">
        <v>724</v>
      </c>
      <c r="C234" s="5" t="s">
        <v>1030</v>
      </c>
      <c r="D234" s="5">
        <v>233</v>
      </c>
      <c r="E234" s="3">
        <f t="shared" si="6"/>
        <v>101.43113278135068</v>
      </c>
      <c r="F234" s="3">
        <f t="shared" si="7"/>
        <v>98.050559163059177</v>
      </c>
      <c r="G234" s="3">
        <f>Tabela4[[#This Row],[Błąd Pythona]]*Tabela4[[#This Row],[Błąd Pythona]]</f>
        <v>10288.274697307994</v>
      </c>
      <c r="H234" s="3">
        <f>Tabela4[[#This Row],[Błąd Javy]]*Tabela4[[#This Row],[Błąd Javy]]</f>
        <v>9613.9121521885681</v>
      </c>
      <c r="I234" s="3">
        <f>SQRT(Tabela4[[#This Row],[Kwadrat Błędu Python]])</f>
        <v>101.43113278135068</v>
      </c>
      <c r="J234" s="3">
        <f>SQRT(Tabela4[[#This Row],[Kwadrat Błędu Java]])</f>
        <v>98.050559163059177</v>
      </c>
    </row>
    <row r="235" spans="1:10" x14ac:dyDescent="0.25">
      <c r="A235" s="5" t="s">
        <v>227</v>
      </c>
      <c r="B235" s="5" t="s">
        <v>725</v>
      </c>
      <c r="C235" s="5" t="s">
        <v>1031</v>
      </c>
      <c r="D235" s="5">
        <v>234</v>
      </c>
      <c r="E235" s="3">
        <f t="shared" si="6"/>
        <v>92.2385698324169</v>
      </c>
      <c r="F235" s="3">
        <f t="shared" si="7"/>
        <v>99.945937950937946</v>
      </c>
      <c r="G235" s="3">
        <f>Tabela4[[#This Row],[Błąd Pythona]]*Tabela4[[#This Row],[Błąd Pythona]]</f>
        <v>8507.9537647296493</v>
      </c>
      <c r="H235" s="3">
        <f>Tabela4[[#This Row],[Błąd Javy]]*Tabela4[[#This Row],[Błąd Javy]]</f>
        <v>9989.1905128927374</v>
      </c>
      <c r="I235" s="3">
        <f>SQRT(Tabela4[[#This Row],[Kwadrat Błędu Python]])</f>
        <v>92.2385698324169</v>
      </c>
      <c r="J235" s="3">
        <f>SQRT(Tabela4[[#This Row],[Kwadrat Błędu Java]])</f>
        <v>99.945937950937946</v>
      </c>
    </row>
    <row r="236" spans="1:10" x14ac:dyDescent="0.25">
      <c r="A236" s="5" t="s">
        <v>228</v>
      </c>
      <c r="B236" s="5" t="s">
        <v>726</v>
      </c>
      <c r="C236" s="5" t="s">
        <v>1032</v>
      </c>
      <c r="D236" s="5">
        <v>235</v>
      </c>
      <c r="E236" s="3">
        <f t="shared" si="6"/>
        <v>153.85536345280099</v>
      </c>
      <c r="F236" s="3">
        <f t="shared" si="7"/>
        <v>151.69066993464054</v>
      </c>
      <c r="G236" s="3">
        <f>Tabela4[[#This Row],[Błąd Pythona]]*Tabela4[[#This Row],[Błąd Pythona]]</f>
        <v>23671.472863193489</v>
      </c>
      <c r="H236" s="3">
        <f>Tabela4[[#This Row],[Błąd Javy]]*Tabela4[[#This Row],[Błąd Javy]]</f>
        <v>23010.059345220059</v>
      </c>
      <c r="I236" s="3">
        <f>SQRT(Tabela4[[#This Row],[Kwadrat Błędu Python]])</f>
        <v>153.85536345280099</v>
      </c>
      <c r="J236" s="3">
        <f>SQRT(Tabela4[[#This Row],[Kwadrat Błędu Java]])</f>
        <v>151.69066993464054</v>
      </c>
    </row>
    <row r="237" spans="1:10" x14ac:dyDescent="0.25">
      <c r="A237" s="5" t="s">
        <v>229</v>
      </c>
      <c r="B237" s="5" t="s">
        <v>727</v>
      </c>
      <c r="C237" s="5" t="s">
        <v>1033</v>
      </c>
      <c r="D237" s="5">
        <v>236</v>
      </c>
      <c r="E237" s="3">
        <f t="shared" si="6"/>
        <v>194.96906700470018</v>
      </c>
      <c r="F237" s="3">
        <f t="shared" si="7"/>
        <v>190.3109311179017</v>
      </c>
      <c r="G237" s="3">
        <f>Tabela4[[#This Row],[Błąd Pythona]]*Tabela4[[#This Row],[Błąd Pythona]]</f>
        <v>38012.937088683269</v>
      </c>
      <c r="H237" s="3">
        <f>Tabela4[[#This Row],[Błąd Javy]]*Tabela4[[#This Row],[Błąd Javy]]</f>
        <v>36218.250502962728</v>
      </c>
      <c r="I237" s="3">
        <f>SQRT(Tabela4[[#This Row],[Kwadrat Błędu Python]])</f>
        <v>194.96906700470018</v>
      </c>
      <c r="J237" s="3">
        <f>SQRT(Tabela4[[#This Row],[Kwadrat Błędu Java]])</f>
        <v>190.3109311179017</v>
      </c>
    </row>
    <row r="238" spans="1:10" x14ac:dyDescent="0.25">
      <c r="A238" s="5" t="s">
        <v>230</v>
      </c>
      <c r="B238" s="5" t="s">
        <v>728</v>
      </c>
      <c r="C238" s="5" t="s">
        <v>1034</v>
      </c>
      <c r="D238" s="5">
        <v>237</v>
      </c>
      <c r="E238" s="3">
        <f t="shared" si="6"/>
        <v>199.98520967693568</v>
      </c>
      <c r="F238" s="3">
        <f t="shared" si="7"/>
        <v>197.43339720736779</v>
      </c>
      <c r="G238" s="3">
        <f>Tabela4[[#This Row],[Błąd Pythona]]*Tabela4[[#This Row],[Błąd Pythona]]</f>
        <v>39994.084089527933</v>
      </c>
      <c r="H238" s="3">
        <f>Tabela4[[#This Row],[Błąd Javy]]*Tabela4[[#This Row],[Błąd Javy]]</f>
        <v>38979.946332842264</v>
      </c>
      <c r="I238" s="3">
        <f>SQRT(Tabela4[[#This Row],[Kwadrat Błędu Python]])</f>
        <v>199.98520967693568</v>
      </c>
      <c r="J238" s="3">
        <f>SQRT(Tabela4[[#This Row],[Kwadrat Błędu Java]])</f>
        <v>197.43339720736779</v>
      </c>
    </row>
    <row r="239" spans="1:10" x14ac:dyDescent="0.25">
      <c r="A239" s="5" t="s">
        <v>231</v>
      </c>
      <c r="B239" s="5" t="s">
        <v>729</v>
      </c>
      <c r="C239" s="5" t="s">
        <v>993</v>
      </c>
      <c r="D239" s="5">
        <v>238</v>
      </c>
      <c r="E239" s="3">
        <f t="shared" si="6"/>
        <v>11.0144376213883</v>
      </c>
      <c r="F239" s="3">
        <f t="shared" si="7"/>
        <v>5.0471547406841504</v>
      </c>
      <c r="G239" s="3">
        <f>Tabela4[[#This Row],[Błąd Pythona]]*Tabela4[[#This Row],[Błąd Pythona]]</f>
        <v>121.31783611545396</v>
      </c>
      <c r="H239" s="3">
        <f>Tabela4[[#This Row],[Błąd Javy]]*Tabela4[[#This Row],[Błąd Javy]]</f>
        <v>25.473770976410492</v>
      </c>
      <c r="I239" s="3">
        <f>SQRT(Tabela4[[#This Row],[Kwadrat Błędu Python]])</f>
        <v>11.0144376213883</v>
      </c>
      <c r="J239" s="3">
        <f>SQRT(Tabela4[[#This Row],[Kwadrat Błędu Java]])</f>
        <v>5.0471547406841504</v>
      </c>
    </row>
    <row r="240" spans="1:10" x14ac:dyDescent="0.25">
      <c r="A240" s="5" t="s">
        <v>232</v>
      </c>
      <c r="B240" s="5" t="s">
        <v>730</v>
      </c>
      <c r="C240" s="5" t="s">
        <v>993</v>
      </c>
      <c r="D240" s="5">
        <v>239</v>
      </c>
      <c r="E240" s="3">
        <f t="shared" si="6"/>
        <v>1.2168336612333599</v>
      </c>
      <c r="F240" s="3">
        <f t="shared" si="7"/>
        <v>6.0092001952296004</v>
      </c>
      <c r="G240" s="3">
        <f>Tabela4[[#This Row],[Błąd Pythona]]*Tabela4[[#This Row],[Błąd Pythona]]</f>
        <v>1.4806841591105833</v>
      </c>
      <c r="H240" s="3">
        <f>Tabela4[[#This Row],[Błąd Javy]]*Tabela4[[#This Row],[Błąd Javy]]</f>
        <v>36.110486986347468</v>
      </c>
      <c r="I240" s="3">
        <f>SQRT(Tabela4[[#This Row],[Kwadrat Błędu Python]])</f>
        <v>1.2168336612333599</v>
      </c>
      <c r="J240" s="3">
        <f>SQRT(Tabela4[[#This Row],[Kwadrat Błędu Java]])</f>
        <v>6.0092001952296004</v>
      </c>
    </row>
    <row r="241" spans="1:10" x14ac:dyDescent="0.25">
      <c r="A241" s="5" t="s">
        <v>233</v>
      </c>
      <c r="B241" s="5" t="s">
        <v>731</v>
      </c>
      <c r="C241" s="5" t="s">
        <v>993</v>
      </c>
      <c r="D241" s="5">
        <v>240</v>
      </c>
      <c r="E241" s="3">
        <f t="shared" si="6"/>
        <v>3.1277892719282598</v>
      </c>
      <c r="F241" s="3">
        <f t="shared" si="7"/>
        <v>4.9436698921993001</v>
      </c>
      <c r="G241" s="3">
        <f>Tabela4[[#This Row],[Błąd Pythona]]*Tabela4[[#This Row],[Błąd Pythona]]</f>
        <v>9.7830657295895129</v>
      </c>
      <c r="H241" s="3">
        <f>Tabela4[[#This Row],[Błąd Javy]]*Tabela4[[#This Row],[Błąd Javy]]</f>
        <v>24.439872003037838</v>
      </c>
      <c r="I241" s="3">
        <f>SQRT(Tabela4[[#This Row],[Kwadrat Błędu Python]])</f>
        <v>3.1277892719282598</v>
      </c>
      <c r="J241" s="3">
        <f>SQRT(Tabela4[[#This Row],[Kwadrat Błędu Java]])</f>
        <v>4.9436698921993001</v>
      </c>
    </row>
    <row r="242" spans="1:10" x14ac:dyDescent="0.25">
      <c r="A242" s="5" t="s">
        <v>234</v>
      </c>
      <c r="B242" s="5" t="s">
        <v>732</v>
      </c>
      <c r="C242" s="5" t="s">
        <v>1139</v>
      </c>
      <c r="D242" s="5">
        <v>241</v>
      </c>
      <c r="E242" s="3">
        <f t="shared" si="6"/>
        <v>8.8487806414278811</v>
      </c>
      <c r="F242" s="3">
        <f t="shared" si="7"/>
        <v>7.0866381886087808</v>
      </c>
      <c r="G242" s="3">
        <f>Tabela4[[#This Row],[Błąd Pythona]]*Tabela4[[#This Row],[Błąd Pythona]]</f>
        <v>78.300918840108821</v>
      </c>
      <c r="H242" s="3">
        <f>Tabela4[[#This Row],[Błąd Javy]]*Tabela4[[#This Row],[Błąd Javy]]</f>
        <v>50.220440816248342</v>
      </c>
      <c r="I242" s="3">
        <f>SQRT(Tabela4[[#This Row],[Kwadrat Błędu Python]])</f>
        <v>8.8487806414278811</v>
      </c>
      <c r="J242" s="3">
        <f>SQRT(Tabela4[[#This Row],[Kwadrat Błędu Java]])</f>
        <v>7.0866381886087808</v>
      </c>
    </row>
    <row r="243" spans="1:10" x14ac:dyDescent="0.25">
      <c r="A243" s="5" t="s">
        <v>235</v>
      </c>
      <c r="B243" s="5" t="s">
        <v>733</v>
      </c>
      <c r="C243" s="5" t="s">
        <v>993</v>
      </c>
      <c r="D243" s="5">
        <v>242</v>
      </c>
      <c r="E243" s="3">
        <f t="shared" si="6"/>
        <v>7.7339669803587103</v>
      </c>
      <c r="F243" s="3">
        <f t="shared" si="7"/>
        <v>3.0901042356336399</v>
      </c>
      <c r="G243" s="3">
        <f>Tabela4[[#This Row],[Błąd Pythona]]*Tabela4[[#This Row],[Błąd Pythona]]</f>
        <v>59.814245253278827</v>
      </c>
      <c r="H243" s="3">
        <f>Tabela4[[#This Row],[Błąd Javy]]*Tabela4[[#This Row],[Błąd Javy]]</f>
        <v>9.5487441870809615</v>
      </c>
      <c r="I243" s="3">
        <f>SQRT(Tabela4[[#This Row],[Kwadrat Błędu Python]])</f>
        <v>7.7339669803587103</v>
      </c>
      <c r="J243" s="3">
        <f>SQRT(Tabela4[[#This Row],[Kwadrat Błędu Java]])</f>
        <v>3.0901042356336399</v>
      </c>
    </row>
    <row r="244" spans="1:10" x14ac:dyDescent="0.25">
      <c r="A244" s="5" t="s">
        <v>236</v>
      </c>
      <c r="B244" s="5" t="s">
        <v>734</v>
      </c>
      <c r="C244" s="5" t="s">
        <v>1140</v>
      </c>
      <c r="D244" s="5">
        <v>243</v>
      </c>
      <c r="E244" s="3">
        <f t="shared" si="6"/>
        <v>0.71724901353546011</v>
      </c>
      <c r="F244" s="3">
        <f t="shared" si="7"/>
        <v>0.14336181139122006</v>
      </c>
      <c r="G244" s="3">
        <f>Tabela4[[#This Row],[Błąd Pythona]]*Tabela4[[#This Row],[Błąd Pythona]]</f>
        <v>0.51444614741759065</v>
      </c>
      <c r="H244" s="3">
        <f>Tabela4[[#This Row],[Błąd Javy]]*Tabela4[[#This Row],[Błąd Javy]]</f>
        <v>2.0552608965371755E-2</v>
      </c>
      <c r="I244" s="3">
        <f>SQRT(Tabela4[[#This Row],[Kwadrat Błędu Python]])</f>
        <v>0.71724901353546011</v>
      </c>
      <c r="J244" s="3">
        <f>SQRT(Tabela4[[#This Row],[Kwadrat Błędu Java]])</f>
        <v>0.14336181139122006</v>
      </c>
    </row>
    <row r="245" spans="1:10" x14ac:dyDescent="0.25">
      <c r="A245" s="5" t="s">
        <v>237</v>
      </c>
      <c r="B245" s="5" t="s">
        <v>735</v>
      </c>
      <c r="C245" s="5" t="s">
        <v>1035</v>
      </c>
      <c r="D245" s="5">
        <v>244</v>
      </c>
      <c r="E245" s="3">
        <f t="shared" si="6"/>
        <v>15.6875754307894</v>
      </c>
      <c r="F245" s="3">
        <f t="shared" si="7"/>
        <v>1.9457860538154599</v>
      </c>
      <c r="G245" s="3">
        <f>Tabela4[[#This Row],[Błąd Pythona]]*Tabela4[[#This Row],[Błąd Pythona]]</f>
        <v>246.1000228967072</v>
      </c>
      <c r="H245" s="3">
        <f>Tabela4[[#This Row],[Błąd Javy]]*Tabela4[[#This Row],[Błąd Javy]]</f>
        <v>3.7860833672227399</v>
      </c>
      <c r="I245" s="3">
        <f>SQRT(Tabela4[[#This Row],[Kwadrat Błędu Python]])</f>
        <v>15.6875754307894</v>
      </c>
      <c r="J245" s="3">
        <f>SQRT(Tabela4[[#This Row],[Kwadrat Błędu Java]])</f>
        <v>1.9457860538154599</v>
      </c>
    </row>
    <row r="246" spans="1:10" x14ac:dyDescent="0.25">
      <c r="A246" s="5" t="s">
        <v>238</v>
      </c>
      <c r="B246" s="5" t="s">
        <v>736</v>
      </c>
      <c r="C246" s="5" t="s">
        <v>1036</v>
      </c>
      <c r="D246" s="5">
        <v>245</v>
      </c>
      <c r="E246" s="3">
        <f t="shared" si="6"/>
        <v>2.3078069511236801</v>
      </c>
      <c r="F246" s="3">
        <f t="shared" si="7"/>
        <v>3.3919224174518203</v>
      </c>
      <c r="G246" s="3">
        <f>Tabela4[[#This Row],[Błąd Pythona]]*Tabela4[[#This Row],[Błąd Pythona]]</f>
        <v>5.3259729236547759</v>
      </c>
      <c r="H246" s="3">
        <f>Tabela4[[#This Row],[Błąd Javy]]*Tabela4[[#This Row],[Błąd Javy]]</f>
        <v>11.505137686012201</v>
      </c>
      <c r="I246" s="3">
        <f>SQRT(Tabela4[[#This Row],[Kwadrat Błędu Python]])</f>
        <v>2.3078069511236801</v>
      </c>
      <c r="J246" s="3">
        <f>SQRT(Tabela4[[#This Row],[Kwadrat Błędu Java]])</f>
        <v>3.3919224174518203</v>
      </c>
    </row>
    <row r="247" spans="1:10" x14ac:dyDescent="0.25">
      <c r="A247" s="5" t="s">
        <v>239</v>
      </c>
      <c r="B247" s="5" t="s">
        <v>737</v>
      </c>
      <c r="C247" s="5" t="s">
        <v>1037</v>
      </c>
      <c r="D247" s="5">
        <v>246</v>
      </c>
      <c r="E247" s="3">
        <f t="shared" si="6"/>
        <v>1.0439987120538099</v>
      </c>
      <c r="F247" s="3">
        <f t="shared" si="7"/>
        <v>1.3933921144215198</v>
      </c>
      <c r="G247" s="3">
        <f>Tabela4[[#This Row],[Błąd Pythona]]*Tabela4[[#This Row],[Błąd Pythona]]</f>
        <v>1.0899333107700138</v>
      </c>
      <c r="H247" s="3">
        <f>Tabela4[[#This Row],[Błąd Javy]]*Tabela4[[#This Row],[Błąd Javy]]</f>
        <v>1.9415415845320736</v>
      </c>
      <c r="I247" s="3">
        <f>SQRT(Tabela4[[#This Row],[Kwadrat Błędu Python]])</f>
        <v>1.0439987120538099</v>
      </c>
      <c r="J247" s="3">
        <f>SQRT(Tabela4[[#This Row],[Kwadrat Błędu Java]])</f>
        <v>1.3933921144215198</v>
      </c>
    </row>
    <row r="248" spans="1:10" x14ac:dyDescent="0.25">
      <c r="A248" s="5" t="s">
        <v>240</v>
      </c>
      <c r="B248" s="5" t="s">
        <v>738</v>
      </c>
      <c r="C248" s="5" t="s">
        <v>993</v>
      </c>
      <c r="D248" s="5">
        <v>247</v>
      </c>
      <c r="E248" s="3">
        <f t="shared" si="6"/>
        <v>6.7643017404197696</v>
      </c>
      <c r="F248" s="3">
        <f t="shared" si="7"/>
        <v>7.8174779730073798</v>
      </c>
      <c r="G248" s="3">
        <f>Tabela4[[#This Row],[Błąd Pythona]]*Tabela4[[#This Row],[Błąd Pythona]]</f>
        <v>45.755778035445921</v>
      </c>
      <c r="H248" s="3">
        <f>Tabela4[[#This Row],[Błąd Javy]]*Tabela4[[#This Row],[Błąd Javy]]</f>
        <v>61.11296185845557</v>
      </c>
      <c r="I248" s="3">
        <f>SQRT(Tabela4[[#This Row],[Kwadrat Błędu Python]])</f>
        <v>6.7643017404197696</v>
      </c>
      <c r="J248" s="3">
        <f>SQRT(Tabela4[[#This Row],[Kwadrat Błędu Java]])</f>
        <v>7.8174779730073798</v>
      </c>
    </row>
    <row r="249" spans="1:10" x14ac:dyDescent="0.25">
      <c r="A249" s="5" t="s">
        <v>241</v>
      </c>
      <c r="B249" s="5" t="s">
        <v>739</v>
      </c>
      <c r="C249" s="5" t="s">
        <v>1141</v>
      </c>
      <c r="D249" s="5">
        <v>248</v>
      </c>
      <c r="E249" s="3">
        <f t="shared" si="6"/>
        <v>7.724762407284036E-2</v>
      </c>
      <c r="F249" s="3">
        <f t="shared" si="7"/>
        <v>0.93745272048212991</v>
      </c>
      <c r="G249" s="3">
        <f>Tabela4[[#This Row],[Błąd Pythona]]*Tabela4[[#This Row],[Błąd Pythona]]</f>
        <v>5.967195424898865E-3</v>
      </c>
      <c r="H249" s="3">
        <f>Tabela4[[#This Row],[Błąd Javy]]*Tabela4[[#This Row],[Błąd Javy]]</f>
        <v>0.87881760313934643</v>
      </c>
      <c r="I249" s="3">
        <f>SQRT(Tabela4[[#This Row],[Kwadrat Błędu Python]])</f>
        <v>7.724762407284036E-2</v>
      </c>
      <c r="J249" s="3">
        <f>SQRT(Tabela4[[#This Row],[Kwadrat Błędu Java]])</f>
        <v>0.93745272048212991</v>
      </c>
    </row>
    <row r="250" spans="1:10" x14ac:dyDescent="0.25">
      <c r="A250" s="5" t="s">
        <v>242</v>
      </c>
      <c r="B250" s="5" t="s">
        <v>740</v>
      </c>
      <c r="C250" s="5" t="s">
        <v>1038</v>
      </c>
      <c r="D250" s="5">
        <v>249</v>
      </c>
      <c r="E250" s="3">
        <f t="shared" si="6"/>
        <v>6.1861298548978905</v>
      </c>
      <c r="F250" s="3">
        <f t="shared" si="7"/>
        <v>2.7417203972497997</v>
      </c>
      <c r="G250" s="3">
        <f>Tabela4[[#This Row],[Błąd Pythona]]*Tabela4[[#This Row],[Błąd Pythona]]</f>
        <v>38.268202581658997</v>
      </c>
      <c r="H250" s="3">
        <f>Tabela4[[#This Row],[Błąd Javy]]*Tabela4[[#This Row],[Błąd Javy]]</f>
        <v>7.5170307366955988</v>
      </c>
      <c r="I250" s="3">
        <f>SQRT(Tabela4[[#This Row],[Kwadrat Błędu Python]])</f>
        <v>6.1861298548978905</v>
      </c>
      <c r="J250" s="3">
        <f>SQRT(Tabela4[[#This Row],[Kwadrat Błędu Java]])</f>
        <v>2.7417203972497997</v>
      </c>
    </row>
    <row r="251" spans="1:10" x14ac:dyDescent="0.25">
      <c r="A251" s="5" t="s">
        <v>243</v>
      </c>
      <c r="B251" s="5" t="s">
        <v>741</v>
      </c>
      <c r="C251" s="5" t="s">
        <v>1039</v>
      </c>
      <c r="D251" s="5">
        <v>250</v>
      </c>
      <c r="E251" s="3">
        <f t="shared" si="6"/>
        <v>2.1360809571531201</v>
      </c>
      <c r="F251" s="3">
        <f t="shared" si="7"/>
        <v>3.3687658517952599</v>
      </c>
      <c r="G251" s="3">
        <f>Tabela4[[#This Row],[Błąd Pythona]]*Tabela4[[#This Row],[Błąd Pythona]]</f>
        <v>4.5628418555121897</v>
      </c>
      <c r="H251" s="3">
        <f>Tabela4[[#This Row],[Błąd Javy]]*Tabela4[[#This Row],[Błąd Javy]]</f>
        <v>11.348583364221843</v>
      </c>
      <c r="I251" s="3">
        <f>SQRT(Tabela4[[#This Row],[Kwadrat Błędu Python]])</f>
        <v>2.1360809571531201</v>
      </c>
      <c r="J251" s="3">
        <f>SQRT(Tabela4[[#This Row],[Kwadrat Błędu Java]])</f>
        <v>3.3687658517952599</v>
      </c>
    </row>
    <row r="252" spans="1:10" x14ac:dyDescent="0.25">
      <c r="A252" s="5" t="s">
        <v>244</v>
      </c>
      <c r="B252" s="5" t="s">
        <v>742</v>
      </c>
      <c r="C252" s="5" t="s">
        <v>1040</v>
      </c>
      <c r="D252" s="5">
        <v>251</v>
      </c>
      <c r="E252" s="3">
        <f t="shared" si="6"/>
        <v>2.2668322269321002</v>
      </c>
      <c r="F252" s="3">
        <f t="shared" si="7"/>
        <v>3.0802052457346498</v>
      </c>
      <c r="G252" s="3">
        <f>Tabela4[[#This Row],[Błąd Pythona]]*Tabela4[[#This Row],[Błąd Pythona]]</f>
        <v>5.1385283450579449</v>
      </c>
      <c r="H252" s="3">
        <f>Tabela4[[#This Row],[Błąd Javy]]*Tabela4[[#This Row],[Błąd Javy]]</f>
        <v>9.4876643558512548</v>
      </c>
      <c r="I252" s="3">
        <f>SQRT(Tabela4[[#This Row],[Kwadrat Błędu Python]])</f>
        <v>2.2668322269321002</v>
      </c>
      <c r="J252" s="3">
        <f>SQRT(Tabela4[[#This Row],[Kwadrat Błędu Java]])</f>
        <v>3.0802052457346498</v>
      </c>
    </row>
    <row r="253" spans="1:10" x14ac:dyDescent="0.25">
      <c r="A253" s="5" t="s">
        <v>245</v>
      </c>
      <c r="B253" s="5" t="s">
        <v>743</v>
      </c>
      <c r="C253" s="5" t="s">
        <v>1142</v>
      </c>
      <c r="D253" s="5">
        <v>252</v>
      </c>
      <c r="E253" s="3">
        <f t="shared" si="6"/>
        <v>0.2258950688966701</v>
      </c>
      <c r="F253" s="3">
        <f t="shared" si="7"/>
        <v>2.2276799932093998</v>
      </c>
      <c r="G253" s="3">
        <f>Tabela4[[#This Row],[Błąd Pythona]]*Tabela4[[#This Row],[Błąd Pythona]]</f>
        <v>5.1028582151831335E-2</v>
      </c>
      <c r="H253" s="3">
        <f>Tabela4[[#This Row],[Błąd Javy]]*Tabela4[[#This Row],[Błąd Javy]]</f>
        <v>4.9625581521454318</v>
      </c>
      <c r="I253" s="3">
        <f>SQRT(Tabela4[[#This Row],[Kwadrat Błędu Python]])</f>
        <v>0.2258950688966701</v>
      </c>
      <c r="J253" s="3">
        <f>SQRT(Tabela4[[#This Row],[Kwadrat Błędu Java]])</f>
        <v>2.2276799932093998</v>
      </c>
    </row>
    <row r="254" spans="1:10" x14ac:dyDescent="0.25">
      <c r="A254" s="5" t="s">
        <v>246</v>
      </c>
      <c r="B254" s="5" t="s">
        <v>744</v>
      </c>
      <c r="C254" s="5" t="s">
        <v>1143</v>
      </c>
      <c r="D254" s="5">
        <v>253</v>
      </c>
      <c r="E254" s="3">
        <f t="shared" si="6"/>
        <v>9.2426530942219802</v>
      </c>
      <c r="F254" s="3">
        <f t="shared" si="7"/>
        <v>7.4619917239623197</v>
      </c>
      <c r="G254" s="3">
        <f>Tabela4[[#This Row],[Błąd Pythona]]*Tabela4[[#This Row],[Błąd Pythona]]</f>
        <v>85.426636220131144</v>
      </c>
      <c r="H254" s="3">
        <f>Tabela4[[#This Row],[Błąd Javy]]*Tabela4[[#This Row],[Błąd Javy]]</f>
        <v>55.68132048848215</v>
      </c>
      <c r="I254" s="3">
        <f>SQRT(Tabela4[[#This Row],[Kwadrat Błędu Python]])</f>
        <v>9.2426530942219802</v>
      </c>
      <c r="J254" s="3">
        <f>SQRT(Tabela4[[#This Row],[Kwadrat Błędu Java]])</f>
        <v>7.4619917239623197</v>
      </c>
    </row>
    <row r="255" spans="1:10" x14ac:dyDescent="0.25">
      <c r="A255" s="5" t="s">
        <v>247</v>
      </c>
      <c r="B255" s="5" t="s">
        <v>745</v>
      </c>
      <c r="C255" s="5" t="s">
        <v>993</v>
      </c>
      <c r="D255" s="5">
        <v>254</v>
      </c>
      <c r="E255" s="3">
        <f t="shared" si="6"/>
        <v>1.6786966353988799</v>
      </c>
      <c r="F255" s="3">
        <f t="shared" si="7"/>
        <v>6.4420234275528303</v>
      </c>
      <c r="G255" s="3">
        <f>Tabela4[[#This Row],[Błąd Pythona]]*Tabela4[[#This Row],[Błąd Pythona]]</f>
        <v>2.8180223936995201</v>
      </c>
      <c r="H255" s="3">
        <f>Tabela4[[#This Row],[Błąd Javy]]*Tabela4[[#This Row],[Błąd Javy]]</f>
        <v>41.499665841139517</v>
      </c>
      <c r="I255" s="3">
        <f>SQRT(Tabela4[[#This Row],[Kwadrat Błędu Python]])</f>
        <v>1.6786966353988799</v>
      </c>
      <c r="J255" s="3">
        <f>SQRT(Tabela4[[#This Row],[Kwadrat Błędu Java]])</f>
        <v>6.4420234275528303</v>
      </c>
    </row>
    <row r="256" spans="1:10" x14ac:dyDescent="0.25">
      <c r="A256" s="5" t="s">
        <v>248</v>
      </c>
      <c r="B256" s="5" t="s">
        <v>746</v>
      </c>
      <c r="C256" s="5" t="s">
        <v>1144</v>
      </c>
      <c r="D256" s="5">
        <v>255</v>
      </c>
      <c r="E256" s="3">
        <f t="shared" si="6"/>
        <v>5.53170623088476</v>
      </c>
      <c r="F256" s="3">
        <f t="shared" si="7"/>
        <v>4.4419073083778997</v>
      </c>
      <c r="G256" s="3">
        <f>Tabela4[[#This Row],[Błąd Pythona]]*Tabela4[[#This Row],[Błąd Pythona]]</f>
        <v>30.599773824809276</v>
      </c>
      <c r="H256" s="3">
        <f>Tabela4[[#This Row],[Błąd Javy]]*Tabela4[[#This Row],[Błąd Javy]]</f>
        <v>19.730540536221</v>
      </c>
      <c r="I256" s="3">
        <f>SQRT(Tabela4[[#This Row],[Kwadrat Błędu Python]])</f>
        <v>5.53170623088476</v>
      </c>
      <c r="J256" s="3">
        <f>SQRT(Tabela4[[#This Row],[Kwadrat Błędu Java]])</f>
        <v>4.4419073083778997</v>
      </c>
    </row>
    <row r="257" spans="1:10" x14ac:dyDescent="0.25">
      <c r="A257" s="5" t="s">
        <v>249</v>
      </c>
      <c r="B257" s="5" t="s">
        <v>747</v>
      </c>
      <c r="C257" s="5" t="s">
        <v>1038</v>
      </c>
      <c r="D257" s="5">
        <v>256</v>
      </c>
      <c r="E257" s="3">
        <f t="shared" si="6"/>
        <v>2.3188646922704996</v>
      </c>
      <c r="F257" s="3">
        <f t="shared" si="7"/>
        <v>9.9396338383838003</v>
      </c>
      <c r="G257" s="3">
        <f>Tabela4[[#This Row],[Błąd Pythona]]*Tabela4[[#This Row],[Błąd Pythona]]</f>
        <v>5.3771334610587589</v>
      </c>
      <c r="H257" s="3">
        <f>Tabela4[[#This Row],[Błąd Javy]]*Tabela4[[#This Row],[Błąd Javy]]</f>
        <v>98.796320841144279</v>
      </c>
      <c r="I257" s="3">
        <f>SQRT(Tabela4[[#This Row],[Kwadrat Błędu Python]])</f>
        <v>2.3188646922704996</v>
      </c>
      <c r="J257" s="3">
        <f>SQRT(Tabela4[[#This Row],[Kwadrat Błędu Java]])</f>
        <v>9.9396338383838003</v>
      </c>
    </row>
    <row r="258" spans="1:10" x14ac:dyDescent="0.25">
      <c r="A258" s="5" t="s">
        <v>250</v>
      </c>
      <c r="B258" s="5" t="s">
        <v>748</v>
      </c>
      <c r="C258" s="5" t="s">
        <v>993</v>
      </c>
      <c r="D258" s="5">
        <v>257</v>
      </c>
      <c r="E258" s="3">
        <f t="shared" si="6"/>
        <v>11.6035413666742</v>
      </c>
      <c r="F258" s="3">
        <f t="shared" si="7"/>
        <v>4.9727967171717102</v>
      </c>
      <c r="G258" s="3">
        <f>Tabela4[[#This Row],[Błąd Pythona]]*Tabela4[[#This Row],[Błąd Pythona]]</f>
        <v>134.64217224811938</v>
      </c>
      <c r="H258" s="3">
        <f>Tabela4[[#This Row],[Błąd Javy]]*Tabela4[[#This Row],[Błąd Javy]]</f>
        <v>24.728707190313738</v>
      </c>
      <c r="I258" s="3">
        <f>SQRT(Tabela4[[#This Row],[Kwadrat Błędu Python]])</f>
        <v>11.6035413666742</v>
      </c>
      <c r="J258" s="3">
        <f>SQRT(Tabela4[[#This Row],[Kwadrat Błędu Java]])</f>
        <v>4.9727967171717102</v>
      </c>
    </row>
    <row r="259" spans="1:10" x14ac:dyDescent="0.25">
      <c r="A259" s="5" t="s">
        <v>251</v>
      </c>
      <c r="B259" s="5" t="s">
        <v>749</v>
      </c>
      <c r="C259" s="5" t="s">
        <v>1145</v>
      </c>
      <c r="D259" s="5">
        <v>258</v>
      </c>
      <c r="E259" s="3">
        <f t="shared" ref="E259:E322" si="8">ABS(A259-C259)</f>
        <v>8.0243376566415989</v>
      </c>
      <c r="F259" s="3">
        <f t="shared" ref="F259:F322" si="9">ABS(B259-C259)</f>
        <v>2.4401452020201999</v>
      </c>
      <c r="G259" s="3">
        <f>Tabela4[[#This Row],[Błąd Pythona]]*Tabela4[[#This Row],[Błąd Pythona]]</f>
        <v>64.389994827796386</v>
      </c>
      <c r="H259" s="3">
        <f>Tabela4[[#This Row],[Błąd Javy]]*Tabela4[[#This Row],[Błąd Javy]]</f>
        <v>5.9543086069422024</v>
      </c>
      <c r="I259" s="3">
        <f>SQRT(Tabela4[[#This Row],[Kwadrat Błędu Python]])</f>
        <v>8.0243376566415989</v>
      </c>
      <c r="J259" s="3">
        <f>SQRT(Tabela4[[#This Row],[Kwadrat Błędu Java]])</f>
        <v>2.4401452020201999</v>
      </c>
    </row>
    <row r="260" spans="1:10" x14ac:dyDescent="0.25">
      <c r="A260" s="5" t="s">
        <v>252</v>
      </c>
      <c r="B260" s="5" t="s">
        <v>750</v>
      </c>
      <c r="C260" s="5" t="s">
        <v>1146</v>
      </c>
      <c r="D260" s="5">
        <v>259</v>
      </c>
      <c r="E260" s="3">
        <f t="shared" si="8"/>
        <v>5.4161056441796394</v>
      </c>
      <c r="F260" s="3">
        <f t="shared" si="9"/>
        <v>5.9427007575757598</v>
      </c>
      <c r="G260" s="3">
        <f>Tabela4[[#This Row],[Błąd Pythona]]*Tabela4[[#This Row],[Błąd Pythona]]</f>
        <v>29.334200348914546</v>
      </c>
      <c r="H260" s="3">
        <f>Tabela4[[#This Row],[Błąd Javy]]*Tabela4[[#This Row],[Błąd Javy]]</f>
        <v>35.315692294091512</v>
      </c>
      <c r="I260" s="3">
        <f>SQRT(Tabela4[[#This Row],[Kwadrat Błędu Python]])</f>
        <v>5.4161056441796394</v>
      </c>
      <c r="J260" s="3">
        <f>SQRT(Tabela4[[#This Row],[Kwadrat Błędu Java]])</f>
        <v>5.9427007575757598</v>
      </c>
    </row>
    <row r="261" spans="1:10" x14ac:dyDescent="0.25">
      <c r="A261" s="5" t="s">
        <v>253</v>
      </c>
      <c r="B261" s="5" t="s">
        <v>751</v>
      </c>
      <c r="C261" s="5" t="s">
        <v>1147</v>
      </c>
      <c r="D261" s="5">
        <v>260</v>
      </c>
      <c r="E261" s="3">
        <f t="shared" si="8"/>
        <v>1.8042510970657499</v>
      </c>
      <c r="F261" s="3">
        <f t="shared" si="9"/>
        <v>4.5015542929292902</v>
      </c>
      <c r="G261" s="3">
        <f>Tabela4[[#This Row],[Błąd Pythona]]*Tabela4[[#This Row],[Błąd Pythona]]</f>
        <v>3.2553220212629621</v>
      </c>
      <c r="H261" s="3">
        <f>Tabela4[[#This Row],[Błąd Javy]]*Tabela4[[#This Row],[Błąd Javy]]</f>
        <v>20.263991052190121</v>
      </c>
      <c r="I261" s="3">
        <f>SQRT(Tabela4[[#This Row],[Kwadrat Błędu Python]])</f>
        <v>1.8042510970657499</v>
      </c>
      <c r="J261" s="3">
        <f>SQRT(Tabela4[[#This Row],[Kwadrat Błędu Java]])</f>
        <v>4.5015542929292902</v>
      </c>
    </row>
    <row r="262" spans="1:10" x14ac:dyDescent="0.25">
      <c r="A262" s="5" t="s">
        <v>254</v>
      </c>
      <c r="B262" s="5" t="s">
        <v>752</v>
      </c>
      <c r="C262" s="5" t="s">
        <v>1148</v>
      </c>
      <c r="D262" s="5">
        <v>261</v>
      </c>
      <c r="E262" s="3">
        <f t="shared" si="8"/>
        <v>3.0162686947008099</v>
      </c>
      <c r="F262" s="3">
        <f t="shared" si="9"/>
        <v>7.7082070707070294E-2</v>
      </c>
      <c r="G262" s="3">
        <f>Tabela4[[#This Row],[Błąd Pythona]]*Tabela4[[#This Row],[Błąd Pythona]]</f>
        <v>9.0978768386321285</v>
      </c>
      <c r="H262" s="3">
        <f>Tabela4[[#This Row],[Błąd Javy]]*Tabela4[[#This Row],[Błąd Javy]]</f>
        <v>5.9416456244897843E-3</v>
      </c>
      <c r="I262" s="3">
        <f>SQRT(Tabela4[[#This Row],[Kwadrat Błędu Python]])</f>
        <v>3.0162686947008099</v>
      </c>
      <c r="J262" s="3">
        <f>SQRT(Tabela4[[#This Row],[Kwadrat Błędu Java]])</f>
        <v>7.7082070707070294E-2</v>
      </c>
    </row>
    <row r="263" spans="1:10" x14ac:dyDescent="0.25">
      <c r="A263" s="5" t="s">
        <v>255</v>
      </c>
      <c r="B263" s="5" t="s">
        <v>753</v>
      </c>
      <c r="C263" s="5" t="s">
        <v>1089</v>
      </c>
      <c r="D263" s="5">
        <v>262</v>
      </c>
      <c r="E263" s="3">
        <f t="shared" si="8"/>
        <v>6.2600336395199392</v>
      </c>
      <c r="F263" s="3">
        <f t="shared" si="9"/>
        <v>10.831573232323199</v>
      </c>
      <c r="G263" s="3">
        <f>Tabela4[[#This Row],[Błąd Pythona]]*Tabela4[[#This Row],[Błąd Pythona]]</f>
        <v>39.188021167921256</v>
      </c>
      <c r="H263" s="3">
        <f>Tabela4[[#This Row],[Błąd Javy]]*Tabela4[[#This Row],[Błąd Javy]]</f>
        <v>117.32297868718044</v>
      </c>
      <c r="I263" s="3">
        <f>SQRT(Tabela4[[#This Row],[Kwadrat Błędu Python]])</f>
        <v>6.2600336395199392</v>
      </c>
      <c r="J263" s="3">
        <f>SQRT(Tabela4[[#This Row],[Kwadrat Błędu Java]])</f>
        <v>10.831573232323199</v>
      </c>
    </row>
    <row r="264" spans="1:10" x14ac:dyDescent="0.25">
      <c r="A264" s="5" t="s">
        <v>256</v>
      </c>
      <c r="B264" s="5" t="s">
        <v>754</v>
      </c>
      <c r="C264" s="5" t="s">
        <v>1149</v>
      </c>
      <c r="D264" s="5">
        <v>263</v>
      </c>
      <c r="E264" s="3">
        <f t="shared" si="8"/>
        <v>3.8073535276669701</v>
      </c>
      <c r="F264" s="3">
        <f t="shared" si="9"/>
        <v>2.0434482323232297</v>
      </c>
      <c r="G264" s="3">
        <f>Tabela4[[#This Row],[Błąd Pythona]]*Tabela4[[#This Row],[Błąd Pythona]]</f>
        <v>14.495940884638122</v>
      </c>
      <c r="H264" s="3">
        <f>Tabela4[[#This Row],[Błąd Javy]]*Tabela4[[#This Row],[Błąd Javy]]</f>
        <v>4.175680678184932</v>
      </c>
      <c r="I264" s="3">
        <f>SQRT(Tabela4[[#This Row],[Kwadrat Błędu Python]])</f>
        <v>3.8073535276669701</v>
      </c>
      <c r="J264" s="3">
        <f>SQRT(Tabela4[[#This Row],[Kwadrat Błędu Java]])</f>
        <v>2.0434482323232297</v>
      </c>
    </row>
    <row r="265" spans="1:10" x14ac:dyDescent="0.25">
      <c r="A265" s="5" t="s">
        <v>257</v>
      </c>
      <c r="B265" s="5" t="s">
        <v>755</v>
      </c>
      <c r="C265" s="5" t="s">
        <v>1041</v>
      </c>
      <c r="D265" s="5">
        <v>264</v>
      </c>
      <c r="E265" s="3">
        <f t="shared" si="8"/>
        <v>2.0505767612375099</v>
      </c>
      <c r="F265" s="3">
        <f t="shared" si="9"/>
        <v>5.2165795454545396</v>
      </c>
      <c r="G265" s="3">
        <f>Tabela4[[#This Row],[Błąd Pythona]]*Tabela4[[#This Row],[Błąd Pythona]]</f>
        <v>4.2048650537273158</v>
      </c>
      <c r="H265" s="3">
        <f>Tabela4[[#This Row],[Błąd Javy]]*Tabela4[[#This Row],[Błąd Javy]]</f>
        <v>27.212702154054693</v>
      </c>
      <c r="I265" s="3">
        <f>SQRT(Tabela4[[#This Row],[Kwadrat Błędu Python]])</f>
        <v>2.0505767612375099</v>
      </c>
      <c r="J265" s="3">
        <f>SQRT(Tabela4[[#This Row],[Kwadrat Błędu Java]])</f>
        <v>5.2165795454545396</v>
      </c>
    </row>
    <row r="266" spans="1:10" x14ac:dyDescent="0.25">
      <c r="A266" s="5" t="s">
        <v>258</v>
      </c>
      <c r="B266" s="5" t="s">
        <v>756</v>
      </c>
      <c r="C266" s="5" t="s">
        <v>1042</v>
      </c>
      <c r="D266" s="5">
        <v>265</v>
      </c>
      <c r="E266" s="3">
        <f t="shared" si="8"/>
        <v>17.085100721883798</v>
      </c>
      <c r="F266" s="3">
        <f t="shared" si="9"/>
        <v>8.8331136363636293</v>
      </c>
      <c r="G266" s="3">
        <f>Tabela4[[#This Row],[Błąd Pythona]]*Tabela4[[#This Row],[Błąd Pythona]]</f>
        <v>291.90066667691428</v>
      </c>
      <c r="H266" s="3">
        <f>Tabela4[[#This Row],[Błąd Javy]]*Tabela4[[#This Row],[Błąd Javy]]</f>
        <v>78.023896512913097</v>
      </c>
      <c r="I266" s="3">
        <f>SQRT(Tabela4[[#This Row],[Kwadrat Błędu Python]])</f>
        <v>17.085100721883798</v>
      </c>
      <c r="J266" s="3">
        <f>SQRT(Tabela4[[#This Row],[Kwadrat Błędu Java]])</f>
        <v>8.8331136363636293</v>
      </c>
    </row>
    <row r="267" spans="1:10" x14ac:dyDescent="0.25">
      <c r="A267" s="5" t="s">
        <v>259</v>
      </c>
      <c r="B267" s="5" t="s">
        <v>757</v>
      </c>
      <c r="C267" s="5" t="s">
        <v>993</v>
      </c>
      <c r="D267" s="5">
        <v>266</v>
      </c>
      <c r="E267" s="3">
        <f t="shared" si="8"/>
        <v>8.4114902305040502</v>
      </c>
      <c r="F267" s="3">
        <f t="shared" si="9"/>
        <v>4.7390984848484798</v>
      </c>
      <c r="G267" s="3">
        <f>Tabela4[[#This Row],[Błąd Pythona]]*Tabela4[[#This Row],[Błąd Pythona]]</f>
        <v>70.753167897865083</v>
      </c>
      <c r="H267" s="3">
        <f>Tabela4[[#This Row],[Błąd Javy]]*Tabela4[[#This Row],[Błąd Javy]]</f>
        <v>22.459054449093156</v>
      </c>
      <c r="I267" s="3">
        <f>SQRT(Tabela4[[#This Row],[Kwadrat Błędu Python]])</f>
        <v>8.4114902305040502</v>
      </c>
      <c r="J267" s="3">
        <f>SQRT(Tabela4[[#This Row],[Kwadrat Błędu Java]])</f>
        <v>4.7390984848484798</v>
      </c>
    </row>
    <row r="268" spans="1:10" x14ac:dyDescent="0.25">
      <c r="A268" s="5" t="s">
        <v>260</v>
      </c>
      <c r="B268" s="5" t="s">
        <v>758</v>
      </c>
      <c r="C268" s="5" t="s">
        <v>993</v>
      </c>
      <c r="D268" s="5">
        <v>267</v>
      </c>
      <c r="E268" s="3">
        <f t="shared" si="8"/>
        <v>4.7105589250950102</v>
      </c>
      <c r="F268" s="3">
        <f t="shared" si="9"/>
        <v>4.5777159090908999</v>
      </c>
      <c r="G268" s="3">
        <f>Tabela4[[#This Row],[Błąd Pythona]]*Tabela4[[#This Row],[Błąd Pythona]]</f>
        <v>22.189365386792257</v>
      </c>
      <c r="H268" s="3">
        <f>Tabela4[[#This Row],[Błąd Javy]]*Tabela4[[#This Row],[Błąd Javy]]</f>
        <v>20.955482944343924</v>
      </c>
      <c r="I268" s="3">
        <f>SQRT(Tabela4[[#This Row],[Kwadrat Błędu Python]])</f>
        <v>4.7105589250950102</v>
      </c>
      <c r="J268" s="3">
        <f>SQRT(Tabela4[[#This Row],[Kwadrat Błędu Java]])</f>
        <v>4.5777159090908999</v>
      </c>
    </row>
    <row r="269" spans="1:10" x14ac:dyDescent="0.25">
      <c r="A269" s="5" t="s">
        <v>261</v>
      </c>
      <c r="B269" s="5" t="s">
        <v>759</v>
      </c>
      <c r="C269" s="5" t="s">
        <v>1150</v>
      </c>
      <c r="D269" s="5">
        <v>268</v>
      </c>
      <c r="E269" s="3">
        <f t="shared" si="8"/>
        <v>8.6714868549569992</v>
      </c>
      <c r="F269" s="3">
        <f t="shared" si="9"/>
        <v>0.6115037878787799</v>
      </c>
      <c r="G269" s="3">
        <f>Tabela4[[#This Row],[Błąd Pythona]]*Tabela4[[#This Row],[Błąd Pythona]]</f>
        <v>75.194684275692026</v>
      </c>
      <c r="H269" s="3">
        <f>Tabela4[[#This Row],[Błąd Javy]]*Tabela4[[#This Row],[Błąd Javy]]</f>
        <v>0.37393688259009583</v>
      </c>
      <c r="I269" s="3">
        <f>SQRT(Tabela4[[#This Row],[Kwadrat Błędu Python]])</f>
        <v>8.6714868549569992</v>
      </c>
      <c r="J269" s="3">
        <f>SQRT(Tabela4[[#This Row],[Kwadrat Błędu Java]])</f>
        <v>0.6115037878787799</v>
      </c>
    </row>
    <row r="270" spans="1:10" x14ac:dyDescent="0.25">
      <c r="A270" s="5" t="s">
        <v>262</v>
      </c>
      <c r="B270" s="5" t="s">
        <v>760</v>
      </c>
      <c r="C270" s="5" t="s">
        <v>1043</v>
      </c>
      <c r="D270" s="5">
        <v>269</v>
      </c>
      <c r="E270" s="3">
        <f t="shared" si="8"/>
        <v>2.5794716717410902</v>
      </c>
      <c r="F270" s="3">
        <f t="shared" si="9"/>
        <v>3.31515909090909</v>
      </c>
      <c r="G270" s="3">
        <f>Tabela4[[#This Row],[Błąd Pythona]]*Tabela4[[#This Row],[Błąd Pythona]]</f>
        <v>6.6536741053147743</v>
      </c>
      <c r="H270" s="3">
        <f>Tabela4[[#This Row],[Błąd Javy]]*Tabela4[[#This Row],[Błąd Javy]]</f>
        <v>10.990279798037184</v>
      </c>
      <c r="I270" s="3">
        <f>SQRT(Tabela4[[#This Row],[Kwadrat Błędu Python]])</f>
        <v>2.5794716717410902</v>
      </c>
      <c r="J270" s="3">
        <f>SQRT(Tabela4[[#This Row],[Kwadrat Błędu Java]])</f>
        <v>3.31515909090909</v>
      </c>
    </row>
    <row r="271" spans="1:10" x14ac:dyDescent="0.25">
      <c r="A271" s="5" t="s">
        <v>263</v>
      </c>
      <c r="B271" s="5" t="s">
        <v>761</v>
      </c>
      <c r="C271" s="5" t="s">
        <v>1151</v>
      </c>
      <c r="D271" s="5">
        <v>270</v>
      </c>
      <c r="E271" s="3">
        <f t="shared" si="8"/>
        <v>6.3999073247102398</v>
      </c>
      <c r="F271" s="3">
        <f t="shared" si="9"/>
        <v>1.2233409090909007</v>
      </c>
      <c r="G271" s="3">
        <f>Tabela4[[#This Row],[Błąd Pythona]]*Tabela4[[#This Row],[Błąd Pythona]]</f>
        <v>40.958813764879778</v>
      </c>
      <c r="H271" s="3">
        <f>Tabela4[[#This Row],[Błąd Javy]]*Tabela4[[#This Row],[Błąd Javy]]</f>
        <v>1.4965629798553512</v>
      </c>
      <c r="I271" s="3">
        <f>SQRT(Tabela4[[#This Row],[Kwadrat Błędu Python]])</f>
        <v>6.3999073247102398</v>
      </c>
      <c r="J271" s="3">
        <f>SQRT(Tabela4[[#This Row],[Kwadrat Błędu Java]])</f>
        <v>1.2233409090909007</v>
      </c>
    </row>
    <row r="272" spans="1:10" x14ac:dyDescent="0.25">
      <c r="A272" s="5" t="s">
        <v>264</v>
      </c>
      <c r="B272" s="5" t="s">
        <v>762</v>
      </c>
      <c r="C272" s="5" t="s">
        <v>1152</v>
      </c>
      <c r="D272" s="5">
        <v>271</v>
      </c>
      <c r="E272" s="3">
        <f t="shared" si="8"/>
        <v>3.3822662822131804</v>
      </c>
      <c r="F272" s="3">
        <f t="shared" si="9"/>
        <v>1.5554621212121198</v>
      </c>
      <c r="G272" s="3">
        <f>Tabela4[[#This Row],[Błąd Pythona]]*Tabela4[[#This Row],[Błąd Pythona]]</f>
        <v>11.439725203796169</v>
      </c>
      <c r="H272" s="3">
        <f>Tabela4[[#This Row],[Błąd Javy]]*Tabela4[[#This Row],[Błąd Javy]]</f>
        <v>2.4194624105257074</v>
      </c>
      <c r="I272" s="3">
        <f>SQRT(Tabela4[[#This Row],[Kwadrat Błędu Python]])</f>
        <v>3.3822662822131804</v>
      </c>
      <c r="J272" s="3">
        <f>SQRT(Tabela4[[#This Row],[Kwadrat Błędu Java]])</f>
        <v>1.5554621212121198</v>
      </c>
    </row>
    <row r="273" spans="1:10" x14ac:dyDescent="0.25">
      <c r="A273" s="5" t="s">
        <v>265</v>
      </c>
      <c r="B273" s="5" t="s">
        <v>763</v>
      </c>
      <c r="C273" s="5" t="s">
        <v>1153</v>
      </c>
      <c r="D273" s="5">
        <v>272</v>
      </c>
      <c r="E273" s="3">
        <f t="shared" si="8"/>
        <v>5.1133512350453998</v>
      </c>
      <c r="F273" s="3">
        <f t="shared" si="9"/>
        <v>6.9859486036838003</v>
      </c>
      <c r="G273" s="3">
        <f>Tabela4[[#This Row],[Błąd Pythona]]*Tabela4[[#This Row],[Błąd Pythona]]</f>
        <v>26.146360852940315</v>
      </c>
      <c r="H273" s="3">
        <f>Tabela4[[#This Row],[Błąd Javy]]*Tabela4[[#This Row],[Błąd Javy]]</f>
        <v>48.803477893311637</v>
      </c>
      <c r="I273" s="3">
        <f>SQRT(Tabela4[[#This Row],[Kwadrat Błędu Python]])</f>
        <v>5.1133512350453998</v>
      </c>
      <c r="J273" s="3">
        <f>SQRT(Tabela4[[#This Row],[Kwadrat Błędu Java]])</f>
        <v>6.9859486036838003</v>
      </c>
    </row>
    <row r="274" spans="1:10" x14ac:dyDescent="0.25">
      <c r="A274" s="5" t="s">
        <v>266</v>
      </c>
      <c r="B274" s="5" t="s">
        <v>764</v>
      </c>
      <c r="C274" s="5" t="s">
        <v>1154</v>
      </c>
      <c r="D274" s="5">
        <v>273</v>
      </c>
      <c r="E274" s="3">
        <f t="shared" si="8"/>
        <v>4.7626806461257694</v>
      </c>
      <c r="F274" s="3">
        <f t="shared" si="9"/>
        <v>3.2734486036838</v>
      </c>
      <c r="G274" s="3">
        <f>Tabela4[[#This Row],[Błąd Pythona]]*Tabela4[[#This Row],[Błąd Pythona]]</f>
        <v>22.683126936980976</v>
      </c>
      <c r="H274" s="3">
        <f>Tabela4[[#This Row],[Błąd Javy]]*Tabela4[[#This Row],[Błąd Javy]]</f>
        <v>10.71546576095942</v>
      </c>
      <c r="I274" s="3">
        <f>SQRT(Tabela4[[#This Row],[Kwadrat Błędu Python]])</f>
        <v>4.7626806461257694</v>
      </c>
      <c r="J274" s="3">
        <f>SQRT(Tabela4[[#This Row],[Kwadrat Błędu Java]])</f>
        <v>3.2734486036838</v>
      </c>
    </row>
    <row r="275" spans="1:10" x14ac:dyDescent="0.25">
      <c r="A275" s="5" t="s">
        <v>267</v>
      </c>
      <c r="B275" s="5" t="s">
        <v>765</v>
      </c>
      <c r="C275" s="5" t="s">
        <v>1155</v>
      </c>
      <c r="D275" s="5">
        <v>274</v>
      </c>
      <c r="E275" s="3">
        <f t="shared" si="8"/>
        <v>1.1284698868881495</v>
      </c>
      <c r="F275" s="3">
        <f t="shared" si="9"/>
        <v>8.0840546642899014</v>
      </c>
      <c r="G275" s="3">
        <f>Tabela4[[#This Row],[Błąd Pythona]]*Tabela4[[#This Row],[Błąd Pythona]]</f>
        <v>1.273444285613353</v>
      </c>
      <c r="H275" s="3">
        <f>Tabela4[[#This Row],[Błąd Javy]]*Tabela4[[#This Row],[Błąd Javy]]</f>
        <v>65.351939815227311</v>
      </c>
      <c r="I275" s="3">
        <f>SQRT(Tabela4[[#This Row],[Kwadrat Błędu Python]])</f>
        <v>1.1284698868881495</v>
      </c>
      <c r="J275" s="3">
        <f>SQRT(Tabela4[[#This Row],[Kwadrat Błędu Java]])</f>
        <v>8.0840546642899014</v>
      </c>
    </row>
    <row r="276" spans="1:10" x14ac:dyDescent="0.25">
      <c r="A276" s="5" t="s">
        <v>268</v>
      </c>
      <c r="B276" s="5" t="s">
        <v>766</v>
      </c>
      <c r="C276" s="5" t="s">
        <v>1044</v>
      </c>
      <c r="D276" s="5">
        <v>275</v>
      </c>
      <c r="E276" s="3">
        <f t="shared" si="8"/>
        <v>9.3415942822164322</v>
      </c>
      <c r="F276" s="3">
        <f t="shared" si="9"/>
        <v>7.1144996286394022</v>
      </c>
      <c r="G276" s="3">
        <f>Tabela4[[#This Row],[Błąd Pythona]]*Tabela4[[#This Row],[Błąd Pythona]]</f>
        <v>87.265383733538741</v>
      </c>
      <c r="H276" s="3">
        <f>Tabela4[[#This Row],[Błąd Javy]]*Tabela4[[#This Row],[Błąd Javy]]</f>
        <v>50.616104965910189</v>
      </c>
      <c r="I276" s="3">
        <f>SQRT(Tabela4[[#This Row],[Kwadrat Błędu Python]])</f>
        <v>9.3415942822164322</v>
      </c>
      <c r="J276" s="3">
        <f>SQRT(Tabela4[[#This Row],[Kwadrat Błędu Java]])</f>
        <v>7.1144996286394022</v>
      </c>
    </row>
    <row r="277" spans="1:10" x14ac:dyDescent="0.25">
      <c r="A277" s="5" t="s">
        <v>269</v>
      </c>
      <c r="B277" s="5" t="s">
        <v>767</v>
      </c>
      <c r="C277" s="5" t="s">
        <v>1156</v>
      </c>
      <c r="D277" s="5">
        <v>276</v>
      </c>
      <c r="E277" s="3">
        <f t="shared" si="8"/>
        <v>3.3524408731255306</v>
      </c>
      <c r="F277" s="3">
        <f t="shared" si="9"/>
        <v>0.46510568924539974</v>
      </c>
      <c r="G277" s="3">
        <f>Tabela4[[#This Row],[Błąd Pythona]]*Tabela4[[#This Row],[Błąd Pythona]]</f>
        <v>11.238859807802671</v>
      </c>
      <c r="H277" s="3">
        <f>Tabela4[[#This Row],[Błąd Javy]]*Tabela4[[#This Row],[Błąd Javy]]</f>
        <v>0.21632330216843837</v>
      </c>
      <c r="I277" s="3">
        <f>SQRT(Tabela4[[#This Row],[Kwadrat Błędu Python]])</f>
        <v>3.3524408731255306</v>
      </c>
      <c r="J277" s="3">
        <f>SQRT(Tabela4[[#This Row],[Kwadrat Błędu Java]])</f>
        <v>0.46510568924539974</v>
      </c>
    </row>
    <row r="278" spans="1:10" x14ac:dyDescent="0.25">
      <c r="A278" s="5" t="s">
        <v>268</v>
      </c>
      <c r="B278" s="5" t="s">
        <v>766</v>
      </c>
      <c r="C278" s="5" t="s">
        <v>1157</v>
      </c>
      <c r="D278" s="5">
        <v>277</v>
      </c>
      <c r="E278" s="3">
        <f t="shared" si="8"/>
        <v>13.521594282216432</v>
      </c>
      <c r="F278" s="3">
        <f t="shared" si="9"/>
        <v>11.294499628639402</v>
      </c>
      <c r="G278" s="3">
        <f>Tabela4[[#This Row],[Błąd Pythona]]*Tabela4[[#This Row],[Błąd Pythona]]</f>
        <v>182.83351193286811</v>
      </c>
      <c r="H278" s="3">
        <f>Tabela4[[#This Row],[Błąd Javy]]*Tabela4[[#This Row],[Błąd Javy]]</f>
        <v>127.56572186133559</v>
      </c>
      <c r="I278" s="3">
        <f>SQRT(Tabela4[[#This Row],[Kwadrat Błędu Python]])</f>
        <v>13.521594282216432</v>
      </c>
      <c r="J278" s="3">
        <f>SQRT(Tabela4[[#This Row],[Kwadrat Błędu Java]])</f>
        <v>11.294499628639402</v>
      </c>
    </row>
    <row r="279" spans="1:10" x14ac:dyDescent="0.25">
      <c r="A279" s="5" t="s">
        <v>268</v>
      </c>
      <c r="B279" s="5" t="s">
        <v>766</v>
      </c>
      <c r="C279" s="5" t="s">
        <v>1158</v>
      </c>
      <c r="D279" s="5">
        <v>278</v>
      </c>
      <c r="E279" s="3">
        <f t="shared" si="8"/>
        <v>1.2615942822164303</v>
      </c>
      <c r="F279" s="3">
        <f t="shared" si="9"/>
        <v>0.96550037136059963</v>
      </c>
      <c r="G279" s="3">
        <f>Tabela4[[#This Row],[Błąd Pythona]]*Tabela4[[#This Row],[Błąd Pythona]]</f>
        <v>1.5916201329211901</v>
      </c>
      <c r="H279" s="3">
        <f>Tabela4[[#This Row],[Błąd Javy]]*Tabela4[[#This Row],[Błąd Javy]]</f>
        <v>0.93219096709745575</v>
      </c>
      <c r="I279" s="3">
        <f>SQRT(Tabela4[[#This Row],[Kwadrat Błędu Python]])</f>
        <v>1.2615942822164303</v>
      </c>
      <c r="J279" s="3">
        <f>SQRT(Tabela4[[#This Row],[Kwadrat Błędu Java]])</f>
        <v>0.96550037136059963</v>
      </c>
    </row>
    <row r="280" spans="1:10" x14ac:dyDescent="0.25">
      <c r="A280" s="5" t="s">
        <v>270</v>
      </c>
      <c r="B280" s="5" t="s">
        <v>768</v>
      </c>
      <c r="C280" s="5" t="s">
        <v>1151</v>
      </c>
      <c r="D280" s="5">
        <v>279</v>
      </c>
      <c r="E280" s="3">
        <f t="shared" si="8"/>
        <v>5.4613032202214793</v>
      </c>
      <c r="F280" s="3">
        <f t="shared" si="9"/>
        <v>4.376125371360601</v>
      </c>
      <c r="G280" s="3">
        <f>Tabela4[[#This Row],[Błąd Pythona]]*Tabela4[[#This Row],[Błąd Pythona]]</f>
        <v>29.825832863201498</v>
      </c>
      <c r="H280" s="3">
        <f>Tabela4[[#This Row],[Błąd Javy]]*Tabela4[[#This Row],[Błąd Javy]]</f>
        <v>19.150473265865958</v>
      </c>
      <c r="I280" s="3">
        <f>SQRT(Tabela4[[#This Row],[Kwadrat Błędu Python]])</f>
        <v>5.4613032202214793</v>
      </c>
      <c r="J280" s="3">
        <f>SQRT(Tabela4[[#This Row],[Kwadrat Błędu Java]])</f>
        <v>4.376125371360601</v>
      </c>
    </row>
    <row r="281" spans="1:10" x14ac:dyDescent="0.25">
      <c r="A281" s="5" t="s">
        <v>271</v>
      </c>
      <c r="B281" s="5" t="s">
        <v>769</v>
      </c>
      <c r="C281" s="5" t="s">
        <v>1045</v>
      </c>
      <c r="D281" s="5">
        <v>280</v>
      </c>
      <c r="E281" s="3">
        <f t="shared" si="8"/>
        <v>20.343809731477659</v>
      </c>
      <c r="F281" s="3">
        <f t="shared" si="9"/>
        <v>15.22903877005348</v>
      </c>
      <c r="G281" s="3">
        <f>Tabela4[[#This Row],[Błąd Pythona]]*Tabela4[[#This Row],[Błąd Pythona]]</f>
        <v>413.87059439056509</v>
      </c>
      <c r="H281" s="3">
        <f>Tabela4[[#This Row],[Błąd Javy]]*Tabela4[[#This Row],[Błąd Javy]]</f>
        <v>231.92362185979201</v>
      </c>
      <c r="I281" s="3">
        <f>SQRT(Tabela4[[#This Row],[Kwadrat Błędu Python]])</f>
        <v>20.343809731477659</v>
      </c>
      <c r="J281" s="3">
        <f>SQRT(Tabela4[[#This Row],[Kwadrat Błędu Java]])</f>
        <v>15.22903877005348</v>
      </c>
    </row>
    <row r="282" spans="1:10" x14ac:dyDescent="0.25">
      <c r="A282" s="5" t="s">
        <v>272</v>
      </c>
      <c r="B282" s="5" t="s">
        <v>770</v>
      </c>
      <c r="C282" s="5" t="s">
        <v>993</v>
      </c>
      <c r="D282" s="5">
        <v>281</v>
      </c>
      <c r="E282" s="3">
        <f t="shared" si="8"/>
        <v>9.6275929165113592</v>
      </c>
      <c r="F282" s="3">
        <f t="shared" si="9"/>
        <v>9.0488273915626802</v>
      </c>
      <c r="G282" s="3">
        <f>Tabela4[[#This Row],[Błąd Pythona]]*Tabela4[[#This Row],[Błąd Pythona]]</f>
        <v>92.690545366059695</v>
      </c>
      <c r="H282" s="3">
        <f>Tabela4[[#This Row],[Błąd Javy]]*Tabela4[[#This Row],[Błąd Javy]]</f>
        <v>81.881277162295063</v>
      </c>
      <c r="I282" s="3">
        <f>SQRT(Tabela4[[#This Row],[Kwadrat Błędu Python]])</f>
        <v>9.6275929165113592</v>
      </c>
      <c r="J282" s="3">
        <f>SQRT(Tabela4[[#This Row],[Kwadrat Błędu Java]])</f>
        <v>9.0488273915626802</v>
      </c>
    </row>
    <row r="283" spans="1:10" x14ac:dyDescent="0.25">
      <c r="A283" s="5" t="s">
        <v>273</v>
      </c>
      <c r="B283" s="5" t="s">
        <v>771</v>
      </c>
      <c r="C283" s="5" t="s">
        <v>1159</v>
      </c>
      <c r="D283" s="5">
        <v>282</v>
      </c>
      <c r="E283" s="3">
        <f t="shared" si="8"/>
        <v>10.940532780123901</v>
      </c>
      <c r="F283" s="3">
        <f t="shared" si="9"/>
        <v>8.717444815805111</v>
      </c>
      <c r="G283" s="3">
        <f>Tabela4[[#This Row],[Błąd Pythona]]*Tabela4[[#This Row],[Błąd Pythona]]</f>
        <v>119.69525751296561</v>
      </c>
      <c r="H283" s="3">
        <f>Tabela4[[#This Row],[Błąd Javy]]*Tabela4[[#This Row],[Błąd Javy]]</f>
        <v>75.993844116607406</v>
      </c>
      <c r="I283" s="3">
        <f>SQRT(Tabela4[[#This Row],[Kwadrat Błędu Python]])</f>
        <v>10.940532780123901</v>
      </c>
      <c r="J283" s="3">
        <f>SQRT(Tabela4[[#This Row],[Kwadrat Błędu Java]])</f>
        <v>8.717444815805111</v>
      </c>
    </row>
    <row r="284" spans="1:10" x14ac:dyDescent="0.25">
      <c r="A284" s="5" t="s">
        <v>274</v>
      </c>
      <c r="B284" s="5" t="s">
        <v>772</v>
      </c>
      <c r="C284" s="5" t="s">
        <v>1046</v>
      </c>
      <c r="D284" s="5">
        <v>283</v>
      </c>
      <c r="E284" s="3">
        <f t="shared" si="8"/>
        <v>12.033820940225699</v>
      </c>
      <c r="F284" s="3">
        <f t="shared" si="9"/>
        <v>9.617151143790899</v>
      </c>
      <c r="G284" s="3">
        <f>Tabela4[[#This Row],[Błąd Pythona]]*Tabela4[[#This Row],[Błąd Pythona]]</f>
        <v>144.81284642141452</v>
      </c>
      <c r="H284" s="3">
        <f>Tabela4[[#This Row],[Błąd Javy]]*Tabela4[[#This Row],[Błąd Javy]]</f>
        <v>92.489596122518591</v>
      </c>
      <c r="I284" s="3">
        <f>SQRT(Tabela4[[#This Row],[Kwadrat Błędu Python]])</f>
        <v>12.033820940225699</v>
      </c>
      <c r="J284" s="3">
        <f>SQRT(Tabela4[[#This Row],[Kwadrat Błędu Java]])</f>
        <v>9.617151143790899</v>
      </c>
    </row>
    <row r="285" spans="1:10" x14ac:dyDescent="0.25">
      <c r="A285" s="5" t="s">
        <v>275</v>
      </c>
      <c r="B285" s="5" t="s">
        <v>773</v>
      </c>
      <c r="C285" s="5" t="s">
        <v>993</v>
      </c>
      <c r="D285" s="5">
        <v>284</v>
      </c>
      <c r="E285" s="3">
        <f t="shared" si="8"/>
        <v>16.865062164655999</v>
      </c>
      <c r="F285" s="3">
        <f t="shared" si="9"/>
        <v>8.0867440582293497</v>
      </c>
      <c r="G285" s="3">
        <f>Tabela4[[#This Row],[Błąd Pythona]]*Tabela4[[#This Row],[Błąd Pythona]]</f>
        <v>284.43032181771127</v>
      </c>
      <c r="H285" s="3">
        <f>Tabela4[[#This Row],[Błąd Javy]]*Tabela4[[#This Row],[Błąd Javy]]</f>
        <v>65.395429463307693</v>
      </c>
      <c r="I285" s="3">
        <f>SQRT(Tabela4[[#This Row],[Kwadrat Błędu Python]])</f>
        <v>16.865062164655999</v>
      </c>
      <c r="J285" s="3">
        <f>SQRT(Tabela4[[#This Row],[Kwadrat Błędu Java]])</f>
        <v>8.0867440582293497</v>
      </c>
    </row>
    <row r="286" spans="1:10" x14ac:dyDescent="0.25">
      <c r="A286" s="5" t="s">
        <v>276</v>
      </c>
      <c r="B286" s="5" t="s">
        <v>774</v>
      </c>
      <c r="C286" s="5" t="s">
        <v>993</v>
      </c>
      <c r="D286" s="5">
        <v>285</v>
      </c>
      <c r="E286" s="3">
        <f t="shared" si="8"/>
        <v>9.9364242725341008</v>
      </c>
      <c r="F286" s="3">
        <f t="shared" si="9"/>
        <v>12.032766785502</v>
      </c>
      <c r="G286" s="3">
        <f>Tabela4[[#This Row],[Błąd Pythona]]*Tabela4[[#This Row],[Błąd Pythona]]</f>
        <v>98.732527323804831</v>
      </c>
      <c r="H286" s="3">
        <f>Tabela4[[#This Row],[Błąd Javy]]*Tabela4[[#This Row],[Błąd Javy]]</f>
        <v>144.78747651428014</v>
      </c>
      <c r="I286" s="3">
        <f>SQRT(Tabela4[[#This Row],[Kwadrat Błędu Python]])</f>
        <v>9.9364242725341008</v>
      </c>
      <c r="J286" s="3">
        <f>SQRT(Tabela4[[#This Row],[Kwadrat Błędu Java]])</f>
        <v>12.032766785502</v>
      </c>
    </row>
    <row r="287" spans="1:10" x14ac:dyDescent="0.25">
      <c r="A287" s="5" t="s">
        <v>277</v>
      </c>
      <c r="B287" s="5" t="s">
        <v>775</v>
      </c>
      <c r="C287" s="5" t="s">
        <v>993</v>
      </c>
      <c r="D287" s="5">
        <v>286</v>
      </c>
      <c r="E287" s="3">
        <f t="shared" si="8"/>
        <v>2.4718170541720199</v>
      </c>
      <c r="F287" s="3">
        <f t="shared" si="9"/>
        <v>3.0883842097445</v>
      </c>
      <c r="G287" s="3">
        <f>Tabela4[[#This Row],[Błąd Pythona]]*Tabela4[[#This Row],[Błąd Pythona]]</f>
        <v>6.1098795492956421</v>
      </c>
      <c r="H287" s="3">
        <f>Tabela4[[#This Row],[Błąd Javy]]*Tabela4[[#This Row],[Błąd Javy]]</f>
        <v>9.53811702699916</v>
      </c>
      <c r="I287" s="3">
        <f>SQRT(Tabela4[[#This Row],[Kwadrat Błędu Python]])</f>
        <v>2.4718170541720199</v>
      </c>
      <c r="J287" s="3">
        <f>SQRT(Tabela4[[#This Row],[Kwadrat Błędu Java]])</f>
        <v>3.0883842097445</v>
      </c>
    </row>
    <row r="288" spans="1:10" x14ac:dyDescent="0.25">
      <c r="A288" s="5" t="s">
        <v>278</v>
      </c>
      <c r="B288" s="5" t="s">
        <v>776</v>
      </c>
      <c r="C288" s="5" t="s">
        <v>993</v>
      </c>
      <c r="D288" s="5">
        <v>287</v>
      </c>
      <c r="E288" s="3">
        <f t="shared" si="8"/>
        <v>2.2404837208386899</v>
      </c>
      <c r="F288" s="3">
        <f t="shared" si="9"/>
        <v>3.6842933006535898</v>
      </c>
      <c r="G288" s="3">
        <f>Tabela4[[#This Row],[Błąd Pythona]]*Tabela4[[#This Row],[Błąd Pythona]]</f>
        <v>5.0197673033431807</v>
      </c>
      <c r="H288" s="3">
        <f>Tabela4[[#This Row],[Błąd Javy]]*Tabela4[[#This Row],[Błąd Javy]]</f>
        <v>13.574017125240923</v>
      </c>
      <c r="I288" s="3">
        <f>SQRT(Tabela4[[#This Row],[Kwadrat Błędu Python]])</f>
        <v>2.2404837208386899</v>
      </c>
      <c r="J288" s="3">
        <f>SQRT(Tabela4[[#This Row],[Kwadrat Błędu Java]])</f>
        <v>3.6842933006535898</v>
      </c>
    </row>
    <row r="289" spans="1:10" x14ac:dyDescent="0.25">
      <c r="A289" s="5" t="s">
        <v>278</v>
      </c>
      <c r="B289" s="5" t="s">
        <v>777</v>
      </c>
      <c r="C289" s="5" t="s">
        <v>993</v>
      </c>
      <c r="D289" s="5">
        <v>288</v>
      </c>
      <c r="E289" s="3">
        <f t="shared" si="8"/>
        <v>2.2404837208386899</v>
      </c>
      <c r="F289" s="3">
        <f t="shared" si="9"/>
        <v>3.59459633095662</v>
      </c>
      <c r="G289" s="3">
        <f>Tabela4[[#This Row],[Błąd Pythona]]*Tabela4[[#This Row],[Błąd Pythona]]</f>
        <v>5.0197673033431807</v>
      </c>
      <c r="H289" s="3">
        <f>Tabela4[[#This Row],[Błąd Javy]]*Tabela4[[#This Row],[Błąd Javy]]</f>
        <v>12.921122782526794</v>
      </c>
      <c r="I289" s="3">
        <f>SQRT(Tabela4[[#This Row],[Kwadrat Błędu Python]])</f>
        <v>2.2404837208386899</v>
      </c>
      <c r="J289" s="3">
        <f>SQRT(Tabela4[[#This Row],[Kwadrat Błędu Java]])</f>
        <v>3.59459633095662</v>
      </c>
    </row>
    <row r="290" spans="1:10" x14ac:dyDescent="0.25">
      <c r="A290" s="5" t="s">
        <v>279</v>
      </c>
      <c r="B290" s="5" t="s">
        <v>778</v>
      </c>
      <c r="C290" s="5" t="s">
        <v>993</v>
      </c>
      <c r="D290" s="5">
        <v>289</v>
      </c>
      <c r="E290" s="3">
        <f t="shared" si="8"/>
        <v>1.6656931915806701</v>
      </c>
      <c r="F290" s="3">
        <f t="shared" si="9"/>
        <v>3.5812440582293501</v>
      </c>
      <c r="G290" s="3">
        <f>Tabela4[[#This Row],[Błąd Pythona]]*Tabela4[[#This Row],[Błąd Pythona]]</f>
        <v>2.774533808478199</v>
      </c>
      <c r="H290" s="3">
        <f>Tabela4[[#This Row],[Błąd Javy]]*Tabela4[[#This Row],[Błąd Javy]]</f>
        <v>12.825309004603024</v>
      </c>
      <c r="I290" s="3">
        <f>SQRT(Tabela4[[#This Row],[Kwadrat Błędu Python]])</f>
        <v>1.6656931915806701</v>
      </c>
      <c r="J290" s="3">
        <f>SQRT(Tabela4[[#This Row],[Kwadrat Błędu Java]])</f>
        <v>3.5812440582293501</v>
      </c>
    </row>
    <row r="291" spans="1:10" x14ac:dyDescent="0.25">
      <c r="A291" s="5" t="s">
        <v>280</v>
      </c>
      <c r="B291" s="5" t="s">
        <v>779</v>
      </c>
      <c r="C291" s="5" t="s">
        <v>1047</v>
      </c>
      <c r="D291" s="5">
        <v>290</v>
      </c>
      <c r="E291" s="3">
        <f t="shared" si="8"/>
        <v>27.723508333333299</v>
      </c>
      <c r="F291" s="3">
        <f t="shared" si="9"/>
        <v>4.0379036690433798</v>
      </c>
      <c r="G291" s="3">
        <f>Tabela4[[#This Row],[Błąd Pythona]]*Tabela4[[#This Row],[Błąd Pythona]]</f>
        <v>768.59291430840085</v>
      </c>
      <c r="H291" s="3">
        <f>Tabela4[[#This Row],[Błąd Javy]]*Tabela4[[#This Row],[Błąd Javy]]</f>
        <v>16.30466604047399</v>
      </c>
      <c r="I291" s="3">
        <f>SQRT(Tabela4[[#This Row],[Kwadrat Błędu Python]])</f>
        <v>27.723508333333299</v>
      </c>
      <c r="J291" s="3">
        <f>SQRT(Tabela4[[#This Row],[Kwadrat Błędu Java]])</f>
        <v>4.0379036690433798</v>
      </c>
    </row>
    <row r="292" spans="1:10" x14ac:dyDescent="0.25">
      <c r="A292" s="5" t="s">
        <v>281</v>
      </c>
      <c r="B292" s="5" t="s">
        <v>780</v>
      </c>
      <c r="C292" s="5" t="s">
        <v>1160</v>
      </c>
      <c r="D292" s="5">
        <v>291</v>
      </c>
      <c r="E292" s="3">
        <f t="shared" si="8"/>
        <v>1.2775197614895801</v>
      </c>
      <c r="F292" s="3">
        <f t="shared" si="9"/>
        <v>2.2331329471182397</v>
      </c>
      <c r="G292" s="3">
        <f>Tabela4[[#This Row],[Błąd Pythona]]*Tabela4[[#This Row],[Błąd Pythona]]</f>
        <v>1.6320567409963938</v>
      </c>
      <c r="H292" s="3">
        <f>Tabela4[[#This Row],[Błąd Javy]]*Tabela4[[#This Row],[Błąd Javy]]</f>
        <v>4.9868827595049945</v>
      </c>
      <c r="I292" s="3">
        <f>SQRT(Tabela4[[#This Row],[Kwadrat Błędu Python]])</f>
        <v>1.2775197614895801</v>
      </c>
      <c r="J292" s="3">
        <f>SQRT(Tabela4[[#This Row],[Kwadrat Błędu Java]])</f>
        <v>2.2331329471182397</v>
      </c>
    </row>
    <row r="293" spans="1:10" x14ac:dyDescent="0.25">
      <c r="A293" s="5" t="s">
        <v>282</v>
      </c>
      <c r="B293" s="5" t="s">
        <v>781</v>
      </c>
      <c r="C293" s="5" t="s">
        <v>1048</v>
      </c>
      <c r="D293" s="5">
        <v>292</v>
      </c>
      <c r="E293" s="3">
        <f t="shared" si="8"/>
        <v>67.72891543170411</v>
      </c>
      <c r="F293" s="3">
        <f t="shared" si="9"/>
        <v>78.054909982174692</v>
      </c>
      <c r="G293" s="3">
        <f>Tabela4[[#This Row],[Błąd Pythona]]*Tabela4[[#This Row],[Błąd Pythona]]</f>
        <v>4587.2059855549269</v>
      </c>
      <c r="H293" s="3">
        <f>Tabela4[[#This Row],[Błąd Javy]]*Tabela4[[#This Row],[Błąd Javy]]</f>
        <v>6092.5689723253945</v>
      </c>
      <c r="I293" s="3">
        <f>SQRT(Tabela4[[#This Row],[Kwadrat Błędu Python]])</f>
        <v>67.72891543170411</v>
      </c>
      <c r="J293" s="3">
        <f>SQRT(Tabela4[[#This Row],[Kwadrat Błędu Java]])</f>
        <v>78.054909982174692</v>
      </c>
    </row>
    <row r="294" spans="1:10" x14ac:dyDescent="0.25">
      <c r="A294" s="5" t="s">
        <v>283</v>
      </c>
      <c r="B294" s="5" t="s">
        <v>782</v>
      </c>
      <c r="C294" s="5" t="s">
        <v>1161</v>
      </c>
      <c r="D294" s="5">
        <v>293</v>
      </c>
      <c r="E294" s="3">
        <f t="shared" si="8"/>
        <v>3.7613116468186605</v>
      </c>
      <c r="F294" s="3">
        <f t="shared" si="9"/>
        <v>3.8190294117646992</v>
      </c>
      <c r="G294" s="3">
        <f>Tabela4[[#This Row],[Błąd Pythona]]*Tabela4[[#This Row],[Błąd Pythona]]</f>
        <v>14.147465304493704</v>
      </c>
      <c r="H294" s="3">
        <f>Tabela4[[#This Row],[Błąd Javy]]*Tabela4[[#This Row],[Błąd Javy]]</f>
        <v>14.584985647923824</v>
      </c>
      <c r="I294" s="3">
        <f>SQRT(Tabela4[[#This Row],[Kwadrat Błędu Python]])</f>
        <v>3.7613116468186605</v>
      </c>
      <c r="J294" s="3">
        <f>SQRT(Tabela4[[#This Row],[Kwadrat Błędu Java]])</f>
        <v>3.8190294117646992</v>
      </c>
    </row>
    <row r="295" spans="1:10" x14ac:dyDescent="0.25">
      <c r="A295" s="5" t="s">
        <v>284</v>
      </c>
      <c r="B295" s="5" t="s">
        <v>783</v>
      </c>
      <c r="C295" s="5" t="s">
        <v>993</v>
      </c>
      <c r="D295" s="5">
        <v>294</v>
      </c>
      <c r="E295" s="3">
        <f t="shared" si="8"/>
        <v>4.0796782569188998</v>
      </c>
      <c r="F295" s="3">
        <f t="shared" si="9"/>
        <v>3.6246531491384402</v>
      </c>
      <c r="G295" s="3">
        <f>Tabela4[[#This Row],[Błąd Pythona]]*Tabela4[[#This Row],[Błąd Pythona]]</f>
        <v>16.643774679976833</v>
      </c>
      <c r="H295" s="3">
        <f>Tabela4[[#This Row],[Błąd Javy]]*Tabela4[[#This Row],[Błąd Javy]]</f>
        <v>13.138110451559211</v>
      </c>
      <c r="I295" s="3">
        <f>SQRT(Tabela4[[#This Row],[Kwadrat Błędu Python]])</f>
        <v>4.0796782569188998</v>
      </c>
      <c r="J295" s="3">
        <f>SQRT(Tabela4[[#This Row],[Kwadrat Błędu Java]])</f>
        <v>3.6246531491384402</v>
      </c>
    </row>
    <row r="296" spans="1:10" x14ac:dyDescent="0.25">
      <c r="A296" s="5" t="s">
        <v>285</v>
      </c>
      <c r="B296" s="5" t="s">
        <v>784</v>
      </c>
      <c r="C296" s="5" t="s">
        <v>1001</v>
      </c>
      <c r="D296" s="5">
        <v>295</v>
      </c>
      <c r="E296" s="3">
        <f t="shared" si="8"/>
        <v>1.0316044139691201</v>
      </c>
      <c r="F296" s="3">
        <f t="shared" si="9"/>
        <v>7.4577781491384396</v>
      </c>
      <c r="G296" s="3">
        <f>Tabela4[[#This Row],[Błąd Pythona]]*Tabela4[[#This Row],[Błąd Pythona]]</f>
        <v>1.0642076669205716</v>
      </c>
      <c r="H296" s="3">
        <f>Tabela4[[#This Row],[Błąd Javy]]*Tabela4[[#This Row],[Błąd Javy]]</f>
        <v>55.618454921766769</v>
      </c>
      <c r="I296" s="3">
        <f>SQRT(Tabela4[[#This Row],[Kwadrat Błędu Python]])</f>
        <v>1.0316044139691201</v>
      </c>
      <c r="J296" s="3">
        <f>SQRT(Tabela4[[#This Row],[Kwadrat Błędu Java]])</f>
        <v>7.4577781491384396</v>
      </c>
    </row>
    <row r="297" spans="1:10" x14ac:dyDescent="0.25">
      <c r="A297" s="5" t="s">
        <v>286</v>
      </c>
      <c r="B297" s="5" t="s">
        <v>785</v>
      </c>
      <c r="C297" s="5" t="s">
        <v>993</v>
      </c>
      <c r="D297" s="5">
        <v>296</v>
      </c>
      <c r="E297" s="3">
        <f t="shared" si="8"/>
        <v>2.0271932569116999</v>
      </c>
      <c r="F297" s="3">
        <f t="shared" si="9"/>
        <v>12.946160724896</v>
      </c>
      <c r="G297" s="3">
        <f>Tabela4[[#This Row],[Błąd Pythona]]*Tabela4[[#This Row],[Błąd Pythona]]</f>
        <v>4.1095125008682656</v>
      </c>
      <c r="H297" s="3">
        <f>Tabela4[[#This Row],[Błąd Javy]]*Tabela4[[#This Row],[Błąd Javy]]</f>
        <v>167.60307751483973</v>
      </c>
      <c r="I297" s="3">
        <f>SQRT(Tabela4[[#This Row],[Kwadrat Błędu Python]])</f>
        <v>2.0271932569116999</v>
      </c>
      <c r="J297" s="3">
        <f>SQRT(Tabela4[[#This Row],[Kwadrat Błędu Java]])</f>
        <v>12.946160724896</v>
      </c>
    </row>
    <row r="298" spans="1:10" x14ac:dyDescent="0.25">
      <c r="A298" s="5" t="s">
        <v>287</v>
      </c>
      <c r="B298" s="5" t="s">
        <v>786</v>
      </c>
      <c r="C298" s="5" t="s">
        <v>993</v>
      </c>
      <c r="D298" s="5">
        <v>297</v>
      </c>
      <c r="E298" s="3">
        <f t="shared" si="8"/>
        <v>17.0403019249664</v>
      </c>
      <c r="F298" s="3">
        <f t="shared" si="9"/>
        <v>14.8821152703505</v>
      </c>
      <c r="G298" s="3">
        <f>Tabela4[[#This Row],[Błąd Pythona]]*Tabela4[[#This Row],[Błąd Pythona]]</f>
        <v>290.37188969401359</v>
      </c>
      <c r="H298" s="3">
        <f>Tabela4[[#This Row],[Błąd Javy]]*Tabela4[[#This Row],[Błąd Javy]]</f>
        <v>221.47735491999953</v>
      </c>
      <c r="I298" s="3">
        <f>SQRT(Tabela4[[#This Row],[Kwadrat Błędu Python]])</f>
        <v>17.0403019249664</v>
      </c>
      <c r="J298" s="3">
        <f>SQRT(Tabela4[[#This Row],[Kwadrat Błędu Java]])</f>
        <v>14.8821152703505</v>
      </c>
    </row>
    <row r="299" spans="1:10" x14ac:dyDescent="0.25">
      <c r="A299" s="5" t="s">
        <v>288</v>
      </c>
      <c r="B299" s="5" t="s">
        <v>787</v>
      </c>
      <c r="C299" s="5" t="s">
        <v>993</v>
      </c>
      <c r="D299" s="5">
        <v>298</v>
      </c>
      <c r="E299" s="3">
        <f t="shared" si="8"/>
        <v>16.571654960317399</v>
      </c>
      <c r="F299" s="3">
        <f t="shared" si="9"/>
        <v>8.6376834521687407</v>
      </c>
      <c r="G299" s="3">
        <f>Tabela4[[#This Row],[Błąd Pythona]]*Tabela4[[#This Row],[Błąd Pythona]]</f>
        <v>274.61974812381226</v>
      </c>
      <c r="H299" s="3">
        <f>Tabela4[[#This Row],[Błąd Javy]]*Tabela4[[#This Row],[Błąd Javy]]</f>
        <v>74.609575419869699</v>
      </c>
      <c r="I299" s="3">
        <f>SQRT(Tabela4[[#This Row],[Kwadrat Błędu Python]])</f>
        <v>16.571654960317399</v>
      </c>
      <c r="J299" s="3">
        <f>SQRT(Tabela4[[#This Row],[Kwadrat Błędu Java]])</f>
        <v>8.6376834521687407</v>
      </c>
    </row>
    <row r="300" spans="1:10" x14ac:dyDescent="0.25">
      <c r="A300" s="5" t="s">
        <v>289</v>
      </c>
      <c r="B300" s="5" t="s">
        <v>788</v>
      </c>
      <c r="C300" s="5" t="s">
        <v>993</v>
      </c>
      <c r="D300" s="5">
        <v>299</v>
      </c>
      <c r="E300" s="3">
        <f t="shared" si="8"/>
        <v>5.5746732088259998</v>
      </c>
      <c r="F300" s="3">
        <f t="shared" si="9"/>
        <v>7.7933905228758098</v>
      </c>
      <c r="G300" s="3">
        <f>Tabela4[[#This Row],[Błąd Pythona]]*Tabela4[[#This Row],[Błąd Pythona]]</f>
        <v>31.07698138520237</v>
      </c>
      <c r="H300" s="3">
        <f>Tabela4[[#This Row],[Błąd Javy]]*Tabela4[[#This Row],[Błąd Javy]]</f>
        <v>60.736935842050485</v>
      </c>
      <c r="I300" s="3">
        <f>SQRT(Tabela4[[#This Row],[Kwadrat Błędu Python]])</f>
        <v>5.5746732088259998</v>
      </c>
      <c r="J300" s="3">
        <f>SQRT(Tabela4[[#This Row],[Kwadrat Błędu Java]])</f>
        <v>7.7933905228758098</v>
      </c>
    </row>
    <row r="301" spans="1:10" x14ac:dyDescent="0.25">
      <c r="A301" s="5" t="s">
        <v>290</v>
      </c>
      <c r="B301" s="5" t="s">
        <v>789</v>
      </c>
      <c r="C301" s="5" t="s">
        <v>1162</v>
      </c>
      <c r="D301" s="5">
        <v>300</v>
      </c>
      <c r="E301" s="3">
        <f t="shared" si="8"/>
        <v>1.6428345538219</v>
      </c>
      <c r="F301" s="3">
        <f t="shared" si="9"/>
        <v>1.8917238562091501</v>
      </c>
      <c r="G301" s="3">
        <f>Tabela4[[#This Row],[Błąd Pythona]]*Tabela4[[#This Row],[Błąd Pythona]]</f>
        <v>2.6989053712312012</v>
      </c>
      <c r="H301" s="3">
        <f>Tabela4[[#This Row],[Błąd Javy]]*Tabela4[[#This Row],[Błąd Javy]]</f>
        <v>3.5786191481508172</v>
      </c>
      <c r="I301" s="3">
        <f>SQRT(Tabela4[[#This Row],[Kwadrat Błędu Python]])</f>
        <v>1.6428345538219</v>
      </c>
      <c r="J301" s="3">
        <f>SQRT(Tabela4[[#This Row],[Kwadrat Błędu Java]])</f>
        <v>1.8917238562091501</v>
      </c>
    </row>
    <row r="302" spans="1:10" x14ac:dyDescent="0.25">
      <c r="A302" s="5" t="s">
        <v>291</v>
      </c>
      <c r="B302" s="5" t="s">
        <v>790</v>
      </c>
      <c r="C302" s="5" t="s">
        <v>993</v>
      </c>
      <c r="D302" s="5">
        <v>301</v>
      </c>
      <c r="E302" s="3">
        <f t="shared" si="8"/>
        <v>2.0449696522726799</v>
      </c>
      <c r="F302" s="3">
        <f t="shared" si="9"/>
        <v>11.342367795603</v>
      </c>
      <c r="G302" s="3">
        <f>Tabela4[[#This Row],[Błąd Pythona]]*Tabela4[[#This Row],[Błąd Pythona]]</f>
        <v>4.1819008787162453</v>
      </c>
      <c r="H302" s="3">
        <f>Tabela4[[#This Row],[Błąd Javy]]*Tabela4[[#This Row],[Błąd Javy]]</f>
        <v>128.64930721073205</v>
      </c>
      <c r="I302" s="3">
        <f>SQRT(Tabela4[[#This Row],[Kwadrat Błędu Python]])</f>
        <v>2.0449696522726799</v>
      </c>
      <c r="J302" s="3">
        <f>SQRT(Tabela4[[#This Row],[Kwadrat Błędu Java]])</f>
        <v>11.342367795603</v>
      </c>
    </row>
    <row r="303" spans="1:10" x14ac:dyDescent="0.25">
      <c r="A303" s="5" t="s">
        <v>291</v>
      </c>
      <c r="B303" s="5" t="s">
        <v>790</v>
      </c>
      <c r="C303" s="5" t="s">
        <v>993</v>
      </c>
      <c r="D303" s="5">
        <v>302</v>
      </c>
      <c r="E303" s="3">
        <f t="shared" si="8"/>
        <v>2.0449696522726799</v>
      </c>
      <c r="F303" s="3">
        <f t="shared" si="9"/>
        <v>11.342367795603</v>
      </c>
      <c r="G303" s="3">
        <f>Tabela4[[#This Row],[Błąd Pythona]]*Tabela4[[#This Row],[Błąd Pythona]]</f>
        <v>4.1819008787162453</v>
      </c>
      <c r="H303" s="3">
        <f>Tabela4[[#This Row],[Błąd Javy]]*Tabela4[[#This Row],[Błąd Javy]]</f>
        <v>128.64930721073205</v>
      </c>
      <c r="I303" s="3">
        <f>SQRT(Tabela4[[#This Row],[Kwadrat Błędu Python]])</f>
        <v>2.0449696522726799</v>
      </c>
      <c r="J303" s="3">
        <f>SQRT(Tabela4[[#This Row],[Kwadrat Błędu Java]])</f>
        <v>11.342367795603</v>
      </c>
    </row>
    <row r="304" spans="1:10" x14ac:dyDescent="0.25">
      <c r="A304" s="5" t="s">
        <v>292</v>
      </c>
      <c r="B304" s="5" t="s">
        <v>791</v>
      </c>
      <c r="C304" s="5" t="s">
        <v>993</v>
      </c>
      <c r="D304" s="5">
        <v>303</v>
      </c>
      <c r="E304" s="3">
        <f t="shared" si="8"/>
        <v>11.712720185315501</v>
      </c>
      <c r="F304" s="3">
        <f t="shared" si="9"/>
        <v>6.7398046642899496</v>
      </c>
      <c r="G304" s="3">
        <f>Tabela4[[#This Row],[Błąd Pythona]]*Tabela4[[#This Row],[Błąd Pythona]]</f>
        <v>137.18781413949719</v>
      </c>
      <c r="H304" s="3">
        <f>Tabela4[[#This Row],[Błąd Javy]]*Tabela4[[#This Row],[Błąd Javy]]</f>
        <v>45.424966912784562</v>
      </c>
      <c r="I304" s="3">
        <f>SQRT(Tabela4[[#This Row],[Kwadrat Błędu Python]])</f>
        <v>11.712720185315501</v>
      </c>
      <c r="J304" s="3">
        <f>SQRT(Tabela4[[#This Row],[Kwadrat Błędu Java]])</f>
        <v>6.7398046642899496</v>
      </c>
    </row>
    <row r="305" spans="1:10" x14ac:dyDescent="0.25">
      <c r="A305" s="5" t="s">
        <v>293</v>
      </c>
      <c r="B305" s="5" t="s">
        <v>792</v>
      </c>
      <c r="C305" s="5" t="s">
        <v>993</v>
      </c>
      <c r="D305" s="5">
        <v>304</v>
      </c>
      <c r="E305" s="3">
        <f t="shared" si="8"/>
        <v>5.8512861703380699</v>
      </c>
      <c r="F305" s="3">
        <f t="shared" si="9"/>
        <v>5.4053539067141996</v>
      </c>
      <c r="G305" s="3">
        <f>Tabela4[[#This Row],[Błąd Pythona]]*Tabela4[[#This Row],[Błąd Pythona]]</f>
        <v>34.237549847189555</v>
      </c>
      <c r="H305" s="3">
        <f>Tabela4[[#This Row],[Błąd Javy]]*Tabela4[[#This Row],[Błąd Javy]]</f>
        <v>29.217850856830459</v>
      </c>
      <c r="I305" s="3">
        <f>SQRT(Tabela4[[#This Row],[Kwadrat Błędu Python]])</f>
        <v>5.8512861703380699</v>
      </c>
      <c r="J305" s="3">
        <f>SQRT(Tabela4[[#This Row],[Kwadrat Błędu Java]])</f>
        <v>5.4053539067141996</v>
      </c>
    </row>
    <row r="306" spans="1:10" x14ac:dyDescent="0.25">
      <c r="A306" s="5" t="s">
        <v>294</v>
      </c>
      <c r="B306" s="5" t="s">
        <v>793</v>
      </c>
      <c r="C306" s="5" t="s">
        <v>1049</v>
      </c>
      <c r="D306" s="5">
        <v>305</v>
      </c>
      <c r="E306" s="3">
        <f t="shared" si="8"/>
        <v>4.3465697726649095</v>
      </c>
      <c r="F306" s="3">
        <f t="shared" si="9"/>
        <v>3.8482023915626797</v>
      </c>
      <c r="G306" s="3">
        <f>Tabela4[[#This Row],[Błąd Pythona]]*Tabela4[[#This Row],[Błąd Pythona]]</f>
        <v>18.892668788644283</v>
      </c>
      <c r="H306" s="3">
        <f>Tabela4[[#This Row],[Błąd Javy]]*Tabela4[[#This Row],[Błąd Javy]]</f>
        <v>14.808661646428728</v>
      </c>
      <c r="I306" s="3">
        <f>SQRT(Tabela4[[#This Row],[Kwadrat Błędu Python]])</f>
        <v>4.3465697726649095</v>
      </c>
      <c r="J306" s="3">
        <f>SQRT(Tabela4[[#This Row],[Kwadrat Błędu Java]])</f>
        <v>3.8482023915626797</v>
      </c>
    </row>
    <row r="307" spans="1:10" x14ac:dyDescent="0.25">
      <c r="A307" s="5" t="s">
        <v>295</v>
      </c>
      <c r="B307" s="5" t="s">
        <v>794</v>
      </c>
      <c r="C307" s="5" t="s">
        <v>1163</v>
      </c>
      <c r="D307" s="5">
        <v>306</v>
      </c>
      <c r="E307" s="3">
        <f t="shared" si="8"/>
        <v>1.3282085875544301</v>
      </c>
      <c r="F307" s="3">
        <f t="shared" si="9"/>
        <v>0.69615693701723025</v>
      </c>
      <c r="G307" s="3">
        <f>Tabela4[[#This Row],[Błąd Pythona]]*Tabela4[[#This Row],[Błąd Pythona]]</f>
        <v>1.7641380520533341</v>
      </c>
      <c r="H307" s="3">
        <f>Tabela4[[#This Row],[Błąd Javy]]*Tabela4[[#This Row],[Błąd Javy]]</f>
        <v>0.4846344809572119</v>
      </c>
      <c r="I307" s="3">
        <f>SQRT(Tabela4[[#This Row],[Kwadrat Błędu Python]])</f>
        <v>1.3282085875544301</v>
      </c>
      <c r="J307" s="3">
        <f>SQRT(Tabela4[[#This Row],[Kwadrat Błędu Java]])</f>
        <v>0.69615693701723025</v>
      </c>
    </row>
    <row r="308" spans="1:10" x14ac:dyDescent="0.25">
      <c r="A308" s="5" t="s">
        <v>296</v>
      </c>
      <c r="B308" s="5" t="s">
        <v>795</v>
      </c>
      <c r="C308" s="5" t="s">
        <v>993</v>
      </c>
      <c r="D308" s="5">
        <v>307</v>
      </c>
      <c r="E308" s="3">
        <f t="shared" si="8"/>
        <v>15.2789470328867</v>
      </c>
      <c r="F308" s="3">
        <f t="shared" si="9"/>
        <v>8.8257981112025199</v>
      </c>
      <c r="G308" s="3">
        <f>Tabela4[[#This Row],[Błąd Pythona]]*Tabela4[[#This Row],[Błąd Pythona]]</f>
        <v>233.4462224337573</v>
      </c>
      <c r="H308" s="3">
        <f>Tabela4[[#This Row],[Błąd Javy]]*Tabela4[[#This Row],[Błąd Javy]]</f>
        <v>77.894712299705972</v>
      </c>
      <c r="I308" s="3">
        <f>SQRT(Tabela4[[#This Row],[Kwadrat Błędu Python]])</f>
        <v>15.2789470328867</v>
      </c>
      <c r="J308" s="3">
        <f>SQRT(Tabela4[[#This Row],[Kwadrat Błędu Java]])</f>
        <v>8.8257981112025199</v>
      </c>
    </row>
    <row r="309" spans="1:10" x14ac:dyDescent="0.25">
      <c r="A309" s="5" t="s">
        <v>297</v>
      </c>
      <c r="B309" s="5" t="s">
        <v>796</v>
      </c>
      <c r="C309" s="5" t="s">
        <v>993</v>
      </c>
      <c r="D309" s="5">
        <v>308</v>
      </c>
      <c r="E309" s="3">
        <f t="shared" si="8"/>
        <v>19.842796833790601</v>
      </c>
      <c r="F309" s="3">
        <f t="shared" si="9"/>
        <v>9.45966174756615</v>
      </c>
      <c r="G309" s="3">
        <f>Tabela4[[#This Row],[Błąd Pythona]]*Tabela4[[#This Row],[Błąd Pythona]]</f>
        <v>393.73658618709027</v>
      </c>
      <c r="H309" s="3">
        <f>Tabela4[[#This Row],[Błąd Javy]]*Tabela4[[#This Row],[Błąd Javy]]</f>
        <v>89.485200378366272</v>
      </c>
      <c r="I309" s="3">
        <f>SQRT(Tabela4[[#This Row],[Kwadrat Błędu Python]])</f>
        <v>19.842796833790601</v>
      </c>
      <c r="J309" s="3">
        <f>SQRT(Tabela4[[#This Row],[Kwadrat Błędu Java]])</f>
        <v>9.45966174756615</v>
      </c>
    </row>
    <row r="310" spans="1:10" x14ac:dyDescent="0.25">
      <c r="A310" s="5" t="s">
        <v>298</v>
      </c>
      <c r="B310" s="5" t="s">
        <v>797</v>
      </c>
      <c r="C310" s="5" t="s">
        <v>993</v>
      </c>
      <c r="D310" s="5">
        <v>309</v>
      </c>
      <c r="E310" s="3">
        <f t="shared" si="8"/>
        <v>22.025734333790599</v>
      </c>
      <c r="F310" s="3">
        <f t="shared" si="9"/>
        <v>9.7021617475661497</v>
      </c>
      <c r="G310" s="3">
        <f>Tabela4[[#This Row],[Błąd Pythona]]*Tabela4[[#This Row],[Błąd Pythona]]</f>
        <v>485.13297294272201</v>
      </c>
      <c r="H310" s="3">
        <f>Tabela4[[#This Row],[Błąd Javy]]*Tabela4[[#This Row],[Błąd Javy]]</f>
        <v>94.131942575935838</v>
      </c>
      <c r="I310" s="3">
        <f>SQRT(Tabela4[[#This Row],[Kwadrat Błędu Python]])</f>
        <v>22.025734333790599</v>
      </c>
      <c r="J310" s="3">
        <f>SQRT(Tabela4[[#This Row],[Kwadrat Błędu Java]])</f>
        <v>9.7021617475661497</v>
      </c>
    </row>
    <row r="311" spans="1:10" x14ac:dyDescent="0.25">
      <c r="A311" s="5" t="s">
        <v>299</v>
      </c>
      <c r="B311" s="5" t="s">
        <v>798</v>
      </c>
      <c r="C311" s="5" t="s">
        <v>1050</v>
      </c>
      <c r="D311" s="5">
        <v>310</v>
      </c>
      <c r="E311" s="3">
        <f t="shared" si="8"/>
        <v>3.8369143902923</v>
      </c>
      <c r="F311" s="3">
        <f t="shared" si="9"/>
        <v>7.9027435554641494</v>
      </c>
      <c r="G311" s="3">
        <f>Tabela4[[#This Row],[Błąd Pythona]]*Tabela4[[#This Row],[Błąd Pythona]]</f>
        <v>14.721912038432132</v>
      </c>
      <c r="H311" s="3">
        <f>Tabela4[[#This Row],[Błąd Javy]]*Tabela4[[#This Row],[Błąd Javy]]</f>
        <v>62.453355703430148</v>
      </c>
      <c r="I311" s="3">
        <f>SQRT(Tabela4[[#This Row],[Kwadrat Błędu Python]])</f>
        <v>3.8369143902923</v>
      </c>
      <c r="J311" s="3">
        <f>SQRT(Tabela4[[#This Row],[Kwadrat Błędu Java]])</f>
        <v>7.9027435554641494</v>
      </c>
    </row>
    <row r="312" spans="1:10" x14ac:dyDescent="0.25">
      <c r="A312" s="5" t="s">
        <v>300</v>
      </c>
      <c r="B312" s="5" t="s">
        <v>799</v>
      </c>
      <c r="C312" s="5" t="s">
        <v>993</v>
      </c>
      <c r="D312" s="5">
        <v>311</v>
      </c>
      <c r="E312" s="3">
        <f t="shared" si="8"/>
        <v>15.4498963643178</v>
      </c>
      <c r="F312" s="3">
        <f t="shared" si="9"/>
        <v>10.4901920505964</v>
      </c>
      <c r="G312" s="3">
        <f>Tabela4[[#This Row],[Błąd Pythona]]*Tabela4[[#This Row],[Błąd Pythona]]</f>
        <v>238.69929766816037</v>
      </c>
      <c r="H312" s="3">
        <f>Tabela4[[#This Row],[Błąd Javy]]*Tabela4[[#This Row],[Błąd Javy]]</f>
        <v>110.04412925839591</v>
      </c>
      <c r="I312" s="3">
        <f>SQRT(Tabela4[[#This Row],[Kwadrat Błędu Python]])</f>
        <v>15.4498963643178</v>
      </c>
      <c r="J312" s="3">
        <f>SQRT(Tabela4[[#This Row],[Kwadrat Błędu Java]])</f>
        <v>10.4901920505964</v>
      </c>
    </row>
    <row r="313" spans="1:10" x14ac:dyDescent="0.25">
      <c r="A313" s="5" t="s">
        <v>301</v>
      </c>
      <c r="B313" s="5" t="s">
        <v>800</v>
      </c>
      <c r="C313" s="5" t="s">
        <v>993</v>
      </c>
      <c r="D313" s="5">
        <v>312</v>
      </c>
      <c r="E313" s="3">
        <f t="shared" si="8"/>
        <v>9.6276969696969701</v>
      </c>
      <c r="F313" s="3">
        <f t="shared" si="9"/>
        <v>9.2767640202934292</v>
      </c>
      <c r="G313" s="3">
        <f>Tabela4[[#This Row],[Błąd Pythona]]*Tabela4[[#This Row],[Błąd Pythona]]</f>
        <v>92.692548940312221</v>
      </c>
      <c r="H313" s="3">
        <f>Tabela4[[#This Row],[Błąd Javy]]*Tabela4[[#This Row],[Błąd Javy]]</f>
        <v>86.058350688210709</v>
      </c>
      <c r="I313" s="3">
        <f>SQRT(Tabela4[[#This Row],[Kwadrat Błędu Python]])</f>
        <v>9.6276969696969701</v>
      </c>
      <c r="J313" s="3">
        <f>SQRT(Tabela4[[#This Row],[Kwadrat Błędu Java]])</f>
        <v>9.2767640202934292</v>
      </c>
    </row>
    <row r="314" spans="1:10" x14ac:dyDescent="0.25">
      <c r="A314" s="5" t="s">
        <v>302</v>
      </c>
      <c r="B314" s="5" t="s">
        <v>801</v>
      </c>
      <c r="C314" s="5" t="s">
        <v>1164</v>
      </c>
      <c r="D314" s="5">
        <v>313</v>
      </c>
      <c r="E314" s="3">
        <f t="shared" si="8"/>
        <v>4.3734884502923901</v>
      </c>
      <c r="F314" s="3">
        <f t="shared" si="9"/>
        <v>5.4589041718085802</v>
      </c>
      <c r="G314" s="3">
        <f>Tabela4[[#This Row],[Błąd Pythona]]*Tabela4[[#This Row],[Błąd Pythona]]</f>
        <v>19.127401224840931</v>
      </c>
      <c r="H314" s="3">
        <f>Tabela4[[#This Row],[Błąd Javy]]*Tabela4[[#This Row],[Błąd Javy]]</f>
        <v>29.799634756989121</v>
      </c>
      <c r="I314" s="3">
        <f>SQRT(Tabela4[[#This Row],[Kwadrat Błędu Python]])</f>
        <v>4.3734884502923901</v>
      </c>
      <c r="J314" s="3">
        <f>SQRT(Tabela4[[#This Row],[Kwadrat Błędu Java]])</f>
        <v>5.4589041718085802</v>
      </c>
    </row>
    <row r="315" spans="1:10" x14ac:dyDescent="0.25">
      <c r="A315" s="5" t="s">
        <v>303</v>
      </c>
      <c r="B315" s="5" t="s">
        <v>802</v>
      </c>
      <c r="C315" s="5" t="s">
        <v>993</v>
      </c>
      <c r="D315" s="5">
        <v>314</v>
      </c>
      <c r="E315" s="3">
        <f t="shared" si="8"/>
        <v>7.9319717995652201</v>
      </c>
      <c r="F315" s="3">
        <f t="shared" si="9"/>
        <v>7.5634496263540303</v>
      </c>
      <c r="G315" s="3">
        <f>Tabela4[[#This Row],[Błąd Pythona]]*Tabela4[[#This Row],[Błąd Pythona]]</f>
        <v>62.916176629097919</v>
      </c>
      <c r="H315" s="3">
        <f>Tabela4[[#This Row],[Błąd Javy]]*Tabela4[[#This Row],[Błąd Javy]]</f>
        <v>57.20577025039492</v>
      </c>
      <c r="I315" s="3">
        <f>SQRT(Tabela4[[#This Row],[Kwadrat Błędu Python]])</f>
        <v>7.9319717995652201</v>
      </c>
      <c r="J315" s="3">
        <f>SQRT(Tabela4[[#This Row],[Kwadrat Błędu Java]])</f>
        <v>7.5634496263540303</v>
      </c>
    </row>
    <row r="316" spans="1:10" x14ac:dyDescent="0.25">
      <c r="A316" s="5" t="s">
        <v>304</v>
      </c>
      <c r="B316" s="5" t="s">
        <v>803</v>
      </c>
      <c r="C316" s="5" t="s">
        <v>993</v>
      </c>
      <c r="D316" s="5">
        <v>315</v>
      </c>
      <c r="E316" s="3">
        <f t="shared" si="8"/>
        <v>18.9775721268675</v>
      </c>
      <c r="F316" s="3">
        <f t="shared" si="9"/>
        <v>11.935703414232799</v>
      </c>
      <c r="G316" s="3">
        <f>Tabela4[[#This Row],[Błąd Pythona]]*Tabela4[[#This Row],[Błąd Pythona]]</f>
        <v>360.14824383045823</v>
      </c>
      <c r="H316" s="3">
        <f>Tabela4[[#This Row],[Błąd Javy]]*Tabela4[[#This Row],[Błąd Javy]]</f>
        <v>142.4610159925285</v>
      </c>
      <c r="I316" s="3">
        <f>SQRT(Tabela4[[#This Row],[Kwadrat Błędu Python]])</f>
        <v>18.9775721268675</v>
      </c>
      <c r="J316" s="3">
        <f>SQRT(Tabela4[[#This Row],[Kwadrat Błędu Java]])</f>
        <v>11.935703414232799</v>
      </c>
    </row>
    <row r="317" spans="1:10" x14ac:dyDescent="0.25">
      <c r="A317" s="5" t="s">
        <v>305</v>
      </c>
      <c r="B317" s="5" t="s">
        <v>804</v>
      </c>
      <c r="C317" s="5" t="s">
        <v>1165</v>
      </c>
      <c r="D317" s="5">
        <v>316</v>
      </c>
      <c r="E317" s="3">
        <f t="shared" si="8"/>
        <v>12.959679997237901</v>
      </c>
      <c r="F317" s="3">
        <f t="shared" si="9"/>
        <v>5.0310253839297907</v>
      </c>
      <c r="G317" s="3">
        <f>Tabela4[[#This Row],[Błąd Pythona]]*Tabela4[[#This Row],[Błąd Pythona]]</f>
        <v>167.95330563080816</v>
      </c>
      <c r="H317" s="3">
        <f>Tabela4[[#This Row],[Błąd Javy]]*Tabela4[[#This Row],[Błąd Javy]]</f>
        <v>25.3112164137459</v>
      </c>
      <c r="I317" s="3">
        <f>SQRT(Tabela4[[#This Row],[Kwadrat Błędu Python]])</f>
        <v>12.959679997237901</v>
      </c>
      <c r="J317" s="3">
        <f>SQRT(Tabela4[[#This Row],[Kwadrat Błędu Java]])</f>
        <v>5.0310253839297907</v>
      </c>
    </row>
    <row r="318" spans="1:10" x14ac:dyDescent="0.25">
      <c r="A318" s="5" t="s">
        <v>306</v>
      </c>
      <c r="B318" s="5" t="s">
        <v>805</v>
      </c>
      <c r="C318" s="5" t="s">
        <v>993</v>
      </c>
      <c r="D318" s="5">
        <v>317</v>
      </c>
      <c r="E318" s="3">
        <f t="shared" si="8"/>
        <v>16.504674512986998</v>
      </c>
      <c r="F318" s="3">
        <f t="shared" si="9"/>
        <v>9.3369912930207004</v>
      </c>
      <c r="G318" s="3">
        <f>Tabela4[[#This Row],[Błąd Pythona]]*Tabela4[[#This Row],[Błąd Pythona]]</f>
        <v>272.40428077964259</v>
      </c>
      <c r="H318" s="3">
        <f>Tabela4[[#This Row],[Błąd Javy]]*Tabela4[[#This Row],[Błąd Javy]]</f>
        <v>87.179406405944377</v>
      </c>
      <c r="I318" s="3">
        <f>SQRT(Tabela4[[#This Row],[Kwadrat Błędu Python]])</f>
        <v>16.504674512986998</v>
      </c>
      <c r="J318" s="3">
        <f>SQRT(Tabela4[[#This Row],[Kwadrat Błędu Java]])</f>
        <v>9.3369912930207004</v>
      </c>
    </row>
    <row r="319" spans="1:10" x14ac:dyDescent="0.25">
      <c r="A319" s="5" t="s">
        <v>307</v>
      </c>
      <c r="B319" s="5" t="s">
        <v>806</v>
      </c>
      <c r="C319" s="5" t="s">
        <v>1166</v>
      </c>
      <c r="D319" s="5">
        <v>318</v>
      </c>
      <c r="E319" s="3">
        <f t="shared" si="8"/>
        <v>10.4920604256854</v>
      </c>
      <c r="F319" s="3">
        <f t="shared" si="9"/>
        <v>1.22276249485809</v>
      </c>
      <c r="G319" s="3">
        <f>Tabela4[[#This Row],[Błąd Pythona]]*Tabela4[[#This Row],[Błąd Pythona]]</f>
        <v>110.08333197623371</v>
      </c>
      <c r="H319" s="3">
        <f>Tabela4[[#This Row],[Błąd Javy]]*Tabela4[[#This Row],[Błąd Javy]]</f>
        <v>1.4951481188315805</v>
      </c>
      <c r="I319" s="3">
        <f>SQRT(Tabela4[[#This Row],[Kwadrat Błędu Python]])</f>
        <v>10.4920604256854</v>
      </c>
      <c r="J319" s="3">
        <f>SQRT(Tabela4[[#This Row],[Kwadrat Błędu Java]])</f>
        <v>1.22276249485809</v>
      </c>
    </row>
    <row r="320" spans="1:10" x14ac:dyDescent="0.25">
      <c r="A320" s="5" t="s">
        <v>308</v>
      </c>
      <c r="B320" s="5" t="s">
        <v>807</v>
      </c>
      <c r="C320" s="5" t="s">
        <v>1051</v>
      </c>
      <c r="D320" s="5">
        <v>319</v>
      </c>
      <c r="E320" s="3">
        <f t="shared" si="8"/>
        <v>25.674475038850041</v>
      </c>
      <c r="F320" s="3">
        <f t="shared" si="9"/>
        <v>30.665092040312629</v>
      </c>
      <c r="G320" s="3">
        <f>Tabela4[[#This Row],[Błąd Pythona]]*Tabela4[[#This Row],[Błąd Pythona]]</f>
        <v>659.17866852053385</v>
      </c>
      <c r="H320" s="3">
        <f>Tabela4[[#This Row],[Błąd Javy]]*Tabela4[[#This Row],[Błąd Javy]]</f>
        <v>940.34786984084496</v>
      </c>
      <c r="I320" s="3">
        <f>SQRT(Tabela4[[#This Row],[Kwadrat Błędu Python]])</f>
        <v>25.674475038850041</v>
      </c>
      <c r="J320" s="3">
        <f>SQRT(Tabela4[[#This Row],[Kwadrat Błędu Java]])</f>
        <v>30.665092040312629</v>
      </c>
    </row>
    <row r="321" spans="1:10" x14ac:dyDescent="0.25">
      <c r="A321" s="5" t="s">
        <v>309</v>
      </c>
      <c r="B321" s="5" t="s">
        <v>808</v>
      </c>
      <c r="C321" s="5" t="s">
        <v>1167</v>
      </c>
      <c r="D321" s="5">
        <v>320</v>
      </c>
      <c r="E321" s="3">
        <f t="shared" si="8"/>
        <v>1.1631416278166204</v>
      </c>
      <c r="F321" s="3">
        <f t="shared" si="9"/>
        <v>1.6466261312217201</v>
      </c>
      <c r="G321" s="3">
        <f>Tabela4[[#This Row],[Błąd Pythona]]*Tabela4[[#This Row],[Błąd Pythona]]</f>
        <v>1.3528984463598976</v>
      </c>
      <c r="H321" s="3">
        <f>Tabela4[[#This Row],[Błąd Javy]]*Tabela4[[#This Row],[Błąd Javy]]</f>
        <v>2.7113776160222094</v>
      </c>
      <c r="I321" s="3">
        <f>SQRT(Tabela4[[#This Row],[Kwadrat Błędu Python]])</f>
        <v>1.1631416278166204</v>
      </c>
      <c r="J321" s="3">
        <f>SQRT(Tabela4[[#This Row],[Kwadrat Błędu Java]])</f>
        <v>1.6466261312217201</v>
      </c>
    </row>
    <row r="322" spans="1:10" x14ac:dyDescent="0.25">
      <c r="A322" s="5" t="s">
        <v>310</v>
      </c>
      <c r="B322" s="5" t="s">
        <v>809</v>
      </c>
      <c r="C322" s="5" t="s">
        <v>1168</v>
      </c>
      <c r="D322" s="5">
        <v>321</v>
      </c>
      <c r="E322" s="3">
        <f t="shared" si="8"/>
        <v>12.043307663170101</v>
      </c>
      <c r="F322" s="3">
        <f t="shared" si="9"/>
        <v>4.3979761415055503</v>
      </c>
      <c r="G322" s="3">
        <f>Tabela4[[#This Row],[Błąd Pythona]]*Tabela4[[#This Row],[Błąd Pythona]]</f>
        <v>145.04125946977166</v>
      </c>
      <c r="H322" s="3">
        <f>Tabela4[[#This Row],[Błąd Javy]]*Tabela4[[#This Row],[Błąd Javy]]</f>
        <v>19.342194141252048</v>
      </c>
      <c r="I322" s="3">
        <f>SQRT(Tabela4[[#This Row],[Kwadrat Błędu Python]])</f>
        <v>12.043307663170101</v>
      </c>
      <c r="J322" s="3">
        <f>SQRT(Tabela4[[#This Row],[Kwadrat Błędu Java]])</f>
        <v>4.3979761415055503</v>
      </c>
    </row>
    <row r="323" spans="1:10" x14ac:dyDescent="0.25">
      <c r="A323" s="5" t="s">
        <v>311</v>
      </c>
      <c r="B323" s="5" t="s">
        <v>810</v>
      </c>
      <c r="C323" s="5" t="s">
        <v>1169</v>
      </c>
      <c r="D323" s="5">
        <v>322</v>
      </c>
      <c r="E323" s="3">
        <f t="shared" ref="E323:E386" si="10">ABS(A323-C323)</f>
        <v>6.9999562775284101</v>
      </c>
      <c r="F323" s="3">
        <f t="shared" ref="F323:F386" si="11">ABS(B323-C323)</f>
        <v>5.6472943233237292</v>
      </c>
      <c r="G323" s="3">
        <f>Tabela4[[#This Row],[Błąd Pythona]]*Tabela4[[#This Row],[Błąd Pythona]]</f>
        <v>48.999387887309396</v>
      </c>
      <c r="H323" s="3">
        <f>Tabela4[[#This Row],[Błąd Javy]]*Tabela4[[#This Row],[Błąd Javy]]</f>
        <v>31.891933174244414</v>
      </c>
      <c r="I323" s="3">
        <f>SQRT(Tabela4[[#This Row],[Kwadrat Błędu Python]])</f>
        <v>6.9999562775284101</v>
      </c>
      <c r="J323" s="3">
        <f>SQRT(Tabela4[[#This Row],[Kwadrat Błędu Java]])</f>
        <v>5.6472943233237292</v>
      </c>
    </row>
    <row r="324" spans="1:10" x14ac:dyDescent="0.25">
      <c r="A324" s="5" t="s">
        <v>312</v>
      </c>
      <c r="B324" s="5" t="s">
        <v>811</v>
      </c>
      <c r="C324" s="5" t="s">
        <v>1170</v>
      </c>
      <c r="D324" s="5">
        <v>323</v>
      </c>
      <c r="E324" s="3">
        <f t="shared" si="10"/>
        <v>4.3741677408143396</v>
      </c>
      <c r="F324" s="3">
        <f t="shared" si="11"/>
        <v>4.2707034142328197</v>
      </c>
      <c r="G324" s="3">
        <f>Tabela4[[#This Row],[Błąd Pythona]]*Tabela4[[#This Row],[Błąd Pythona]]</f>
        <v>19.133343424780822</v>
      </c>
      <c r="H324" s="3">
        <f>Tabela4[[#This Row],[Błąd Javy]]*Tabela4[[#This Row],[Błąd Javy]]</f>
        <v>18.238907652339865</v>
      </c>
      <c r="I324" s="3">
        <f>SQRT(Tabela4[[#This Row],[Kwadrat Błędu Python]])</f>
        <v>4.3741677408143396</v>
      </c>
      <c r="J324" s="3">
        <f>SQRT(Tabela4[[#This Row],[Kwadrat Błędu Java]])</f>
        <v>4.2707034142328197</v>
      </c>
    </row>
    <row r="325" spans="1:10" x14ac:dyDescent="0.25">
      <c r="A325" s="5" t="s">
        <v>313</v>
      </c>
      <c r="B325" s="5" t="s">
        <v>812</v>
      </c>
      <c r="C325" s="5" t="s">
        <v>993</v>
      </c>
      <c r="D325" s="5">
        <v>324</v>
      </c>
      <c r="E325" s="3">
        <f t="shared" si="10"/>
        <v>14.9970661051115</v>
      </c>
      <c r="F325" s="3">
        <f t="shared" si="11"/>
        <v>8.9218995098039198</v>
      </c>
      <c r="G325" s="3">
        <f>Tabela4[[#This Row],[Błąd Pythona]]*Tabela4[[#This Row],[Błąd Pythona]]</f>
        <v>224.91199176108421</v>
      </c>
      <c r="H325" s="3">
        <f>Tabela4[[#This Row],[Błąd Javy]]*Tabela4[[#This Row],[Błąd Javy]]</f>
        <v>79.600290863039419</v>
      </c>
      <c r="I325" s="3">
        <f>SQRT(Tabela4[[#This Row],[Kwadrat Błędu Python]])</f>
        <v>14.9970661051115</v>
      </c>
      <c r="J325" s="3">
        <f>SQRT(Tabela4[[#This Row],[Kwadrat Błędu Java]])</f>
        <v>8.9218995098039198</v>
      </c>
    </row>
    <row r="326" spans="1:10" x14ac:dyDescent="0.25">
      <c r="A326" s="5" t="s">
        <v>314</v>
      </c>
      <c r="B326" s="5" t="s">
        <v>813</v>
      </c>
      <c r="C326" s="5" t="s">
        <v>993</v>
      </c>
      <c r="D326" s="5">
        <v>325</v>
      </c>
      <c r="E326" s="3">
        <f t="shared" si="10"/>
        <v>14.841003605111499</v>
      </c>
      <c r="F326" s="3">
        <f t="shared" si="11"/>
        <v>8.9115207219251307</v>
      </c>
      <c r="G326" s="3">
        <f>Tabela4[[#This Row],[Błąd Pythona]]*Tabela4[[#This Row],[Błąd Pythona]]</f>
        <v>220.25538800693252</v>
      </c>
      <c r="H326" s="3">
        <f>Tabela4[[#This Row],[Błąd Javy]]*Tabela4[[#This Row],[Błąd Javy]]</f>
        <v>79.415201577301005</v>
      </c>
      <c r="I326" s="3">
        <f>SQRT(Tabela4[[#This Row],[Kwadrat Błędu Python]])</f>
        <v>14.841003605111499</v>
      </c>
      <c r="J326" s="3">
        <f>SQRT(Tabela4[[#This Row],[Kwadrat Błędu Java]])</f>
        <v>8.9115207219251307</v>
      </c>
    </row>
    <row r="327" spans="1:10" x14ac:dyDescent="0.25">
      <c r="A327" s="5" t="s">
        <v>315</v>
      </c>
      <c r="B327" s="5" t="s">
        <v>814</v>
      </c>
      <c r="C327" s="5" t="s">
        <v>993</v>
      </c>
      <c r="D327" s="5">
        <v>326</v>
      </c>
      <c r="E327" s="3">
        <f t="shared" si="10"/>
        <v>9.9867555164814803</v>
      </c>
      <c r="F327" s="3">
        <f t="shared" si="11"/>
        <v>6.2111229946524</v>
      </c>
      <c r="G327" s="3">
        <f>Tabela4[[#This Row],[Błąd Pythona]]*Tabela4[[#This Row],[Błąd Pythona]]</f>
        <v>99.735285745973272</v>
      </c>
      <c r="H327" s="3">
        <f>Tabela4[[#This Row],[Błąd Javy]]*Tabela4[[#This Row],[Błąd Javy]]</f>
        <v>38.578048854699794</v>
      </c>
      <c r="I327" s="3">
        <f>SQRT(Tabela4[[#This Row],[Kwadrat Błędu Python]])</f>
        <v>9.9867555164814803</v>
      </c>
      <c r="J327" s="3">
        <f>SQRT(Tabela4[[#This Row],[Kwadrat Błędu Java]])</f>
        <v>6.2111229946524</v>
      </c>
    </row>
    <row r="328" spans="1:10" x14ac:dyDescent="0.25">
      <c r="A328" s="5" t="s">
        <v>316</v>
      </c>
      <c r="B328" s="5" t="s">
        <v>815</v>
      </c>
      <c r="C328" s="5" t="s">
        <v>993</v>
      </c>
      <c r="D328" s="5">
        <v>327</v>
      </c>
      <c r="E328" s="3">
        <f t="shared" si="10"/>
        <v>10.0283918801178</v>
      </c>
      <c r="F328" s="3">
        <f t="shared" si="11"/>
        <v>6.0865775401069504</v>
      </c>
      <c r="G328" s="3">
        <f>Tabela4[[#This Row],[Błąd Pythona]]*Tabela4[[#This Row],[Błąd Pythona]]</f>
        <v>100.56864370121262</v>
      </c>
      <c r="H328" s="3">
        <f>Tabela4[[#This Row],[Błąd Javy]]*Tabela4[[#This Row],[Błąd Javy]]</f>
        <v>37.046426151734373</v>
      </c>
      <c r="I328" s="3">
        <f>SQRT(Tabela4[[#This Row],[Kwadrat Błędu Python]])</f>
        <v>10.0283918801178</v>
      </c>
      <c r="J328" s="3">
        <f>SQRT(Tabela4[[#This Row],[Kwadrat Błędu Java]])</f>
        <v>6.0865775401069504</v>
      </c>
    </row>
    <row r="329" spans="1:10" x14ac:dyDescent="0.25">
      <c r="A329" s="5" t="s">
        <v>317</v>
      </c>
      <c r="B329" s="5" t="s">
        <v>816</v>
      </c>
      <c r="C329" s="5" t="s">
        <v>1171</v>
      </c>
      <c r="D329" s="5">
        <v>328</v>
      </c>
      <c r="E329" s="3">
        <f t="shared" si="10"/>
        <v>14.6235036051115</v>
      </c>
      <c r="F329" s="3">
        <f t="shared" si="11"/>
        <v>4.2742669340463397</v>
      </c>
      <c r="G329" s="3">
        <f>Tabela4[[#This Row],[Błąd Pythona]]*Tabela4[[#This Row],[Błąd Pythona]]</f>
        <v>213.84685768870904</v>
      </c>
      <c r="H329" s="3">
        <f>Tabela4[[#This Row],[Błąd Javy]]*Tabela4[[#This Row],[Błąd Javy]]</f>
        <v>18.269357823481897</v>
      </c>
      <c r="I329" s="3">
        <f>SQRT(Tabela4[[#This Row],[Kwadrat Błędu Python]])</f>
        <v>14.6235036051115</v>
      </c>
      <c r="J329" s="3">
        <f>SQRT(Tabela4[[#This Row],[Kwadrat Błędu Java]])</f>
        <v>4.2742669340463397</v>
      </c>
    </row>
    <row r="330" spans="1:10" x14ac:dyDescent="0.25">
      <c r="A330" s="5" t="s">
        <v>318</v>
      </c>
      <c r="B330" s="5" t="s">
        <v>817</v>
      </c>
      <c r="C330" s="5" t="s">
        <v>1172</v>
      </c>
      <c r="D330" s="5">
        <v>329</v>
      </c>
      <c r="E330" s="3">
        <f t="shared" si="10"/>
        <v>16.423566105111497</v>
      </c>
      <c r="F330" s="3">
        <f t="shared" si="11"/>
        <v>1.6547214795008891</v>
      </c>
      <c r="G330" s="3">
        <f>Tabela4[[#This Row],[Błąd Pythona]]*Tabela4[[#This Row],[Błąd Pythona]]</f>
        <v>269.73352360896723</v>
      </c>
      <c r="H330" s="3">
        <f>Tabela4[[#This Row],[Błąd Javy]]*Tabela4[[#This Row],[Błąd Javy]]</f>
        <v>2.7381031747216116</v>
      </c>
      <c r="I330" s="3">
        <f>SQRT(Tabela4[[#This Row],[Kwadrat Błędu Python]])</f>
        <v>16.423566105111497</v>
      </c>
      <c r="J330" s="3">
        <f>SQRT(Tabela4[[#This Row],[Kwadrat Błędu Java]])</f>
        <v>1.6547214795008891</v>
      </c>
    </row>
    <row r="331" spans="1:10" x14ac:dyDescent="0.25">
      <c r="A331" s="5" t="s">
        <v>319</v>
      </c>
      <c r="B331" s="5" t="s">
        <v>818</v>
      </c>
      <c r="C331" s="5" t="s">
        <v>1052</v>
      </c>
      <c r="D331" s="5">
        <v>330</v>
      </c>
      <c r="E331" s="3">
        <f t="shared" si="10"/>
        <v>1.8289858778451009</v>
      </c>
      <c r="F331" s="3">
        <f t="shared" si="11"/>
        <v>10.28461564171123</v>
      </c>
      <c r="G331" s="3">
        <f>Tabela4[[#This Row],[Błąd Pythona]]*Tabela4[[#This Row],[Błąd Pythona]]</f>
        <v>3.3451893413568143</v>
      </c>
      <c r="H331" s="3">
        <f>Tabela4[[#This Row],[Błąd Javy]]*Tabela4[[#This Row],[Błąd Javy]]</f>
        <v>105.7733188977313</v>
      </c>
      <c r="I331" s="3">
        <f>SQRT(Tabela4[[#This Row],[Kwadrat Błędu Python]])</f>
        <v>1.8289858778451009</v>
      </c>
      <c r="J331" s="3">
        <f>SQRT(Tabela4[[#This Row],[Kwadrat Błędu Java]])</f>
        <v>10.28461564171123</v>
      </c>
    </row>
    <row r="332" spans="1:10" x14ac:dyDescent="0.25">
      <c r="A332" s="5" t="s">
        <v>320</v>
      </c>
      <c r="B332" s="5" t="s">
        <v>819</v>
      </c>
      <c r="C332" s="5" t="s">
        <v>1173</v>
      </c>
      <c r="D332" s="5">
        <v>331</v>
      </c>
      <c r="E332" s="3">
        <f t="shared" si="10"/>
        <v>5.7577903126310996</v>
      </c>
      <c r="F332" s="3">
        <f t="shared" si="11"/>
        <v>4.1563580659536603</v>
      </c>
      <c r="G332" s="3">
        <f>Tabela4[[#This Row],[Błąd Pythona]]*Tabela4[[#This Row],[Błąd Pythona]]</f>
        <v>33.152149284228535</v>
      </c>
      <c r="H332" s="3">
        <f>Tabela4[[#This Row],[Błąd Javy]]*Tabela4[[#This Row],[Błąd Javy]]</f>
        <v>17.275312372418053</v>
      </c>
      <c r="I332" s="3">
        <f>SQRT(Tabela4[[#This Row],[Kwadrat Błędu Python]])</f>
        <v>5.7577903126310996</v>
      </c>
      <c r="J332" s="3">
        <f>SQRT(Tabela4[[#This Row],[Kwadrat Błędu Java]])</f>
        <v>4.1563580659536603</v>
      </c>
    </row>
    <row r="333" spans="1:10" x14ac:dyDescent="0.25">
      <c r="A333" s="5" t="s">
        <v>321</v>
      </c>
      <c r="B333" s="5" t="s">
        <v>820</v>
      </c>
      <c r="C333" s="5" t="s">
        <v>1174</v>
      </c>
      <c r="D333" s="5">
        <v>332</v>
      </c>
      <c r="E333" s="3">
        <f t="shared" si="10"/>
        <v>3.2063197209772998</v>
      </c>
      <c r="F333" s="3">
        <f t="shared" si="11"/>
        <v>9.612326631701599</v>
      </c>
      <c r="G333" s="3">
        <f>Tabela4[[#This Row],[Błąd Pythona]]*Tabela4[[#This Row],[Błąd Pythona]]</f>
        <v>10.280486153127949</v>
      </c>
      <c r="H333" s="3">
        <f>Tabela4[[#This Row],[Błąd Javy]]*Tabela4[[#This Row],[Błąd Javy]]</f>
        <v>92.396823274519804</v>
      </c>
      <c r="I333" s="3">
        <f>SQRT(Tabela4[[#This Row],[Kwadrat Błędu Python]])</f>
        <v>3.2063197209772998</v>
      </c>
      <c r="J333" s="3">
        <f>SQRT(Tabela4[[#This Row],[Kwadrat Błędu Java]])</f>
        <v>9.612326631701599</v>
      </c>
    </row>
    <row r="334" spans="1:10" x14ac:dyDescent="0.25">
      <c r="A334" s="5" t="s">
        <v>322</v>
      </c>
      <c r="B334" s="5" t="s">
        <v>821</v>
      </c>
      <c r="C334" s="5" t="s">
        <v>993</v>
      </c>
      <c r="D334" s="5">
        <v>333</v>
      </c>
      <c r="E334" s="3">
        <f t="shared" si="10"/>
        <v>7.963876010101</v>
      </c>
      <c r="F334" s="3">
        <f t="shared" si="11"/>
        <v>7.0859061771561702</v>
      </c>
      <c r="G334" s="3">
        <f>Tabela4[[#This Row],[Błąd Pythona]]*Tabela4[[#This Row],[Błąd Pythona]]</f>
        <v>63.423321104262222</v>
      </c>
      <c r="H334" s="3">
        <f>Tabela4[[#This Row],[Błąd Javy]]*Tabela4[[#This Row],[Błąd Javy]]</f>
        <v>50.210066351459972</v>
      </c>
      <c r="I334" s="3">
        <f>SQRT(Tabela4[[#This Row],[Kwadrat Błędu Python]])</f>
        <v>7.963876010101</v>
      </c>
      <c r="J334" s="3">
        <f>SQRT(Tabela4[[#This Row],[Kwadrat Błędu Java]])</f>
        <v>7.0859061771561702</v>
      </c>
    </row>
    <row r="335" spans="1:10" x14ac:dyDescent="0.25">
      <c r="A335" s="5" t="s">
        <v>323</v>
      </c>
      <c r="B335" s="5" t="s">
        <v>822</v>
      </c>
      <c r="C335" s="5" t="s">
        <v>993</v>
      </c>
      <c r="D335" s="5">
        <v>334</v>
      </c>
      <c r="E335" s="3">
        <f t="shared" si="10"/>
        <v>7.9480022768670304</v>
      </c>
      <c r="F335" s="3">
        <f t="shared" si="11"/>
        <v>6.9714364801864797</v>
      </c>
      <c r="G335" s="3">
        <f>Tabela4[[#This Row],[Błąd Pythona]]*Tabela4[[#This Row],[Błąd Pythona]]</f>
        <v>63.170740193083503</v>
      </c>
      <c r="H335" s="3">
        <f>Tabela4[[#This Row],[Błąd Javy]]*Tabela4[[#This Row],[Błąd Javy]]</f>
        <v>48.600926597274849</v>
      </c>
      <c r="I335" s="3">
        <f>SQRT(Tabela4[[#This Row],[Kwadrat Błędu Python]])</f>
        <v>7.9480022768670304</v>
      </c>
      <c r="J335" s="3">
        <f>SQRT(Tabela4[[#This Row],[Kwadrat Błędu Java]])</f>
        <v>6.9714364801864797</v>
      </c>
    </row>
    <row r="336" spans="1:10" x14ac:dyDescent="0.25">
      <c r="A336" s="5" t="s">
        <v>324</v>
      </c>
      <c r="B336" s="5" t="s">
        <v>823</v>
      </c>
      <c r="C336" s="5" t="s">
        <v>993</v>
      </c>
      <c r="D336" s="5">
        <v>335</v>
      </c>
      <c r="E336" s="3">
        <f t="shared" si="10"/>
        <v>7.9858768106665599</v>
      </c>
      <c r="F336" s="3">
        <f t="shared" si="11"/>
        <v>8.6063417832167808</v>
      </c>
      <c r="G336" s="3">
        <f>Tabela4[[#This Row],[Błąd Pythona]]*Tabela4[[#This Row],[Błąd Pythona]]</f>
        <v>63.774228435141907</v>
      </c>
      <c r="H336" s="3">
        <f>Tabela4[[#This Row],[Błąd Javy]]*Tabela4[[#This Row],[Błąd Javy]]</f>
        <v>74.069118889542992</v>
      </c>
      <c r="I336" s="3">
        <f>SQRT(Tabela4[[#This Row],[Kwadrat Błędu Python]])</f>
        <v>7.9858768106665599</v>
      </c>
      <c r="J336" s="3">
        <f>SQRT(Tabela4[[#This Row],[Kwadrat Błędu Java]])</f>
        <v>8.6063417832167808</v>
      </c>
    </row>
    <row r="337" spans="1:10" x14ac:dyDescent="0.25">
      <c r="A337" s="5" t="s">
        <v>325</v>
      </c>
      <c r="B337" s="5" t="s">
        <v>824</v>
      </c>
      <c r="C337" s="5" t="s">
        <v>1053</v>
      </c>
      <c r="D337" s="5">
        <v>336</v>
      </c>
      <c r="E337" s="3">
        <f t="shared" si="10"/>
        <v>45.167894174488701</v>
      </c>
      <c r="F337" s="3">
        <f t="shared" si="11"/>
        <v>49.713184731934739</v>
      </c>
      <c r="G337" s="3">
        <f>Tabela4[[#This Row],[Błąd Pythona]]*Tabela4[[#This Row],[Błąd Pythona]]</f>
        <v>2040.1386641578104</v>
      </c>
      <c r="H337" s="3">
        <f>Tabela4[[#This Row],[Błąd Javy]]*Tabela4[[#This Row],[Błąd Javy]]</f>
        <v>2471.4007361914692</v>
      </c>
      <c r="I337" s="3">
        <f>SQRT(Tabela4[[#This Row],[Kwadrat Błędu Python]])</f>
        <v>45.167894174488701</v>
      </c>
      <c r="J337" s="3">
        <f>SQRT(Tabela4[[#This Row],[Kwadrat Błędu Java]])</f>
        <v>49.713184731934739</v>
      </c>
    </row>
    <row r="338" spans="1:10" x14ac:dyDescent="0.25">
      <c r="A338" s="5" t="s">
        <v>326</v>
      </c>
      <c r="B338" s="5" t="s">
        <v>825</v>
      </c>
      <c r="C338" s="5" t="s">
        <v>1175</v>
      </c>
      <c r="D338" s="5">
        <v>337</v>
      </c>
      <c r="E338" s="3">
        <f t="shared" si="10"/>
        <v>12.323735745613998</v>
      </c>
      <c r="F338" s="3">
        <f t="shared" si="11"/>
        <v>3.6431789044288987</v>
      </c>
      <c r="G338" s="3">
        <f>Tabela4[[#This Row],[Błąd Pythona]]*Tabela4[[#This Row],[Błąd Pythona]]</f>
        <v>151.87446272772422</v>
      </c>
      <c r="H338" s="3">
        <f>Tabela4[[#This Row],[Błąd Javy]]*Tabela4[[#This Row],[Błąd Javy]]</f>
        <v>13.272752529675751</v>
      </c>
      <c r="I338" s="3">
        <f>SQRT(Tabela4[[#This Row],[Kwadrat Błędu Python]])</f>
        <v>12.323735745613998</v>
      </c>
      <c r="J338" s="3">
        <f>SQRT(Tabela4[[#This Row],[Kwadrat Błędu Java]])</f>
        <v>3.6431789044288987</v>
      </c>
    </row>
    <row r="339" spans="1:10" x14ac:dyDescent="0.25">
      <c r="A339" s="5" t="s">
        <v>327</v>
      </c>
      <c r="B339" s="5" t="s">
        <v>826</v>
      </c>
      <c r="C339" s="5" t="s">
        <v>1176</v>
      </c>
      <c r="D339" s="5">
        <v>338</v>
      </c>
      <c r="E339" s="3">
        <f t="shared" si="10"/>
        <v>4.7540073406628807</v>
      </c>
      <c r="F339" s="3">
        <f t="shared" si="11"/>
        <v>4.62831148018648</v>
      </c>
      <c r="G339" s="3">
        <f>Tabela4[[#This Row],[Błąd Pythona]]*Tabela4[[#This Row],[Błąd Pythona]]</f>
        <v>22.600585795076555</v>
      </c>
      <c r="H339" s="3">
        <f>Tabela4[[#This Row],[Błąd Javy]]*Tabela4[[#This Row],[Błąd Javy]]</f>
        <v>21.421267157625966</v>
      </c>
      <c r="I339" s="3">
        <f>SQRT(Tabela4[[#This Row],[Kwadrat Błędu Python]])</f>
        <v>4.7540073406628807</v>
      </c>
      <c r="J339" s="3">
        <f>SQRT(Tabela4[[#This Row],[Kwadrat Błędu Java]])</f>
        <v>4.62831148018648</v>
      </c>
    </row>
    <row r="340" spans="1:10" x14ac:dyDescent="0.25">
      <c r="A340" s="5" t="s">
        <v>328</v>
      </c>
      <c r="B340" s="5" t="s">
        <v>827</v>
      </c>
      <c r="C340" s="5" t="s">
        <v>1177</v>
      </c>
      <c r="D340" s="5">
        <v>339</v>
      </c>
      <c r="E340" s="3">
        <f t="shared" si="10"/>
        <v>2.6759822399594895</v>
      </c>
      <c r="F340" s="3">
        <f t="shared" si="11"/>
        <v>4.6457167832167805</v>
      </c>
      <c r="G340" s="3">
        <f>Tabela4[[#This Row],[Błąd Pythona]]*Tabela4[[#This Row],[Błąd Pythona]]</f>
        <v>7.1608809485786065</v>
      </c>
      <c r="H340" s="3">
        <f>Tabela4[[#This Row],[Błąd Javy]]*Tabela4[[#This Row],[Błąd Javy]]</f>
        <v>21.58268442986207</v>
      </c>
      <c r="I340" s="3">
        <f>SQRT(Tabela4[[#This Row],[Kwadrat Błędu Python]])</f>
        <v>2.6759822399594895</v>
      </c>
      <c r="J340" s="3">
        <f>SQRT(Tabela4[[#This Row],[Kwadrat Błędu Java]])</f>
        <v>4.6457167832167805</v>
      </c>
    </row>
    <row r="341" spans="1:10" x14ac:dyDescent="0.25">
      <c r="A341" s="5" t="s">
        <v>329</v>
      </c>
      <c r="B341" s="5" t="s">
        <v>828</v>
      </c>
      <c r="C341" s="5" t="s">
        <v>993</v>
      </c>
      <c r="D341" s="5">
        <v>340</v>
      </c>
      <c r="E341" s="3">
        <f t="shared" si="10"/>
        <v>14.9433541666666</v>
      </c>
      <c r="F341" s="3">
        <f t="shared" si="11"/>
        <v>16.1564364801864</v>
      </c>
      <c r="G341" s="3">
        <f>Tabela4[[#This Row],[Błąd Pythona]]*Tabela4[[#This Row],[Błąd Pythona]]</f>
        <v>223.30383375043203</v>
      </c>
      <c r="H341" s="3">
        <f>Tabela4[[#This Row],[Błąd Javy]]*Tabela4[[#This Row],[Błąd Javy]]</f>
        <v>261.0304397382979</v>
      </c>
      <c r="I341" s="3">
        <f>SQRT(Tabela4[[#This Row],[Kwadrat Błędu Python]])</f>
        <v>14.9433541666666</v>
      </c>
      <c r="J341" s="3">
        <f>SQRT(Tabela4[[#This Row],[Kwadrat Błędu Java]])</f>
        <v>16.1564364801864</v>
      </c>
    </row>
    <row r="342" spans="1:10" x14ac:dyDescent="0.25">
      <c r="A342" s="5" t="s">
        <v>330</v>
      </c>
      <c r="B342" s="5" t="s">
        <v>829</v>
      </c>
      <c r="C342" s="5" t="s">
        <v>993</v>
      </c>
      <c r="D342" s="5">
        <v>341</v>
      </c>
      <c r="E342" s="3">
        <f t="shared" si="10"/>
        <v>5.28447492687269</v>
      </c>
      <c r="F342" s="3">
        <f t="shared" si="11"/>
        <v>6.1457546620046601</v>
      </c>
      <c r="G342" s="3">
        <f>Tabela4[[#This Row],[Błąd Pythona]]*Tabela4[[#This Row],[Błąd Pythona]]</f>
        <v>27.925675252746124</v>
      </c>
      <c r="H342" s="3">
        <f>Tabela4[[#This Row],[Błąd Javy]]*Tabela4[[#This Row],[Błąd Javy]]</f>
        <v>37.770300365552018</v>
      </c>
      <c r="I342" s="3">
        <f>SQRT(Tabela4[[#This Row],[Kwadrat Błędu Python]])</f>
        <v>5.28447492687269</v>
      </c>
      <c r="J342" s="3">
        <f>SQRT(Tabela4[[#This Row],[Kwadrat Błędu Java]])</f>
        <v>6.1457546620046601</v>
      </c>
    </row>
    <row r="343" spans="1:10" x14ac:dyDescent="0.25">
      <c r="A343" s="5" t="s">
        <v>331</v>
      </c>
      <c r="B343" s="5" t="s">
        <v>830</v>
      </c>
      <c r="C343" s="5" t="s">
        <v>1169</v>
      </c>
      <c r="D343" s="5">
        <v>342</v>
      </c>
      <c r="E343" s="3">
        <f t="shared" si="10"/>
        <v>6.0219143621573803</v>
      </c>
      <c r="F343" s="3">
        <f t="shared" si="11"/>
        <v>12.1990879953379</v>
      </c>
      <c r="G343" s="3">
        <f>Tabela4[[#This Row],[Błąd Pythona]]*Tabela4[[#This Row],[Błąd Pythona]]</f>
        <v>36.263452585157331</v>
      </c>
      <c r="H343" s="3">
        <f>Tabela4[[#This Row],[Błąd Javy]]*Tabela4[[#This Row],[Błąd Javy]]</f>
        <v>148.81774791799725</v>
      </c>
      <c r="I343" s="3">
        <f>SQRT(Tabela4[[#This Row],[Kwadrat Błędu Python]])</f>
        <v>6.0219143621573803</v>
      </c>
      <c r="J343" s="3">
        <f>SQRT(Tabela4[[#This Row],[Kwadrat Błędu Java]])</f>
        <v>12.1990879953379</v>
      </c>
    </row>
    <row r="344" spans="1:10" x14ac:dyDescent="0.25">
      <c r="A344" s="5" t="s">
        <v>332</v>
      </c>
      <c r="B344" s="5" t="s">
        <v>831</v>
      </c>
      <c r="C344" s="5" t="s">
        <v>1178</v>
      </c>
      <c r="D344" s="5">
        <v>343</v>
      </c>
      <c r="E344" s="3">
        <f t="shared" si="10"/>
        <v>1.7746632810657799</v>
      </c>
      <c r="F344" s="3">
        <f t="shared" si="11"/>
        <v>1.9328758741258696</v>
      </c>
      <c r="G344" s="3">
        <f>Tabela4[[#This Row],[Błąd Pythona]]*Tabela4[[#This Row],[Błąd Pythona]]</f>
        <v>3.1494297611631592</v>
      </c>
      <c r="H344" s="3">
        <f>Tabela4[[#This Row],[Błąd Javy]]*Tabela4[[#This Row],[Błąd Javy]]</f>
        <v>3.7360091447778445</v>
      </c>
      <c r="I344" s="3">
        <f>SQRT(Tabela4[[#This Row],[Kwadrat Błędu Python]])</f>
        <v>1.7746632810657799</v>
      </c>
      <c r="J344" s="3">
        <f>SQRT(Tabela4[[#This Row],[Kwadrat Błędu Java]])</f>
        <v>1.9328758741258696</v>
      </c>
    </row>
    <row r="345" spans="1:10" x14ac:dyDescent="0.25">
      <c r="A345" s="5" t="s">
        <v>333</v>
      </c>
      <c r="B345" s="5" t="s">
        <v>832</v>
      </c>
      <c r="C345" s="5" t="s">
        <v>1179</v>
      </c>
      <c r="D345" s="5">
        <v>344</v>
      </c>
      <c r="E345" s="3">
        <f t="shared" si="10"/>
        <v>2.4367614852872101</v>
      </c>
      <c r="F345" s="3">
        <f t="shared" si="11"/>
        <v>1.4406031468531397</v>
      </c>
      <c r="G345" s="3">
        <f>Tabela4[[#This Row],[Błąd Pythona]]*Tabela4[[#This Row],[Błąd Pythona]]</f>
        <v>5.9378065361791306</v>
      </c>
      <c r="H345" s="3">
        <f>Tabela4[[#This Row],[Błąd Javy]]*Tabela4[[#This Row],[Błąd Javy]]</f>
        <v>2.075337426723169</v>
      </c>
      <c r="I345" s="3">
        <f>SQRT(Tabela4[[#This Row],[Kwadrat Błędu Python]])</f>
        <v>2.4367614852872101</v>
      </c>
      <c r="J345" s="3">
        <f>SQRT(Tabela4[[#This Row],[Kwadrat Błędu Java]])</f>
        <v>1.4406031468531397</v>
      </c>
    </row>
    <row r="346" spans="1:10" x14ac:dyDescent="0.25">
      <c r="A346" s="5" t="s">
        <v>334</v>
      </c>
      <c r="B346" s="5" t="s">
        <v>833</v>
      </c>
      <c r="C346" s="5" t="s">
        <v>1054</v>
      </c>
      <c r="D346" s="5">
        <v>345</v>
      </c>
      <c r="E346" s="3">
        <f t="shared" si="10"/>
        <v>23.390892398001611</v>
      </c>
      <c r="F346" s="3">
        <f t="shared" si="11"/>
        <v>21.964340034965041</v>
      </c>
      <c r="G346" s="3">
        <f>Tabela4[[#This Row],[Błąd Pythona]]*Tabela4[[#This Row],[Błąd Pythona]]</f>
        <v>547.13384717488952</v>
      </c>
      <c r="H346" s="3">
        <f>Tabela4[[#This Row],[Błąd Javy]]*Tabela4[[#This Row],[Błąd Javy]]</f>
        <v>482.4322331715681</v>
      </c>
      <c r="I346" s="3">
        <f>SQRT(Tabela4[[#This Row],[Kwadrat Błędu Python]])</f>
        <v>23.390892398001611</v>
      </c>
      <c r="J346" s="3">
        <f>SQRT(Tabela4[[#This Row],[Kwadrat Błędu Java]])</f>
        <v>21.964340034965041</v>
      </c>
    </row>
    <row r="347" spans="1:10" x14ac:dyDescent="0.25">
      <c r="A347" s="5" t="s">
        <v>335</v>
      </c>
      <c r="B347" s="5" t="s">
        <v>834</v>
      </c>
      <c r="C347" s="5" t="s">
        <v>993</v>
      </c>
      <c r="D347" s="5">
        <v>346</v>
      </c>
      <c r="E347" s="3">
        <f t="shared" si="10"/>
        <v>13.077702923976601</v>
      </c>
      <c r="F347" s="3">
        <f t="shared" si="11"/>
        <v>8.6227678081722203</v>
      </c>
      <c r="G347" s="3">
        <f>Tabela4[[#This Row],[Błąd Pythona]]*Tabela4[[#This Row],[Błąd Pythona]]</f>
        <v>171.02631376778612</v>
      </c>
      <c r="H347" s="3">
        <f>Tabela4[[#This Row],[Błąd Javy]]*Tabela4[[#This Row],[Błąd Javy]]</f>
        <v>74.352124673651161</v>
      </c>
      <c r="I347" s="3">
        <f>SQRT(Tabela4[[#This Row],[Kwadrat Błędu Python]])</f>
        <v>13.077702923976601</v>
      </c>
      <c r="J347" s="3">
        <f>SQRT(Tabela4[[#This Row],[Kwadrat Błędu Java]])</f>
        <v>8.6227678081722203</v>
      </c>
    </row>
    <row r="348" spans="1:10" x14ac:dyDescent="0.25">
      <c r="A348" s="5" t="s">
        <v>336</v>
      </c>
      <c r="B348" s="5" t="s">
        <v>835</v>
      </c>
      <c r="C348" s="5" t="s">
        <v>993</v>
      </c>
      <c r="D348" s="5">
        <v>347</v>
      </c>
      <c r="E348" s="3">
        <f t="shared" si="10"/>
        <v>8.6400372739791198</v>
      </c>
      <c r="F348" s="3">
        <f t="shared" si="11"/>
        <v>8.8180708384752506</v>
      </c>
      <c r="G348" s="3">
        <f>Tabela4[[#This Row],[Błąd Pythona]]*Tabela4[[#This Row],[Błąd Pythona]]</f>
        <v>74.650244095748533</v>
      </c>
      <c r="H348" s="3">
        <f>Tabela4[[#This Row],[Błąd Javy]]*Tabela4[[#This Row],[Błąd Javy]]</f>
        <v>77.75837331236761</v>
      </c>
      <c r="I348" s="3">
        <f>SQRT(Tabela4[[#This Row],[Kwadrat Błędu Python]])</f>
        <v>8.6400372739791198</v>
      </c>
      <c r="J348" s="3">
        <f>SQRT(Tabela4[[#This Row],[Kwadrat Błędu Java]])</f>
        <v>8.8180708384752506</v>
      </c>
    </row>
    <row r="349" spans="1:10" x14ac:dyDescent="0.25">
      <c r="A349" s="5" t="s">
        <v>337</v>
      </c>
      <c r="B349" s="5" t="s">
        <v>834</v>
      </c>
      <c r="C349" s="5" t="s">
        <v>1092</v>
      </c>
      <c r="D349" s="5">
        <v>348</v>
      </c>
      <c r="E349" s="3">
        <f t="shared" si="10"/>
        <v>8.0365170265407091</v>
      </c>
      <c r="F349" s="3">
        <f t="shared" si="11"/>
        <v>6.9827678081722206</v>
      </c>
      <c r="G349" s="3">
        <f>Tabela4[[#This Row],[Błąd Pythona]]*Tabela4[[#This Row],[Błąd Pythona]]</f>
        <v>64.585605917878723</v>
      </c>
      <c r="H349" s="3">
        <f>Tabela4[[#This Row],[Błąd Javy]]*Tabela4[[#This Row],[Błąd Javy]]</f>
        <v>48.759046262846276</v>
      </c>
      <c r="I349" s="3">
        <f>SQRT(Tabela4[[#This Row],[Kwadrat Błędu Python]])</f>
        <v>8.0365170265407091</v>
      </c>
      <c r="J349" s="3">
        <f>SQRT(Tabela4[[#This Row],[Kwadrat Błędu Java]])</f>
        <v>6.9827678081722206</v>
      </c>
    </row>
    <row r="350" spans="1:10" x14ac:dyDescent="0.25">
      <c r="A350" s="5" t="s">
        <v>335</v>
      </c>
      <c r="B350" s="5" t="s">
        <v>834</v>
      </c>
      <c r="C350" s="5" t="s">
        <v>1180</v>
      </c>
      <c r="D350" s="5">
        <v>349</v>
      </c>
      <c r="E350" s="3">
        <f t="shared" si="10"/>
        <v>9.3677029239766014</v>
      </c>
      <c r="F350" s="3">
        <f t="shared" si="11"/>
        <v>4.9127678081722204</v>
      </c>
      <c r="G350" s="3">
        <f>Tabela4[[#This Row],[Błąd Pythona]]*Tabela4[[#This Row],[Błąd Pythona]]</f>
        <v>87.753858071879762</v>
      </c>
      <c r="H350" s="3">
        <f>Tabela4[[#This Row],[Błąd Javy]]*Tabela4[[#This Row],[Błąd Javy]]</f>
        <v>24.135287537013284</v>
      </c>
      <c r="I350" s="3">
        <f>SQRT(Tabela4[[#This Row],[Kwadrat Błędu Python]])</f>
        <v>9.3677029239766014</v>
      </c>
      <c r="J350" s="3">
        <f>SQRT(Tabela4[[#This Row],[Kwadrat Błędu Java]])</f>
        <v>4.9127678081722204</v>
      </c>
    </row>
    <row r="351" spans="1:10" x14ac:dyDescent="0.25">
      <c r="A351" s="5" t="s">
        <v>338</v>
      </c>
      <c r="B351" s="5" t="s">
        <v>836</v>
      </c>
      <c r="C351" s="5" t="s">
        <v>1181</v>
      </c>
      <c r="D351" s="5">
        <v>350</v>
      </c>
      <c r="E351" s="3">
        <f t="shared" si="10"/>
        <v>12.949751753166503</v>
      </c>
      <c r="F351" s="3">
        <f t="shared" si="11"/>
        <v>4.8640556869599996</v>
      </c>
      <c r="G351" s="3">
        <f>Tabela4[[#This Row],[Błąd Pythona]]*Tabela4[[#This Row],[Błąd Pythona]]</f>
        <v>167.69607046863891</v>
      </c>
      <c r="H351" s="3">
        <f>Tabela4[[#This Row],[Błąd Javy]]*Tabela4[[#This Row],[Błąd Javy]]</f>
        <v>23.659037725847913</v>
      </c>
      <c r="I351" s="3">
        <f>SQRT(Tabela4[[#This Row],[Kwadrat Błędu Python]])</f>
        <v>12.949751753166503</v>
      </c>
      <c r="J351" s="3">
        <f>SQRT(Tabela4[[#This Row],[Kwadrat Błędu Java]])</f>
        <v>4.8640556869599996</v>
      </c>
    </row>
    <row r="352" spans="1:10" x14ac:dyDescent="0.25">
      <c r="A352" s="5" t="s">
        <v>339</v>
      </c>
      <c r="B352" s="5" t="s">
        <v>837</v>
      </c>
      <c r="C352" s="5" t="s">
        <v>1182</v>
      </c>
      <c r="D352" s="5">
        <v>351</v>
      </c>
      <c r="E352" s="3">
        <f t="shared" si="10"/>
        <v>11.487627289322001</v>
      </c>
      <c r="F352" s="3">
        <f t="shared" si="11"/>
        <v>7.0431465960510007</v>
      </c>
      <c r="G352" s="3">
        <f>Tabela4[[#This Row],[Błąd Pythona]]*Tabela4[[#This Row],[Błąd Pythona]]</f>
        <v>131.96558073837554</v>
      </c>
      <c r="H352" s="3">
        <f>Tabela4[[#This Row],[Błąd Javy]]*Tabela4[[#This Row],[Błąd Javy]]</f>
        <v>49.605913973464801</v>
      </c>
      <c r="I352" s="3">
        <f>SQRT(Tabela4[[#This Row],[Kwadrat Błędu Python]])</f>
        <v>11.487627289322001</v>
      </c>
      <c r="J352" s="3">
        <f>SQRT(Tabela4[[#This Row],[Kwadrat Błędu Java]])</f>
        <v>7.0431465960510007</v>
      </c>
    </row>
    <row r="353" spans="1:10" x14ac:dyDescent="0.25">
      <c r="A353" s="5" t="s">
        <v>340</v>
      </c>
      <c r="B353" s="5" t="s">
        <v>838</v>
      </c>
      <c r="C353" s="5" t="s">
        <v>1183</v>
      </c>
      <c r="D353" s="5">
        <v>352</v>
      </c>
      <c r="E353" s="3">
        <f t="shared" si="10"/>
        <v>7.7033965200912808</v>
      </c>
      <c r="F353" s="3">
        <f t="shared" si="11"/>
        <v>8.6038284142327992</v>
      </c>
      <c r="G353" s="3">
        <f>Tabela4[[#This Row],[Błąd Pythona]]*Tabela4[[#This Row],[Błąd Pythona]]</f>
        <v>59.342317945754452</v>
      </c>
      <c r="H353" s="3">
        <f>Tabela4[[#This Row],[Błąd Javy]]*Tabela4[[#This Row],[Błąd Javy]]</f>
        <v>74.025863381559688</v>
      </c>
      <c r="I353" s="3">
        <f>SQRT(Tabela4[[#This Row],[Kwadrat Błędu Python]])</f>
        <v>7.7033965200912808</v>
      </c>
      <c r="J353" s="3">
        <f>SQRT(Tabela4[[#This Row],[Kwadrat Błędu Java]])</f>
        <v>8.6038284142327992</v>
      </c>
    </row>
    <row r="354" spans="1:10" x14ac:dyDescent="0.25">
      <c r="A354" s="5" t="s">
        <v>341</v>
      </c>
      <c r="B354" s="5" t="s">
        <v>839</v>
      </c>
      <c r="C354" s="5" t="s">
        <v>1184</v>
      </c>
      <c r="D354" s="5">
        <v>353</v>
      </c>
      <c r="E354" s="3">
        <f t="shared" si="10"/>
        <v>4.6735650760966001</v>
      </c>
      <c r="F354" s="3">
        <f t="shared" si="11"/>
        <v>5.6113284142328004</v>
      </c>
      <c r="G354" s="3">
        <f>Tabela4[[#This Row],[Błąd Pythona]]*Tabela4[[#This Row],[Błąd Pythona]]</f>
        <v>21.84221052050982</v>
      </c>
      <c r="H354" s="3">
        <f>Tabela4[[#This Row],[Błąd Javy]]*Tabela4[[#This Row],[Błąd Javy]]</f>
        <v>31.487006572376394</v>
      </c>
      <c r="I354" s="3">
        <f>SQRT(Tabela4[[#This Row],[Kwadrat Błędu Python]])</f>
        <v>4.6735650760966001</v>
      </c>
      <c r="J354" s="3">
        <f>SQRT(Tabela4[[#This Row],[Kwadrat Błędu Java]])</f>
        <v>5.6113284142328004</v>
      </c>
    </row>
    <row r="355" spans="1:10" x14ac:dyDescent="0.25">
      <c r="A355" s="5" t="s">
        <v>342</v>
      </c>
      <c r="B355" s="5" t="s">
        <v>840</v>
      </c>
      <c r="C355" s="5" t="s">
        <v>1185</v>
      </c>
      <c r="D355" s="5">
        <v>354</v>
      </c>
      <c r="E355" s="3">
        <f t="shared" si="10"/>
        <v>7.8724911317305803</v>
      </c>
      <c r="F355" s="3">
        <f t="shared" si="11"/>
        <v>4.814656434252031</v>
      </c>
      <c r="G355" s="3">
        <f>Tabela4[[#This Row],[Błąd Pythona]]*Tabela4[[#This Row],[Błąd Pythona]]</f>
        <v>61.976116619176636</v>
      </c>
      <c r="H355" s="3">
        <f>Tabela4[[#This Row],[Błąd Javy]]*Tabela4[[#This Row],[Błąd Javy]]</f>
        <v>23.180916579884482</v>
      </c>
      <c r="I355" s="3">
        <f>SQRT(Tabela4[[#This Row],[Kwadrat Błędu Python]])</f>
        <v>7.8724911317305803</v>
      </c>
      <c r="J355" s="3">
        <f>SQRT(Tabela4[[#This Row],[Kwadrat Błędu Java]])</f>
        <v>4.814656434252031</v>
      </c>
    </row>
    <row r="356" spans="1:10" x14ac:dyDescent="0.25">
      <c r="A356" s="5" t="s">
        <v>342</v>
      </c>
      <c r="B356" s="5" t="s">
        <v>840</v>
      </c>
      <c r="C356" s="5" t="s">
        <v>1186</v>
      </c>
      <c r="D356" s="5">
        <v>355</v>
      </c>
      <c r="E356" s="3">
        <f t="shared" si="10"/>
        <v>3.9275088682694204</v>
      </c>
      <c r="F356" s="3">
        <f t="shared" si="11"/>
        <v>6.9853435657479697</v>
      </c>
      <c r="G356" s="3">
        <f>Tabela4[[#This Row],[Błąd Pythona]]*Tabela4[[#This Row],[Błąd Pythona]]</f>
        <v>15.425325910334942</v>
      </c>
      <c r="H356" s="3">
        <f>Tabela4[[#This Row],[Błąd Javy]]*Tabela4[[#This Row],[Błąd Javy]]</f>
        <v>48.795024731536557</v>
      </c>
      <c r="I356" s="3">
        <f>SQRT(Tabela4[[#This Row],[Kwadrat Błędu Python]])</f>
        <v>3.9275088682694204</v>
      </c>
      <c r="J356" s="3">
        <f>SQRT(Tabela4[[#This Row],[Kwadrat Błędu Java]])</f>
        <v>6.9853435657479697</v>
      </c>
    </row>
    <row r="357" spans="1:10" x14ac:dyDescent="0.25">
      <c r="A357" s="5" t="s">
        <v>343</v>
      </c>
      <c r="B357" s="5" t="s">
        <v>841</v>
      </c>
      <c r="C357" s="5" t="s">
        <v>993</v>
      </c>
      <c r="D357" s="5">
        <v>356</v>
      </c>
      <c r="E357" s="3">
        <f t="shared" si="10"/>
        <v>13.4615503475046</v>
      </c>
      <c r="F357" s="3">
        <f t="shared" si="11"/>
        <v>8.8916503839297896</v>
      </c>
      <c r="G357" s="3">
        <f>Tabela4[[#This Row],[Błąd Pythona]]*Tabela4[[#This Row],[Błąd Pythona]]</f>
        <v>181.21333775840122</v>
      </c>
      <c r="H357" s="3">
        <f>Tabela4[[#This Row],[Błąd Javy]]*Tabela4[[#This Row],[Błąd Javy]]</f>
        <v>79.061446550038781</v>
      </c>
      <c r="I357" s="3">
        <f>SQRT(Tabela4[[#This Row],[Kwadrat Błędu Python]])</f>
        <v>13.4615503475046</v>
      </c>
      <c r="J357" s="3">
        <f>SQRT(Tabela4[[#This Row],[Kwadrat Błędu Java]])</f>
        <v>8.8916503839297896</v>
      </c>
    </row>
    <row r="358" spans="1:10" x14ac:dyDescent="0.25">
      <c r="A358" s="5" t="s">
        <v>344</v>
      </c>
      <c r="B358" s="5" t="s">
        <v>842</v>
      </c>
      <c r="C358" s="5" t="s">
        <v>993</v>
      </c>
      <c r="D358" s="5">
        <v>357</v>
      </c>
      <c r="E358" s="3">
        <f t="shared" si="10"/>
        <v>14.6217520401103</v>
      </c>
      <c r="F358" s="3">
        <f t="shared" si="11"/>
        <v>7.88407462635403</v>
      </c>
      <c r="G358" s="3">
        <f>Tabela4[[#This Row],[Błąd Pythona]]*Tabela4[[#This Row],[Błąd Pythona]]</f>
        <v>213.79563272246972</v>
      </c>
      <c r="H358" s="3">
        <f>Tabela4[[#This Row],[Błąd Javy]]*Tabela4[[#This Row],[Błąd Javy]]</f>
        <v>62.158632713919438</v>
      </c>
      <c r="I358" s="3">
        <f>SQRT(Tabela4[[#This Row],[Kwadrat Błędu Python]])</f>
        <v>14.6217520401103</v>
      </c>
      <c r="J358" s="3">
        <f>SQRT(Tabela4[[#This Row],[Kwadrat Błędu Java]])</f>
        <v>7.88407462635403</v>
      </c>
    </row>
    <row r="359" spans="1:10" x14ac:dyDescent="0.25">
      <c r="A359" s="5" t="s">
        <v>345</v>
      </c>
      <c r="B359" s="5" t="s">
        <v>843</v>
      </c>
      <c r="C359" s="5" t="s">
        <v>1187</v>
      </c>
      <c r="D359" s="5">
        <v>358</v>
      </c>
      <c r="E359" s="3">
        <f t="shared" si="10"/>
        <v>3.4596169411404292</v>
      </c>
      <c r="F359" s="3">
        <f t="shared" si="11"/>
        <v>2.2358063884644794</v>
      </c>
      <c r="G359" s="3">
        <f>Tabela4[[#This Row],[Błąd Pythona]]*Tabela4[[#This Row],[Błąd Pythona]]</f>
        <v>11.96894937942586</v>
      </c>
      <c r="H359" s="3">
        <f>Tabela4[[#This Row],[Błąd Javy]]*Tabela4[[#This Row],[Błąd Javy]]</f>
        <v>4.998830206698579</v>
      </c>
      <c r="I359" s="3">
        <f>SQRT(Tabela4[[#This Row],[Kwadrat Błędu Python]])</f>
        <v>3.4596169411404292</v>
      </c>
      <c r="J359" s="3">
        <f>SQRT(Tabela4[[#This Row],[Kwadrat Błędu Java]])</f>
        <v>2.2358063884644794</v>
      </c>
    </row>
    <row r="360" spans="1:10" x14ac:dyDescent="0.25">
      <c r="A360" s="5" t="s">
        <v>346</v>
      </c>
      <c r="B360" s="5" t="s">
        <v>844</v>
      </c>
      <c r="C360" s="5" t="s">
        <v>1188</v>
      </c>
      <c r="D360" s="5">
        <v>359</v>
      </c>
      <c r="E360" s="3">
        <f t="shared" si="10"/>
        <v>1.5080935082645601</v>
      </c>
      <c r="F360" s="3">
        <f t="shared" si="11"/>
        <v>4.76634512668703</v>
      </c>
      <c r="G360" s="3">
        <f>Tabela4[[#This Row],[Błąd Pythona]]*Tabela4[[#This Row],[Błąd Pythona]]</f>
        <v>2.2743460296697089</v>
      </c>
      <c r="H360" s="3">
        <f>Tabela4[[#This Row],[Błąd Javy]]*Tabela4[[#This Row],[Błąd Javy]]</f>
        <v>22.718045866693199</v>
      </c>
      <c r="I360" s="3">
        <f>SQRT(Tabela4[[#This Row],[Kwadrat Błędu Python]])</f>
        <v>1.5080935082645601</v>
      </c>
      <c r="J360" s="3">
        <f>SQRT(Tabela4[[#This Row],[Kwadrat Błędu Java]])</f>
        <v>4.76634512668703</v>
      </c>
    </row>
    <row r="361" spans="1:10" x14ac:dyDescent="0.25">
      <c r="A361" s="5" t="s">
        <v>347</v>
      </c>
      <c r="B361" s="5" t="s">
        <v>845</v>
      </c>
      <c r="C361" s="5" t="s">
        <v>1189</v>
      </c>
      <c r="D361" s="5">
        <v>360</v>
      </c>
      <c r="E361" s="3">
        <f t="shared" si="10"/>
        <v>12.008464659716001</v>
      </c>
      <c r="F361" s="3">
        <f t="shared" si="11"/>
        <v>1.2498905812324899</v>
      </c>
      <c r="G361" s="3">
        <f>Tabela4[[#This Row],[Błąd Pythona]]*Tabela4[[#This Row],[Błąd Pythona]]</f>
        <v>144.20322348364815</v>
      </c>
      <c r="H361" s="3">
        <f>Tabela4[[#This Row],[Błąd Javy]]*Tabela4[[#This Row],[Błąd Javy]]</f>
        <v>1.5622264650536912</v>
      </c>
      <c r="I361" s="3">
        <f>SQRT(Tabela4[[#This Row],[Kwadrat Błędu Python]])</f>
        <v>12.008464659716001</v>
      </c>
      <c r="J361" s="3">
        <f>SQRT(Tabela4[[#This Row],[Kwadrat Błędu Java]])</f>
        <v>1.2498905812324899</v>
      </c>
    </row>
    <row r="362" spans="1:10" x14ac:dyDescent="0.25">
      <c r="A362" s="5" t="s">
        <v>348</v>
      </c>
      <c r="B362" s="5" t="s">
        <v>846</v>
      </c>
      <c r="C362" s="5" t="s">
        <v>1043</v>
      </c>
      <c r="D362" s="5">
        <v>361</v>
      </c>
      <c r="E362" s="3">
        <f t="shared" si="10"/>
        <v>13.543043300229</v>
      </c>
      <c r="F362" s="3">
        <f t="shared" si="11"/>
        <v>7.1501027024446095</v>
      </c>
      <c r="G362" s="3">
        <f>Tabela4[[#This Row],[Błąd Pythona]]*Tabela4[[#This Row],[Błąd Pythona]]</f>
        <v>183.41402183187759</v>
      </c>
      <c r="H362" s="3">
        <f>Tabela4[[#This Row],[Błąd Javy]]*Tabela4[[#This Row],[Błąd Javy]]</f>
        <v>51.123968655505706</v>
      </c>
      <c r="I362" s="3">
        <f>SQRT(Tabela4[[#This Row],[Kwadrat Błędu Python]])</f>
        <v>13.543043300229</v>
      </c>
      <c r="J362" s="3">
        <f>SQRT(Tabela4[[#This Row],[Kwadrat Błędu Java]])</f>
        <v>7.1501027024446095</v>
      </c>
    </row>
    <row r="363" spans="1:10" x14ac:dyDescent="0.25">
      <c r="A363" s="5" t="s">
        <v>349</v>
      </c>
      <c r="B363" s="5" t="s">
        <v>847</v>
      </c>
      <c r="C363" s="5" t="s">
        <v>1190</v>
      </c>
      <c r="D363" s="5">
        <v>362</v>
      </c>
      <c r="E363" s="3">
        <f t="shared" si="10"/>
        <v>15.070347344109599</v>
      </c>
      <c r="F363" s="3">
        <f t="shared" si="11"/>
        <v>3.5406576266870302</v>
      </c>
      <c r="G363" s="3">
        <f>Tabela4[[#This Row],[Błąd Pythona]]*Tabela4[[#This Row],[Błąd Pythona]]</f>
        <v>227.11536907211126</v>
      </c>
      <c r="H363" s="3">
        <f>Tabela4[[#This Row],[Błąd Javy]]*Tabela4[[#This Row],[Błąd Javy]]</f>
        <v>12.536256429417033</v>
      </c>
      <c r="I363" s="3">
        <f>SQRT(Tabela4[[#This Row],[Kwadrat Błędu Python]])</f>
        <v>15.070347344109599</v>
      </c>
      <c r="J363" s="3">
        <f>SQRT(Tabela4[[#This Row],[Kwadrat Błędu Java]])</f>
        <v>3.5406576266870302</v>
      </c>
    </row>
    <row r="364" spans="1:10" x14ac:dyDescent="0.25">
      <c r="A364" s="5" t="s">
        <v>350</v>
      </c>
      <c r="B364" s="5" t="s">
        <v>848</v>
      </c>
      <c r="C364" s="5" t="s">
        <v>1191</v>
      </c>
      <c r="D364" s="5">
        <v>363</v>
      </c>
      <c r="E364" s="3">
        <f t="shared" si="10"/>
        <v>7.8801106564541001</v>
      </c>
      <c r="F364" s="3">
        <f t="shared" si="11"/>
        <v>1.9706727782021893</v>
      </c>
      <c r="G364" s="3">
        <f>Tabela4[[#This Row],[Błąd Pythona]]*Tabela4[[#This Row],[Błąd Pythona]]</f>
        <v>62.096143957961466</v>
      </c>
      <c r="H364" s="3">
        <f>Tabela4[[#This Row],[Błąd Javy]]*Tabela4[[#This Row],[Błąd Javy]]</f>
        <v>3.8835511987471354</v>
      </c>
      <c r="I364" s="3">
        <f>SQRT(Tabela4[[#This Row],[Kwadrat Błędu Python]])</f>
        <v>7.8801106564541001</v>
      </c>
      <c r="J364" s="3">
        <f>SQRT(Tabela4[[#This Row],[Kwadrat Błędu Java]])</f>
        <v>1.9706727782021893</v>
      </c>
    </row>
    <row r="365" spans="1:10" x14ac:dyDescent="0.25">
      <c r="A365" s="5" t="s">
        <v>351</v>
      </c>
      <c r="B365" s="5" t="s">
        <v>849</v>
      </c>
      <c r="C365" s="5" t="s">
        <v>1192</v>
      </c>
      <c r="D365" s="5">
        <v>364</v>
      </c>
      <c r="E365" s="3">
        <f t="shared" si="10"/>
        <v>6.276497054206601</v>
      </c>
      <c r="F365" s="3">
        <f t="shared" si="11"/>
        <v>12.542357524828121</v>
      </c>
      <c r="G365" s="3">
        <f>Tabela4[[#This Row],[Błąd Pythona]]*Tabela4[[#This Row],[Błąd Pythona]]</f>
        <v>39.39441527146414</v>
      </c>
      <c r="H365" s="3">
        <f>Tabela4[[#This Row],[Błąd Javy]]*Tabela4[[#This Row],[Błąd Javy]]</f>
        <v>157.3107322806126</v>
      </c>
      <c r="I365" s="3">
        <f>SQRT(Tabela4[[#This Row],[Kwadrat Błędu Python]])</f>
        <v>6.276497054206601</v>
      </c>
      <c r="J365" s="3">
        <f>SQRT(Tabela4[[#This Row],[Kwadrat Błędu Java]])</f>
        <v>12.542357524828121</v>
      </c>
    </row>
    <row r="366" spans="1:10" x14ac:dyDescent="0.25">
      <c r="A366" s="5" t="s">
        <v>352</v>
      </c>
      <c r="B366" s="5" t="s">
        <v>850</v>
      </c>
      <c r="C366" s="5" t="s">
        <v>1094</v>
      </c>
      <c r="D366" s="5">
        <v>365</v>
      </c>
      <c r="E366" s="3">
        <f t="shared" si="10"/>
        <v>7.40427635175406</v>
      </c>
      <c r="F366" s="3">
        <f t="shared" si="11"/>
        <v>1.8365818691112801</v>
      </c>
      <c r="G366" s="3">
        <f>Tabela4[[#This Row],[Błąd Pythona]]*Tabela4[[#This Row],[Błąd Pythona]]</f>
        <v>54.823308293144414</v>
      </c>
      <c r="H366" s="3">
        <f>Tabela4[[#This Row],[Błąd Javy]]*Tabela4[[#This Row],[Błąd Javy]]</f>
        <v>3.3730329619482831</v>
      </c>
      <c r="I366" s="3">
        <f>SQRT(Tabela4[[#This Row],[Kwadrat Błędu Python]])</f>
        <v>7.40427635175406</v>
      </c>
      <c r="J366" s="3">
        <f>SQRT(Tabela4[[#This Row],[Kwadrat Błędu Java]])</f>
        <v>1.8365818691112801</v>
      </c>
    </row>
    <row r="367" spans="1:10" x14ac:dyDescent="0.25">
      <c r="A367" s="5" t="s">
        <v>353</v>
      </c>
      <c r="B367" s="5" t="s">
        <v>851</v>
      </c>
      <c r="C367" s="5" t="s">
        <v>993</v>
      </c>
      <c r="D367" s="5">
        <v>366</v>
      </c>
      <c r="E367" s="3">
        <f t="shared" si="10"/>
        <v>30.759368311015301</v>
      </c>
      <c r="F367" s="3">
        <f t="shared" si="11"/>
        <v>7.3860515660809698</v>
      </c>
      <c r="G367" s="3">
        <f>Tabela4[[#This Row],[Błąd Pythona]]*Tabela4[[#This Row],[Błąd Pythona]]</f>
        <v>946.13873889269223</v>
      </c>
      <c r="H367" s="3">
        <f>Tabela4[[#This Row],[Błąd Javy]]*Tabela4[[#This Row],[Błąd Javy]]</f>
        <v>54.55375773680715</v>
      </c>
      <c r="I367" s="3">
        <f>SQRT(Tabela4[[#This Row],[Kwadrat Błędu Python]])</f>
        <v>30.759368311015301</v>
      </c>
      <c r="J367" s="3">
        <f>SQRT(Tabela4[[#This Row],[Kwadrat Błędu Java]])</f>
        <v>7.3860515660809698</v>
      </c>
    </row>
    <row r="368" spans="1:10" x14ac:dyDescent="0.25">
      <c r="A368" s="5" t="s">
        <v>354</v>
      </c>
      <c r="B368" s="5" t="s">
        <v>852</v>
      </c>
      <c r="C368" s="5" t="s">
        <v>1193</v>
      </c>
      <c r="D368" s="5">
        <v>367</v>
      </c>
      <c r="E368" s="3">
        <f t="shared" si="10"/>
        <v>10.311214988451491</v>
      </c>
      <c r="F368" s="3">
        <f t="shared" si="11"/>
        <v>7.6994773841354807</v>
      </c>
      <c r="G368" s="3">
        <f>Tabela4[[#This Row],[Błąd Pythona]]*Tabela4[[#This Row],[Błąd Pythona]]</f>
        <v>106.32115453806668</v>
      </c>
      <c r="H368" s="3">
        <f>Tabela4[[#This Row],[Błąd Javy]]*Tabela4[[#This Row],[Błąd Javy]]</f>
        <v>59.281951988813745</v>
      </c>
      <c r="I368" s="3">
        <f>SQRT(Tabela4[[#This Row],[Kwadrat Błędu Python]])</f>
        <v>10.311214988451491</v>
      </c>
      <c r="J368" s="3">
        <f>SQRT(Tabela4[[#This Row],[Kwadrat Błędu Java]])</f>
        <v>7.6994773841354807</v>
      </c>
    </row>
    <row r="369" spans="1:10" x14ac:dyDescent="0.25">
      <c r="A369" s="5" t="s">
        <v>355</v>
      </c>
      <c r="B369" s="5" t="s">
        <v>853</v>
      </c>
      <c r="C369" s="5" t="s">
        <v>993</v>
      </c>
      <c r="D369" s="5">
        <v>368</v>
      </c>
      <c r="E369" s="3">
        <f t="shared" si="10"/>
        <v>4.1202119763394904</v>
      </c>
      <c r="F369" s="3">
        <f t="shared" si="11"/>
        <v>4.2700572478991496</v>
      </c>
      <c r="G369" s="3">
        <f>Tabela4[[#This Row],[Błąd Pythona]]*Tabela4[[#This Row],[Błąd Pythona]]</f>
        <v>16.976146729971369</v>
      </c>
      <c r="H369" s="3">
        <f>Tabela4[[#This Row],[Błąd Javy]]*Tabela4[[#This Row],[Błąd Javy]]</f>
        <v>18.23338890033606</v>
      </c>
      <c r="I369" s="3">
        <f>SQRT(Tabela4[[#This Row],[Kwadrat Błędu Python]])</f>
        <v>4.1202119763394904</v>
      </c>
      <c r="J369" s="3">
        <f>SQRT(Tabela4[[#This Row],[Kwadrat Błędu Java]])</f>
        <v>4.2700572478991496</v>
      </c>
    </row>
    <row r="370" spans="1:10" x14ac:dyDescent="0.25">
      <c r="A370" s="5" t="s">
        <v>356</v>
      </c>
      <c r="B370" s="5" t="s">
        <v>854</v>
      </c>
      <c r="C370" s="5" t="s">
        <v>1131</v>
      </c>
      <c r="D370" s="5">
        <v>369</v>
      </c>
      <c r="E370" s="3">
        <f t="shared" si="10"/>
        <v>7.2241581535306398</v>
      </c>
      <c r="F370" s="3">
        <f t="shared" si="11"/>
        <v>7.1064124490705405</v>
      </c>
      <c r="G370" s="3">
        <f>Tabela4[[#This Row],[Błąd Pythona]]*Tabela4[[#This Row],[Błąd Pythona]]</f>
        <v>52.188461027223227</v>
      </c>
      <c r="H370" s="3">
        <f>Tabela4[[#This Row],[Błąd Javy]]*Tabela4[[#This Row],[Błąd Javy]]</f>
        <v>50.501097896304756</v>
      </c>
      <c r="I370" s="3">
        <f>SQRT(Tabela4[[#This Row],[Kwadrat Błędu Python]])</f>
        <v>7.2241581535306398</v>
      </c>
      <c r="J370" s="3">
        <f>SQRT(Tabela4[[#This Row],[Kwadrat Błędu Java]])</f>
        <v>7.1064124490705405</v>
      </c>
    </row>
    <row r="371" spans="1:10" x14ac:dyDescent="0.25">
      <c r="A371" s="5" t="s">
        <v>357</v>
      </c>
      <c r="B371" s="5" t="s">
        <v>855</v>
      </c>
      <c r="C371" s="5" t="s">
        <v>993</v>
      </c>
      <c r="D371" s="5">
        <v>370</v>
      </c>
      <c r="E371" s="3">
        <f t="shared" si="10"/>
        <v>15.2067422415367</v>
      </c>
      <c r="F371" s="3">
        <f t="shared" si="11"/>
        <v>4.3236633085052203</v>
      </c>
      <c r="G371" s="3">
        <f>Tabela4[[#This Row],[Błąd Pythona]]*Tabela4[[#This Row],[Błąd Pythona]]</f>
        <v>231.24500960053663</v>
      </c>
      <c r="H371" s="3">
        <f>Tabela4[[#This Row],[Błąd Javy]]*Tabela4[[#This Row],[Błąd Javy]]</f>
        <v>18.694064405314307</v>
      </c>
      <c r="I371" s="3">
        <f>SQRT(Tabela4[[#This Row],[Kwadrat Błędu Python]])</f>
        <v>15.2067422415367</v>
      </c>
      <c r="J371" s="3">
        <f>SQRT(Tabela4[[#This Row],[Kwadrat Błędu Java]])</f>
        <v>4.3236633085052203</v>
      </c>
    </row>
    <row r="372" spans="1:10" x14ac:dyDescent="0.25">
      <c r="A372" s="5" t="s">
        <v>358</v>
      </c>
      <c r="B372" s="5" t="s">
        <v>856</v>
      </c>
      <c r="C372" s="5" t="s">
        <v>993</v>
      </c>
      <c r="D372" s="5">
        <v>371</v>
      </c>
      <c r="E372" s="3">
        <f t="shared" si="10"/>
        <v>2.92740255887992</v>
      </c>
      <c r="F372" s="3">
        <f t="shared" si="11"/>
        <v>5.9714191017316001</v>
      </c>
      <c r="G372" s="3">
        <f>Tabela4[[#This Row],[Błąd Pythona]]*Tabela4[[#This Row],[Błąd Pythona]]</f>
        <v>8.5696857417367038</v>
      </c>
      <c r="H372" s="3">
        <f>Tabela4[[#This Row],[Błąd Javy]]*Tabela4[[#This Row],[Błąd Javy]]</f>
        <v>35.657846088525027</v>
      </c>
      <c r="I372" s="3">
        <f>SQRT(Tabela4[[#This Row],[Kwadrat Błędu Python]])</f>
        <v>2.92740255887992</v>
      </c>
      <c r="J372" s="3">
        <f>SQRT(Tabela4[[#This Row],[Kwadrat Błędu Java]])</f>
        <v>5.9714191017316001</v>
      </c>
    </row>
    <row r="373" spans="1:10" x14ac:dyDescent="0.25">
      <c r="A373" s="5" t="s">
        <v>359</v>
      </c>
      <c r="B373" s="5" t="s">
        <v>857</v>
      </c>
      <c r="C373" s="5" t="s">
        <v>993</v>
      </c>
      <c r="D373" s="5">
        <v>372</v>
      </c>
      <c r="E373" s="3">
        <f t="shared" si="10"/>
        <v>3.4164326484721799</v>
      </c>
      <c r="F373" s="3">
        <f t="shared" si="11"/>
        <v>7.0443584956709904</v>
      </c>
      <c r="G373" s="3">
        <f>Tabela4[[#This Row],[Błąd Pythona]]*Tabela4[[#This Row],[Błąd Pythona]]</f>
        <v>11.672012041546633</v>
      </c>
      <c r="H373" s="3">
        <f>Tabela4[[#This Row],[Błąd Javy]]*Tabela4[[#This Row],[Błąd Javy]]</f>
        <v>49.622986615532056</v>
      </c>
      <c r="I373" s="3">
        <f>SQRT(Tabela4[[#This Row],[Kwadrat Błędu Python]])</f>
        <v>3.4164326484721799</v>
      </c>
      <c r="J373" s="3">
        <f>SQRT(Tabela4[[#This Row],[Kwadrat Błędu Java]])</f>
        <v>7.0443584956709904</v>
      </c>
    </row>
    <row r="374" spans="1:10" x14ac:dyDescent="0.25">
      <c r="A374" s="5" t="s">
        <v>360</v>
      </c>
      <c r="B374" s="5" t="s">
        <v>858</v>
      </c>
      <c r="C374" s="5" t="s">
        <v>1194</v>
      </c>
      <c r="D374" s="5">
        <v>373</v>
      </c>
      <c r="E374" s="3">
        <f t="shared" si="10"/>
        <v>14.914172216228661</v>
      </c>
      <c r="F374" s="3">
        <f t="shared" si="11"/>
        <v>11.719715479373571</v>
      </c>
      <c r="G374" s="3">
        <f>Tabela4[[#This Row],[Błąd Pythona]]*Tabela4[[#This Row],[Błąd Pythona]]</f>
        <v>222.43253289532691</v>
      </c>
      <c r="H374" s="3">
        <f>Tabela4[[#This Row],[Błąd Javy]]*Tabela4[[#This Row],[Błąd Javy]]</f>
        <v>137.3517309174685</v>
      </c>
      <c r="I374" s="3">
        <f>SQRT(Tabela4[[#This Row],[Kwadrat Błędu Python]])</f>
        <v>14.914172216228661</v>
      </c>
      <c r="J374" s="3">
        <f>SQRT(Tabela4[[#This Row],[Kwadrat Błędu Java]])</f>
        <v>11.719715479373571</v>
      </c>
    </row>
    <row r="375" spans="1:10" x14ac:dyDescent="0.25">
      <c r="A375" s="5" t="s">
        <v>361</v>
      </c>
      <c r="B375" s="5" t="s">
        <v>859</v>
      </c>
      <c r="C375" s="5" t="s">
        <v>1055</v>
      </c>
      <c r="D375" s="5">
        <v>374</v>
      </c>
      <c r="E375" s="3">
        <f t="shared" si="10"/>
        <v>35.601495813357879</v>
      </c>
      <c r="F375" s="3">
        <f t="shared" si="11"/>
        <v>34.441068293226394</v>
      </c>
      <c r="G375" s="3">
        <f>Tabela4[[#This Row],[Błąd Pythona]]*Tabela4[[#This Row],[Błąd Pythona]]</f>
        <v>1267.4665041485387</v>
      </c>
      <c r="H375" s="3">
        <f>Tabela4[[#This Row],[Błąd Javy]]*Tabela4[[#This Row],[Błąd Javy]]</f>
        <v>1186.1871851786843</v>
      </c>
      <c r="I375" s="3">
        <f>SQRT(Tabela4[[#This Row],[Kwadrat Błędu Python]])</f>
        <v>35.601495813357879</v>
      </c>
      <c r="J375" s="3">
        <f>SQRT(Tabela4[[#This Row],[Kwadrat Błędu Java]])</f>
        <v>34.441068293226394</v>
      </c>
    </row>
    <row r="376" spans="1:10" x14ac:dyDescent="0.25">
      <c r="A376" s="5" t="s">
        <v>362</v>
      </c>
      <c r="B376" s="5" t="s">
        <v>860</v>
      </c>
      <c r="C376" s="5" t="s">
        <v>993</v>
      </c>
      <c r="D376" s="5">
        <v>375</v>
      </c>
      <c r="E376" s="3">
        <f t="shared" si="10"/>
        <v>1.1386467189329199</v>
      </c>
      <c r="F376" s="3">
        <f t="shared" si="11"/>
        <v>11.8199512987013</v>
      </c>
      <c r="G376" s="3">
        <f>Tabela4[[#This Row],[Błąd Pythona]]*Tabela4[[#This Row],[Błąd Pythona]]</f>
        <v>1.2965163505367039</v>
      </c>
      <c r="H376" s="3">
        <f>Tabela4[[#This Row],[Błąd Javy]]*Tabela4[[#This Row],[Błąd Javy]]</f>
        <v>139.71124870367055</v>
      </c>
      <c r="I376" s="3">
        <f>SQRT(Tabela4[[#This Row],[Kwadrat Błędu Python]])</f>
        <v>1.1386467189329199</v>
      </c>
      <c r="J376" s="3">
        <f>SQRT(Tabela4[[#This Row],[Kwadrat Błędu Java]])</f>
        <v>11.8199512987013</v>
      </c>
    </row>
    <row r="377" spans="1:10" x14ac:dyDescent="0.25">
      <c r="A377" s="5" t="s">
        <v>363</v>
      </c>
      <c r="B377" s="5" t="s">
        <v>861</v>
      </c>
      <c r="C377" s="5" t="s">
        <v>1056</v>
      </c>
      <c r="D377" s="5">
        <v>376</v>
      </c>
      <c r="E377" s="3">
        <f t="shared" si="10"/>
        <v>172.38659703391474</v>
      </c>
      <c r="F377" s="3">
        <f t="shared" si="11"/>
        <v>166.56925189393939</v>
      </c>
      <c r="G377" s="3">
        <f>Tabela4[[#This Row],[Błąd Pythona]]*Tabela4[[#This Row],[Błąd Pythona]]</f>
        <v>29717.138836933304</v>
      </c>
      <c r="H377" s="3">
        <f>Tabela4[[#This Row],[Błąd Javy]]*Tabela4[[#This Row],[Błąd Javy]]</f>
        <v>27745.315676506634</v>
      </c>
      <c r="I377" s="3">
        <f>SQRT(Tabela4[[#This Row],[Kwadrat Błędu Python]])</f>
        <v>172.38659703391474</v>
      </c>
      <c r="J377" s="3">
        <f>SQRT(Tabela4[[#This Row],[Kwadrat Błędu Java]])</f>
        <v>166.56925189393939</v>
      </c>
    </row>
    <row r="378" spans="1:10" x14ac:dyDescent="0.25">
      <c r="A378" s="5" t="s">
        <v>364</v>
      </c>
      <c r="B378" s="5" t="s">
        <v>862</v>
      </c>
      <c r="C378" s="5" t="s">
        <v>993</v>
      </c>
      <c r="D378" s="5">
        <v>377</v>
      </c>
      <c r="E378" s="3">
        <f t="shared" si="10"/>
        <v>3.3550239883746902</v>
      </c>
      <c r="F378" s="3">
        <f t="shared" si="11"/>
        <v>9.7907498885917992</v>
      </c>
      <c r="G378" s="3">
        <f>Tabela4[[#This Row],[Błąd Pythona]]*Tabela4[[#This Row],[Błąd Pythona]]</f>
        <v>11.256185962569614</v>
      </c>
      <c r="H378" s="3">
        <f>Tabela4[[#This Row],[Błąd Javy]]*Tabela4[[#This Row],[Błąd Javy]]</f>
        <v>95.858783380960332</v>
      </c>
      <c r="I378" s="3">
        <f>SQRT(Tabela4[[#This Row],[Kwadrat Błędu Python]])</f>
        <v>3.3550239883746902</v>
      </c>
      <c r="J378" s="3">
        <f>SQRT(Tabela4[[#This Row],[Kwadrat Błędu Java]])</f>
        <v>9.7907498885917992</v>
      </c>
    </row>
    <row r="379" spans="1:10" x14ac:dyDescent="0.25">
      <c r="A379" s="5" t="s">
        <v>365</v>
      </c>
      <c r="B379" s="5" t="s">
        <v>863</v>
      </c>
      <c r="C379" s="5" t="s">
        <v>993</v>
      </c>
      <c r="D379" s="5">
        <v>378</v>
      </c>
      <c r="E379" s="3">
        <f t="shared" si="10"/>
        <v>5.0846638596491198</v>
      </c>
      <c r="F379" s="3">
        <f t="shared" si="11"/>
        <v>4.9720269448688503</v>
      </c>
      <c r="G379" s="3">
        <f>Tabela4[[#This Row],[Błąd Pythona]]*Tabela4[[#This Row],[Błąd Pythona]]</f>
        <v>25.853806565621884</v>
      </c>
      <c r="H379" s="3">
        <f>Tabela4[[#This Row],[Błąd Javy]]*Tabela4[[#This Row],[Błąd Javy]]</f>
        <v>24.721051940501873</v>
      </c>
      <c r="I379" s="3">
        <f>SQRT(Tabela4[[#This Row],[Kwadrat Błędu Python]])</f>
        <v>5.0846638596491198</v>
      </c>
      <c r="J379" s="3">
        <f>SQRT(Tabela4[[#This Row],[Kwadrat Błędu Java]])</f>
        <v>4.9720269448688503</v>
      </c>
    </row>
    <row r="380" spans="1:10" x14ac:dyDescent="0.25">
      <c r="A380" s="5" t="s">
        <v>366</v>
      </c>
      <c r="B380" s="5" t="s">
        <v>864</v>
      </c>
      <c r="C380" s="5" t="s">
        <v>1195</v>
      </c>
      <c r="D380" s="5">
        <v>379</v>
      </c>
      <c r="E380" s="3">
        <f t="shared" si="10"/>
        <v>1.02106350729919</v>
      </c>
      <c r="F380" s="3">
        <f t="shared" si="11"/>
        <v>4.7926245702826602</v>
      </c>
      <c r="G380" s="3">
        <f>Tabela4[[#This Row],[Błąd Pythona]]*Tabela4[[#This Row],[Błąd Pythona]]</f>
        <v>1.0425706859381232</v>
      </c>
      <c r="H380" s="3">
        <f>Tabela4[[#This Row],[Błąd Javy]]*Tabela4[[#This Row],[Błąd Javy]]</f>
        <v>22.969250271677055</v>
      </c>
      <c r="I380" s="3">
        <f>SQRT(Tabela4[[#This Row],[Kwadrat Błędu Python]])</f>
        <v>1.02106350729919</v>
      </c>
      <c r="J380" s="3">
        <f>SQRT(Tabela4[[#This Row],[Kwadrat Błędu Java]])</f>
        <v>4.7926245702826602</v>
      </c>
    </row>
    <row r="381" spans="1:10" x14ac:dyDescent="0.25">
      <c r="A381" s="5" t="s">
        <v>367</v>
      </c>
      <c r="B381" s="5" t="s">
        <v>865</v>
      </c>
      <c r="C381" s="5" t="s">
        <v>1057</v>
      </c>
      <c r="D381" s="5">
        <v>380</v>
      </c>
      <c r="E381" s="3">
        <f t="shared" si="10"/>
        <v>14.353140607626468</v>
      </c>
      <c r="F381" s="3">
        <f t="shared" si="11"/>
        <v>2.583883928571499</v>
      </c>
      <c r="G381" s="3">
        <f>Tabela4[[#This Row],[Błąd Pythona]]*Tabela4[[#This Row],[Błąd Pythona]]</f>
        <v>206.01264530229591</v>
      </c>
      <c r="H381" s="3">
        <f>Tabela4[[#This Row],[Błąd Javy]]*Tabela4[[#This Row],[Błąd Javy]]</f>
        <v>6.676456156330083</v>
      </c>
      <c r="I381" s="3">
        <f>SQRT(Tabela4[[#This Row],[Kwadrat Błędu Python]])</f>
        <v>14.353140607626468</v>
      </c>
      <c r="J381" s="3">
        <f>SQRT(Tabela4[[#This Row],[Kwadrat Błędu Java]])</f>
        <v>2.583883928571499</v>
      </c>
    </row>
    <row r="382" spans="1:10" x14ac:dyDescent="0.25">
      <c r="A382" s="5" t="s">
        <v>368</v>
      </c>
      <c r="B382" s="5" t="s">
        <v>866</v>
      </c>
      <c r="C382" s="5" t="s">
        <v>1196</v>
      </c>
      <c r="D382" s="5">
        <v>381</v>
      </c>
      <c r="E382" s="3">
        <f t="shared" si="10"/>
        <v>3.6702936411176497</v>
      </c>
      <c r="F382" s="3">
        <f t="shared" si="11"/>
        <v>4.5727069805194001</v>
      </c>
      <c r="G382" s="3">
        <f>Tabela4[[#This Row],[Błąd Pythona]]*Tabela4[[#This Row],[Błąd Pythona]]</f>
        <v>13.471055412028655</v>
      </c>
      <c r="H382" s="3">
        <f>Tabela4[[#This Row],[Błąd Javy]]*Tabela4[[#This Row],[Błąd Javy]]</f>
        <v>20.909649129690848</v>
      </c>
      <c r="I382" s="3">
        <f>SQRT(Tabela4[[#This Row],[Kwadrat Błędu Python]])</f>
        <v>3.6702936411176497</v>
      </c>
      <c r="J382" s="3">
        <f>SQRT(Tabela4[[#This Row],[Kwadrat Błędu Java]])</f>
        <v>4.5727069805194001</v>
      </c>
    </row>
    <row r="383" spans="1:10" x14ac:dyDescent="0.25">
      <c r="A383" s="5" t="s">
        <v>369</v>
      </c>
      <c r="B383" s="5" t="s">
        <v>867</v>
      </c>
      <c r="C383" s="5" t="s">
        <v>1058</v>
      </c>
      <c r="D383" s="5">
        <v>382</v>
      </c>
      <c r="E383" s="3">
        <f t="shared" si="10"/>
        <v>5.7399342135012006</v>
      </c>
      <c r="F383" s="3">
        <f t="shared" si="11"/>
        <v>31.453505140692698</v>
      </c>
      <c r="G383" s="3">
        <f>Tabela4[[#This Row],[Błąd Pythona]]*Tabela4[[#This Row],[Błąd Pythona]]</f>
        <v>32.946844775321644</v>
      </c>
      <c r="H383" s="3">
        <f>Tabela4[[#This Row],[Błąd Javy]]*Tabela4[[#This Row],[Błąd Javy]]</f>
        <v>989.32298563558197</v>
      </c>
      <c r="I383" s="3">
        <f>SQRT(Tabela4[[#This Row],[Kwadrat Błędu Python]])</f>
        <v>5.7399342135012006</v>
      </c>
      <c r="J383" s="3">
        <f>SQRT(Tabela4[[#This Row],[Kwadrat Błędu Java]])</f>
        <v>31.453505140692698</v>
      </c>
    </row>
    <row r="384" spans="1:10" x14ac:dyDescent="0.25">
      <c r="A384" s="5" t="s">
        <v>370</v>
      </c>
      <c r="B384" s="5" t="s">
        <v>868</v>
      </c>
      <c r="C384" s="5" t="s">
        <v>1197</v>
      </c>
      <c r="D384" s="5">
        <v>383</v>
      </c>
      <c r="E384" s="3">
        <f t="shared" si="10"/>
        <v>6.0943229929903495</v>
      </c>
      <c r="F384" s="3">
        <f t="shared" si="11"/>
        <v>7.6172973484848496</v>
      </c>
      <c r="G384" s="3">
        <f>Tabela4[[#This Row],[Błąd Pythona]]*Tabela4[[#This Row],[Błąd Pythona]]</f>
        <v>37.140772742890853</v>
      </c>
      <c r="H384" s="3">
        <f>Tabela4[[#This Row],[Błąd Javy]]*Tabela4[[#This Row],[Błąd Javy]]</f>
        <v>58.023218895234322</v>
      </c>
      <c r="I384" s="3">
        <f>SQRT(Tabela4[[#This Row],[Kwadrat Błędu Python]])</f>
        <v>6.0943229929903495</v>
      </c>
      <c r="J384" s="3">
        <f>SQRT(Tabela4[[#This Row],[Kwadrat Błędu Java]])</f>
        <v>7.6172973484848496</v>
      </c>
    </row>
    <row r="385" spans="1:10" x14ac:dyDescent="0.25">
      <c r="A385" s="5" t="s">
        <v>371</v>
      </c>
      <c r="B385" s="5" t="s">
        <v>869</v>
      </c>
      <c r="C385" s="5" t="s">
        <v>1059</v>
      </c>
      <c r="D385" s="5">
        <v>384</v>
      </c>
      <c r="E385" s="3">
        <f t="shared" si="10"/>
        <v>13.706585275147461</v>
      </c>
      <c r="F385" s="3">
        <f t="shared" si="11"/>
        <v>3.5488233225109003</v>
      </c>
      <c r="G385" s="3">
        <f>Tabela4[[#This Row],[Błąd Pythona]]*Tabela4[[#This Row],[Błąd Pythona]]</f>
        <v>187.87047990488921</v>
      </c>
      <c r="H385" s="3">
        <f>Tabela4[[#This Row],[Błąd Javy]]*Tabela4[[#This Row],[Błąd Javy]]</f>
        <v>12.594146974397304</v>
      </c>
      <c r="I385" s="3">
        <f>SQRT(Tabela4[[#This Row],[Kwadrat Błędu Python]])</f>
        <v>13.706585275147461</v>
      </c>
      <c r="J385" s="3">
        <f>SQRT(Tabela4[[#This Row],[Kwadrat Błędu Java]])</f>
        <v>3.5488233225109003</v>
      </c>
    </row>
    <row r="386" spans="1:10" x14ac:dyDescent="0.25">
      <c r="A386" s="5" t="s">
        <v>372</v>
      </c>
      <c r="B386" s="5" t="s">
        <v>870</v>
      </c>
      <c r="C386" s="5" t="s">
        <v>1060</v>
      </c>
      <c r="D386" s="5">
        <v>385</v>
      </c>
      <c r="E386" s="3">
        <f t="shared" si="10"/>
        <v>18.58629839513506</v>
      </c>
      <c r="F386" s="3">
        <f t="shared" si="11"/>
        <v>20.25868517634327</v>
      </c>
      <c r="G386" s="3">
        <f>Tabela4[[#This Row],[Błąd Pythona]]*Tabela4[[#This Row],[Błąd Pythona]]</f>
        <v>345.45048803300011</v>
      </c>
      <c r="H386" s="3">
        <f>Tabela4[[#This Row],[Błąd Javy]]*Tabela4[[#This Row],[Błąd Javy]]</f>
        <v>410.41432507419057</v>
      </c>
      <c r="I386" s="3">
        <f>SQRT(Tabela4[[#This Row],[Kwadrat Błędu Python]])</f>
        <v>18.58629839513506</v>
      </c>
      <c r="J386" s="3">
        <f>SQRT(Tabela4[[#This Row],[Kwadrat Błędu Java]])</f>
        <v>20.25868517634327</v>
      </c>
    </row>
    <row r="387" spans="1:10" x14ac:dyDescent="0.25">
      <c r="A387" s="5" t="s">
        <v>373</v>
      </c>
      <c r="B387" s="5" t="s">
        <v>871</v>
      </c>
      <c r="C387" s="5" t="s">
        <v>993</v>
      </c>
      <c r="D387" s="5">
        <v>386</v>
      </c>
      <c r="E387" s="3">
        <f t="shared" ref="E387:E450" si="12">ABS(A387-C387)</f>
        <v>2.9295846352749599</v>
      </c>
      <c r="F387" s="3">
        <f t="shared" ref="F387:F450" si="13">ABS(B387-C387)</f>
        <v>2.7140832219251299</v>
      </c>
      <c r="G387" s="3">
        <f>Tabela4[[#This Row],[Błąd Pythona]]*Tabela4[[#This Row],[Błąd Pythona]]</f>
        <v>8.5824661352391196</v>
      </c>
      <c r="H387" s="3">
        <f>Tabela4[[#This Row],[Błąd Javy]]*Tabela4[[#This Row],[Błąd Javy]]</f>
        <v>7.3662477355354934</v>
      </c>
      <c r="I387" s="3">
        <f>SQRT(Tabela4[[#This Row],[Kwadrat Błędu Python]])</f>
        <v>2.9295846352749599</v>
      </c>
      <c r="J387" s="3">
        <f>SQRT(Tabela4[[#This Row],[Kwadrat Błędu Java]])</f>
        <v>2.7140832219251299</v>
      </c>
    </row>
    <row r="388" spans="1:10" x14ac:dyDescent="0.25">
      <c r="A388" s="5" t="s">
        <v>374</v>
      </c>
      <c r="B388" s="5" t="s">
        <v>872</v>
      </c>
      <c r="C388" s="5" t="s">
        <v>1061</v>
      </c>
      <c r="D388" s="5">
        <v>387</v>
      </c>
      <c r="E388" s="3">
        <f t="shared" si="12"/>
        <v>27.091539495069227</v>
      </c>
      <c r="F388" s="3">
        <f t="shared" si="13"/>
        <v>20.818671807359308</v>
      </c>
      <c r="G388" s="3">
        <f>Tabela4[[#This Row],[Błąd Pythona]]*Tabela4[[#This Row],[Błąd Pythona]]</f>
        <v>733.95151221289586</v>
      </c>
      <c r="H388" s="3">
        <f>Tabela4[[#This Row],[Błąd Javy]]*Tabela4[[#This Row],[Błąd Javy]]</f>
        <v>433.41709582253731</v>
      </c>
      <c r="I388" s="3">
        <f>SQRT(Tabela4[[#This Row],[Kwadrat Błędu Python]])</f>
        <v>27.091539495069227</v>
      </c>
      <c r="J388" s="3">
        <f>SQRT(Tabela4[[#This Row],[Kwadrat Błędu Java]])</f>
        <v>20.818671807359308</v>
      </c>
    </row>
    <row r="389" spans="1:10" x14ac:dyDescent="0.25">
      <c r="A389" s="5" t="s">
        <v>374</v>
      </c>
      <c r="B389" s="5" t="s">
        <v>873</v>
      </c>
      <c r="C389" s="5" t="s">
        <v>993</v>
      </c>
      <c r="D389" s="5">
        <v>388</v>
      </c>
      <c r="E389" s="3">
        <f t="shared" si="12"/>
        <v>1.6484605049307699</v>
      </c>
      <c r="F389" s="3">
        <f t="shared" si="13"/>
        <v>8.2645857683982697</v>
      </c>
      <c r="G389" s="3">
        <f>Tabela4[[#This Row],[Błąd Pythona]]*Tabela4[[#This Row],[Błąd Pythona]]</f>
        <v>2.7174220363166088</v>
      </c>
      <c r="H389" s="3">
        <f>Tabela4[[#This Row],[Błąd Javy]]*Tabela4[[#This Row],[Błąd Javy]]</f>
        <v>68.303377923211215</v>
      </c>
      <c r="I389" s="3">
        <f>SQRT(Tabela4[[#This Row],[Kwadrat Błędu Python]])</f>
        <v>1.6484605049307699</v>
      </c>
      <c r="J389" s="3">
        <f>SQRT(Tabela4[[#This Row],[Kwadrat Błędu Java]])</f>
        <v>8.2645857683982697</v>
      </c>
    </row>
    <row r="390" spans="1:10" x14ac:dyDescent="0.25">
      <c r="A390" s="5" t="s">
        <v>375</v>
      </c>
      <c r="B390" s="5" t="s">
        <v>874</v>
      </c>
      <c r="C390" s="5" t="s">
        <v>1198</v>
      </c>
      <c r="D390" s="5">
        <v>389</v>
      </c>
      <c r="E390" s="3">
        <f t="shared" si="12"/>
        <v>1.3081227698694615</v>
      </c>
      <c r="F390" s="3">
        <f t="shared" si="13"/>
        <v>5.912274191494781</v>
      </c>
      <c r="G390" s="3">
        <f>Tabela4[[#This Row],[Błąd Pythona]]*Tabela4[[#This Row],[Błąd Pythona]]</f>
        <v>1.7111851810509522</v>
      </c>
      <c r="H390" s="3">
        <f>Tabela4[[#This Row],[Błąd Javy]]*Tabela4[[#This Row],[Błąd Javy]]</f>
        <v>34.954986115415267</v>
      </c>
      <c r="I390" s="3">
        <f>SQRT(Tabela4[[#This Row],[Kwadrat Błędu Python]])</f>
        <v>1.3081227698694615</v>
      </c>
      <c r="J390" s="3">
        <f>SQRT(Tabela4[[#This Row],[Kwadrat Błędu Java]])</f>
        <v>5.912274191494781</v>
      </c>
    </row>
    <row r="391" spans="1:10" x14ac:dyDescent="0.25">
      <c r="A391" s="5" t="s">
        <v>376</v>
      </c>
      <c r="B391" s="5" t="s">
        <v>875</v>
      </c>
      <c r="C391" s="5" t="s">
        <v>1062</v>
      </c>
      <c r="D391" s="5">
        <v>390</v>
      </c>
      <c r="E391" s="3">
        <f t="shared" si="12"/>
        <v>27.82714902588722</v>
      </c>
      <c r="F391" s="3">
        <f t="shared" si="13"/>
        <v>18.427382146040301</v>
      </c>
      <c r="G391" s="3">
        <f>Tabela4[[#This Row],[Błąd Pythona]]*Tabela4[[#This Row],[Błąd Pythona]]</f>
        <v>774.35022290893608</v>
      </c>
      <c r="H391" s="3">
        <f>Tabela4[[#This Row],[Błąd Javy]]*Tabela4[[#This Row],[Błąd Javy]]</f>
        <v>339.56841275620485</v>
      </c>
      <c r="I391" s="3">
        <f>SQRT(Tabela4[[#This Row],[Kwadrat Błędu Python]])</f>
        <v>27.82714902588722</v>
      </c>
      <c r="J391" s="3">
        <f>SQRT(Tabela4[[#This Row],[Kwadrat Błędu Java]])</f>
        <v>18.427382146040301</v>
      </c>
    </row>
    <row r="392" spans="1:10" x14ac:dyDescent="0.25">
      <c r="A392" s="5" t="s">
        <v>377</v>
      </c>
      <c r="B392" s="5" t="s">
        <v>876</v>
      </c>
      <c r="C392" s="5" t="s">
        <v>1063</v>
      </c>
      <c r="D392" s="5">
        <v>391</v>
      </c>
      <c r="E392" s="3">
        <f t="shared" si="12"/>
        <v>65.747186506796908</v>
      </c>
      <c r="F392" s="3">
        <f t="shared" si="13"/>
        <v>62.122760933919039</v>
      </c>
      <c r="G392" s="3">
        <f>Tabela4[[#This Row],[Błąd Pythona]]*Tabela4[[#This Row],[Błąd Pythona]]</f>
        <v>4322.692533559537</v>
      </c>
      <c r="H392" s="3">
        <f>Tabela4[[#This Row],[Błąd Javy]]*Tabela4[[#This Row],[Błąd Javy]]</f>
        <v>3859.2374260528577</v>
      </c>
      <c r="I392" s="3">
        <f>SQRT(Tabela4[[#This Row],[Kwadrat Błędu Python]])</f>
        <v>65.747186506796908</v>
      </c>
      <c r="J392" s="3">
        <f>SQRT(Tabela4[[#This Row],[Kwadrat Błędu Java]])</f>
        <v>62.122760933919039</v>
      </c>
    </row>
    <row r="393" spans="1:10" x14ac:dyDescent="0.25">
      <c r="A393" s="5" t="s">
        <v>378</v>
      </c>
      <c r="B393" s="5" t="s">
        <v>877</v>
      </c>
      <c r="C393" s="5" t="s">
        <v>993</v>
      </c>
      <c r="D393" s="5">
        <v>392</v>
      </c>
      <c r="E393" s="3">
        <f t="shared" si="12"/>
        <v>5.6776793904135001</v>
      </c>
      <c r="F393" s="3">
        <f t="shared" si="13"/>
        <v>2.6158805704099799</v>
      </c>
      <c r="G393" s="3">
        <f>Tabela4[[#This Row],[Błąd Pythona]]*Tabela4[[#This Row],[Błąd Pythona]]</f>
        <v>32.236043260326213</v>
      </c>
      <c r="H393" s="3">
        <f>Tabela4[[#This Row],[Błąd Javy]]*Tabela4[[#This Row],[Błąd Javy]]</f>
        <v>6.8428311586484414</v>
      </c>
      <c r="I393" s="3">
        <f>SQRT(Tabela4[[#This Row],[Kwadrat Błędu Python]])</f>
        <v>5.6776793904135001</v>
      </c>
      <c r="J393" s="3">
        <f>SQRT(Tabela4[[#This Row],[Kwadrat Błędu Java]])</f>
        <v>2.6158805704099799</v>
      </c>
    </row>
    <row r="394" spans="1:10" x14ac:dyDescent="0.25">
      <c r="A394" s="5" t="s">
        <v>379</v>
      </c>
      <c r="B394" s="5" t="s">
        <v>878</v>
      </c>
      <c r="C394" s="5" t="s">
        <v>993</v>
      </c>
      <c r="D394" s="5">
        <v>393</v>
      </c>
      <c r="E394" s="3">
        <f t="shared" si="12"/>
        <v>6.1249557033917599</v>
      </c>
      <c r="F394" s="3">
        <f t="shared" si="13"/>
        <v>4.6427561115355198</v>
      </c>
      <c r="G394" s="3">
        <f>Tabela4[[#This Row],[Błąd Pythona]]*Tabela4[[#This Row],[Błąd Pythona]]</f>
        <v>37.515082368511251</v>
      </c>
      <c r="H394" s="3">
        <f>Tabela4[[#This Row],[Błąd Javy]]*Tabela4[[#This Row],[Błąd Javy]]</f>
        <v>21.555184311200421</v>
      </c>
      <c r="I394" s="3">
        <f>SQRT(Tabela4[[#This Row],[Kwadrat Błędu Python]])</f>
        <v>6.1249557033917599</v>
      </c>
      <c r="J394" s="3">
        <f>SQRT(Tabela4[[#This Row],[Kwadrat Błędu Java]])</f>
        <v>4.6427561115355198</v>
      </c>
    </row>
    <row r="395" spans="1:10" x14ac:dyDescent="0.25">
      <c r="A395" s="5" t="s">
        <v>380</v>
      </c>
      <c r="B395" s="5" t="s">
        <v>879</v>
      </c>
      <c r="C395" s="5" t="s">
        <v>1064</v>
      </c>
      <c r="D395" s="5">
        <v>394</v>
      </c>
      <c r="E395" s="3">
        <f t="shared" si="12"/>
        <v>48.081075083521952</v>
      </c>
      <c r="F395" s="3">
        <f t="shared" si="13"/>
        <v>47.295927600585692</v>
      </c>
      <c r="G395" s="3">
        <f>Tabela4[[#This Row],[Błąd Pythona]]*Tabela4[[#This Row],[Błąd Pythona]]</f>
        <v>2311.7897811872754</v>
      </c>
      <c r="H395" s="3">
        <f>Tabela4[[#This Row],[Błąd Javy]]*Tabela4[[#This Row],[Błąd Javy]]</f>
        <v>2236.9047675998436</v>
      </c>
      <c r="I395" s="3">
        <f>SQRT(Tabela4[[#This Row],[Kwadrat Błędu Python]])</f>
        <v>48.081075083521952</v>
      </c>
      <c r="J395" s="3">
        <f>SQRT(Tabela4[[#This Row],[Kwadrat Błędu Java]])</f>
        <v>47.295927600585692</v>
      </c>
    </row>
    <row r="396" spans="1:10" x14ac:dyDescent="0.25">
      <c r="A396" s="5" t="s">
        <v>381</v>
      </c>
      <c r="B396" s="5" t="s">
        <v>880</v>
      </c>
      <c r="C396" s="5" t="s">
        <v>1199</v>
      </c>
      <c r="D396" s="5">
        <v>395</v>
      </c>
      <c r="E396" s="3">
        <f t="shared" si="12"/>
        <v>2.4345598770706496</v>
      </c>
      <c r="F396" s="3">
        <f t="shared" si="13"/>
        <v>1.0855723994143101</v>
      </c>
      <c r="G396" s="3">
        <f>Tabela4[[#This Row],[Błąd Pythona]]*Tabela4[[#This Row],[Błąd Pythona]]</f>
        <v>5.9270817950422563</v>
      </c>
      <c r="H396" s="3">
        <f>Tabela4[[#This Row],[Błąd Javy]]*Tabela4[[#This Row],[Błąd Javy]]</f>
        <v>1.1784674343701422</v>
      </c>
      <c r="I396" s="3">
        <f>SQRT(Tabela4[[#This Row],[Kwadrat Błędu Python]])</f>
        <v>2.4345598770706496</v>
      </c>
      <c r="J396" s="3">
        <f>SQRT(Tabela4[[#This Row],[Kwadrat Błędu Java]])</f>
        <v>1.0855723994143101</v>
      </c>
    </row>
    <row r="397" spans="1:10" x14ac:dyDescent="0.25">
      <c r="A397" s="5" t="s">
        <v>382</v>
      </c>
      <c r="B397" s="5" t="s">
        <v>881</v>
      </c>
      <c r="C397" s="5" t="s">
        <v>1200</v>
      </c>
      <c r="D397" s="5">
        <v>396</v>
      </c>
      <c r="E397" s="3">
        <f t="shared" si="12"/>
        <v>0.31163979021232002</v>
      </c>
      <c r="F397" s="3">
        <f t="shared" si="13"/>
        <v>11.0661160714285</v>
      </c>
      <c r="G397" s="3">
        <f>Tabela4[[#This Row],[Błąd Pythona]]*Tabela4[[#This Row],[Błąd Pythona]]</f>
        <v>9.7119358843578835E-2</v>
      </c>
      <c r="H397" s="3">
        <f>Tabela4[[#This Row],[Błąd Javy]]*Tabela4[[#This Row],[Błąd Javy]]</f>
        <v>122.45892490632814</v>
      </c>
      <c r="I397" s="3">
        <f>SQRT(Tabela4[[#This Row],[Kwadrat Błędu Python]])</f>
        <v>0.31163979021232002</v>
      </c>
      <c r="J397" s="3">
        <f>SQRT(Tabela4[[#This Row],[Kwadrat Błędu Java]])</f>
        <v>11.0661160714285</v>
      </c>
    </row>
    <row r="398" spans="1:10" x14ac:dyDescent="0.25">
      <c r="A398" s="5" t="s">
        <v>383</v>
      </c>
      <c r="B398" s="5" t="s">
        <v>882</v>
      </c>
      <c r="C398" s="5" t="s">
        <v>993</v>
      </c>
      <c r="D398" s="5">
        <v>397</v>
      </c>
      <c r="E398" s="3">
        <f t="shared" si="12"/>
        <v>5.4664419747262798</v>
      </c>
      <c r="F398" s="3">
        <f t="shared" si="13"/>
        <v>6.5349147727272703</v>
      </c>
      <c r="G398" s="3">
        <f>Tabela4[[#This Row],[Błąd Pythona]]*Tabela4[[#This Row],[Błąd Pythona]]</f>
        <v>29.88198786304935</v>
      </c>
      <c r="H398" s="3">
        <f>Tabela4[[#This Row],[Błąd Javy]]*Tabela4[[#This Row],[Błąd Javy]]</f>
        <v>42.705111086809111</v>
      </c>
      <c r="I398" s="3">
        <f>SQRT(Tabela4[[#This Row],[Kwadrat Błędu Python]])</f>
        <v>5.4664419747262798</v>
      </c>
      <c r="J398" s="3">
        <f>SQRT(Tabela4[[#This Row],[Kwadrat Błędu Java]])</f>
        <v>6.5349147727272703</v>
      </c>
    </row>
    <row r="399" spans="1:10" x14ac:dyDescent="0.25">
      <c r="A399" s="5" t="s">
        <v>384</v>
      </c>
      <c r="B399" s="5" t="s">
        <v>883</v>
      </c>
      <c r="C399" s="5" t="s">
        <v>993</v>
      </c>
      <c r="D399" s="5">
        <v>398</v>
      </c>
      <c r="E399" s="3">
        <f t="shared" si="12"/>
        <v>42.571682539682499</v>
      </c>
      <c r="F399" s="3">
        <f t="shared" si="13"/>
        <v>3.7218862522281602</v>
      </c>
      <c r="G399" s="3">
        <f>Tabela4[[#This Row],[Błąd Pythona]]*Tabela4[[#This Row],[Błąd Pythona]]</f>
        <v>1812.3481542595077</v>
      </c>
      <c r="H399" s="3">
        <f>Tabela4[[#This Row],[Błąd Javy]]*Tabela4[[#This Row],[Błąd Javy]]</f>
        <v>13.852437274524981</v>
      </c>
      <c r="I399" s="3">
        <f>SQRT(Tabela4[[#This Row],[Kwadrat Błędu Python]])</f>
        <v>42.571682539682499</v>
      </c>
      <c r="J399" s="3">
        <f>SQRT(Tabela4[[#This Row],[Kwadrat Błędu Java]])</f>
        <v>3.7218862522281602</v>
      </c>
    </row>
    <row r="400" spans="1:10" x14ac:dyDescent="0.25">
      <c r="A400" s="5" t="s">
        <v>384</v>
      </c>
      <c r="B400" s="5" t="s">
        <v>883</v>
      </c>
      <c r="C400" s="5" t="s">
        <v>1201</v>
      </c>
      <c r="D400" s="5">
        <v>399</v>
      </c>
      <c r="E400" s="3">
        <f t="shared" si="12"/>
        <v>34.411682539682502</v>
      </c>
      <c r="F400" s="3">
        <f t="shared" si="13"/>
        <v>4.4381137477718404</v>
      </c>
      <c r="G400" s="3">
        <f>Tabela4[[#This Row],[Błąd Pythona]]*Tabela4[[#This Row],[Błąd Pythona]]</f>
        <v>1184.1638952118897</v>
      </c>
      <c r="H400" s="3">
        <f>Tabela4[[#This Row],[Błąd Javy]]*Tabela4[[#This Row],[Błąd Javy]]</f>
        <v>19.696853638161411</v>
      </c>
      <c r="I400" s="3">
        <f>SQRT(Tabela4[[#This Row],[Kwadrat Błędu Python]])</f>
        <v>34.411682539682502</v>
      </c>
      <c r="J400" s="3">
        <f>SQRT(Tabela4[[#This Row],[Kwadrat Błędu Java]])</f>
        <v>4.4381137477718404</v>
      </c>
    </row>
    <row r="401" spans="1:10" x14ac:dyDescent="0.25">
      <c r="A401" s="5" t="s">
        <v>385</v>
      </c>
      <c r="B401" s="5" t="s">
        <v>884</v>
      </c>
      <c r="C401" s="5" t="s">
        <v>1202</v>
      </c>
      <c r="D401" s="5">
        <v>400</v>
      </c>
      <c r="E401" s="3">
        <f t="shared" si="12"/>
        <v>3.7490880634636201</v>
      </c>
      <c r="F401" s="3">
        <f t="shared" si="13"/>
        <v>0.20913972179781037</v>
      </c>
      <c r="G401" s="3">
        <f>Tabela4[[#This Row],[Błąd Pythona]]*Tabela4[[#This Row],[Błąd Pythona]]</f>
        <v>14.055661307605398</v>
      </c>
      <c r="H401" s="3">
        <f>Tabela4[[#This Row],[Błąd Javy]]*Tabela4[[#This Row],[Błąd Javy]]</f>
        <v>4.3739423233665517E-2</v>
      </c>
      <c r="I401" s="3">
        <f>SQRT(Tabela4[[#This Row],[Kwadrat Błędu Python]])</f>
        <v>3.7490880634636201</v>
      </c>
      <c r="J401" s="3">
        <f>SQRT(Tabela4[[#This Row],[Kwadrat Błędu Java]])</f>
        <v>0.20913972179781037</v>
      </c>
    </row>
    <row r="402" spans="1:10" x14ac:dyDescent="0.25">
      <c r="A402" s="5" t="s">
        <v>386</v>
      </c>
      <c r="B402" s="5" t="s">
        <v>885</v>
      </c>
      <c r="C402" s="5" t="s">
        <v>993</v>
      </c>
      <c r="D402" s="5">
        <v>401</v>
      </c>
      <c r="E402" s="3">
        <f t="shared" si="12"/>
        <v>76.920158037408498</v>
      </c>
      <c r="F402" s="3">
        <f t="shared" si="13"/>
        <v>9.8173281926406908</v>
      </c>
      <c r="G402" s="3">
        <f>Tabela4[[#This Row],[Błąd Pythona]]*Tabela4[[#This Row],[Błąd Pythona]]</f>
        <v>5916.7107124998993</v>
      </c>
      <c r="H402" s="3">
        <f>Tabela4[[#This Row],[Błąd Javy]]*Tabela4[[#This Row],[Błąd Javy]]</f>
        <v>96.379932842017737</v>
      </c>
      <c r="I402" s="3">
        <f>SQRT(Tabela4[[#This Row],[Kwadrat Błędu Python]])</f>
        <v>76.920158037408498</v>
      </c>
      <c r="J402" s="3">
        <f>SQRT(Tabela4[[#This Row],[Kwadrat Błędu Java]])</f>
        <v>9.8173281926406908</v>
      </c>
    </row>
    <row r="403" spans="1:10" x14ac:dyDescent="0.25">
      <c r="A403" s="5" t="s">
        <v>387</v>
      </c>
      <c r="B403" s="5" t="s">
        <v>886</v>
      </c>
      <c r="C403" s="5" t="s">
        <v>993</v>
      </c>
      <c r="D403" s="5">
        <v>402</v>
      </c>
      <c r="E403" s="3">
        <f t="shared" si="12"/>
        <v>1.6521833347161701</v>
      </c>
      <c r="F403" s="3">
        <f t="shared" si="13"/>
        <v>14.028464556276999</v>
      </c>
      <c r="G403" s="3">
        <f>Tabela4[[#This Row],[Błąd Pythona]]*Tabela4[[#This Row],[Błąd Pythona]]</f>
        <v>2.7297097715138441</v>
      </c>
      <c r="H403" s="3">
        <f>Tabela4[[#This Row],[Błąd Javy]]*Tabela4[[#This Row],[Błąd Javy]]</f>
        <v>196.79781780672002</v>
      </c>
      <c r="I403" s="3">
        <f>SQRT(Tabela4[[#This Row],[Kwadrat Błędu Python]])</f>
        <v>1.6521833347161701</v>
      </c>
      <c r="J403" s="3">
        <f>SQRT(Tabela4[[#This Row],[Kwadrat Błędu Java]])</f>
        <v>14.028464556276999</v>
      </c>
    </row>
    <row r="404" spans="1:10" x14ac:dyDescent="0.25">
      <c r="A404" s="5" t="s">
        <v>388</v>
      </c>
      <c r="B404" s="5" t="s">
        <v>887</v>
      </c>
      <c r="C404" s="5" t="s">
        <v>1203</v>
      </c>
      <c r="D404" s="5">
        <v>403</v>
      </c>
      <c r="E404" s="3">
        <f t="shared" si="12"/>
        <v>0.70827415798035975</v>
      </c>
      <c r="F404" s="3">
        <f t="shared" si="13"/>
        <v>0.3175269448688498</v>
      </c>
      <c r="G404" s="3">
        <f>Tabela4[[#This Row],[Błąd Pythona]]*Tabela4[[#This Row],[Błąd Pythona]]</f>
        <v>0.50165228286278762</v>
      </c>
      <c r="H404" s="3">
        <f>Tabela4[[#This Row],[Błąd Javy]]*Tabela4[[#This Row],[Błąd Javy]]</f>
        <v>0.10082336071774559</v>
      </c>
      <c r="I404" s="3">
        <f>SQRT(Tabela4[[#This Row],[Kwadrat Błędu Python]])</f>
        <v>0.70827415798035975</v>
      </c>
      <c r="J404" s="3">
        <f>SQRT(Tabela4[[#This Row],[Kwadrat Błędu Java]])</f>
        <v>0.3175269448688498</v>
      </c>
    </row>
    <row r="405" spans="1:10" x14ac:dyDescent="0.25">
      <c r="A405" s="5" t="s">
        <v>389</v>
      </c>
      <c r="B405" s="5" t="s">
        <v>888</v>
      </c>
      <c r="C405" s="5" t="s">
        <v>993</v>
      </c>
      <c r="D405" s="5">
        <v>404</v>
      </c>
      <c r="E405" s="3">
        <f t="shared" si="12"/>
        <v>12.9865598918754</v>
      </c>
      <c r="F405" s="3">
        <f t="shared" si="13"/>
        <v>14.525898268398199</v>
      </c>
      <c r="G405" s="3">
        <f>Tabela4[[#This Row],[Błąd Pythona]]*Tabela4[[#This Row],[Błąd Pythona]]</f>
        <v>168.65073782526679</v>
      </c>
      <c r="H405" s="3">
        <f>Tabela4[[#This Row],[Błąd Javy]]*Tabela4[[#This Row],[Błąd Javy]]</f>
        <v>211.00172050385382</v>
      </c>
      <c r="I405" s="3">
        <f>SQRT(Tabela4[[#This Row],[Kwadrat Błędu Python]])</f>
        <v>12.9865598918754</v>
      </c>
      <c r="J405" s="3">
        <f>SQRT(Tabela4[[#This Row],[Kwadrat Błędu Java]])</f>
        <v>14.525898268398199</v>
      </c>
    </row>
    <row r="406" spans="1:10" x14ac:dyDescent="0.25">
      <c r="A406" s="5" t="s">
        <v>390</v>
      </c>
      <c r="B406" s="5" t="s">
        <v>889</v>
      </c>
      <c r="C406" s="5" t="s">
        <v>1204</v>
      </c>
      <c r="D406" s="5">
        <v>405</v>
      </c>
      <c r="E406" s="3">
        <f t="shared" si="12"/>
        <v>4.1363494312825795</v>
      </c>
      <c r="F406" s="3">
        <f t="shared" si="13"/>
        <v>1.7447650401069499</v>
      </c>
      <c r="G406" s="3">
        <f>Tabela4[[#This Row],[Błąd Pythona]]*Tabela4[[#This Row],[Błąd Pythona]]</f>
        <v>17.109386617671717</v>
      </c>
      <c r="H406" s="3">
        <f>Tabela4[[#This Row],[Błąd Javy]]*Tabela4[[#This Row],[Błąd Javy]]</f>
        <v>3.0442050451794063</v>
      </c>
      <c r="I406" s="3">
        <f>SQRT(Tabela4[[#This Row],[Kwadrat Błędu Python]])</f>
        <v>4.1363494312825795</v>
      </c>
      <c r="J406" s="3">
        <f>SQRT(Tabela4[[#This Row],[Kwadrat Błędu Java]])</f>
        <v>1.7447650401069499</v>
      </c>
    </row>
    <row r="407" spans="1:10" x14ac:dyDescent="0.25">
      <c r="A407" s="5" t="s">
        <v>391</v>
      </c>
      <c r="B407" s="5" t="s">
        <v>890</v>
      </c>
      <c r="C407" s="5" t="s">
        <v>993</v>
      </c>
      <c r="D407" s="5">
        <v>406</v>
      </c>
      <c r="E407" s="3">
        <f t="shared" si="12"/>
        <v>3.4248181900101802</v>
      </c>
      <c r="F407" s="3">
        <f t="shared" si="13"/>
        <v>4.3922650401069498</v>
      </c>
      <c r="G407" s="3">
        <f>Tabela4[[#This Row],[Błąd Pythona]]*Tabela4[[#This Row],[Błąd Pythona]]</f>
        <v>11.729379634624607</v>
      </c>
      <c r="H407" s="3">
        <f>Tabela4[[#This Row],[Błąd Javy]]*Tabela4[[#This Row],[Błąd Javy]]</f>
        <v>19.291992182545705</v>
      </c>
      <c r="I407" s="3">
        <f>SQRT(Tabela4[[#This Row],[Kwadrat Błędu Python]])</f>
        <v>3.4248181900101802</v>
      </c>
      <c r="J407" s="3">
        <f>SQRT(Tabela4[[#This Row],[Kwadrat Błędu Java]])</f>
        <v>4.3922650401069498</v>
      </c>
    </row>
    <row r="408" spans="1:10" x14ac:dyDescent="0.25">
      <c r="A408" s="5" t="s">
        <v>392</v>
      </c>
      <c r="B408" s="5" t="s">
        <v>891</v>
      </c>
      <c r="C408" s="5" t="s">
        <v>1205</v>
      </c>
      <c r="D408" s="5">
        <v>407</v>
      </c>
      <c r="E408" s="3">
        <f t="shared" si="12"/>
        <v>0.97562836021084021</v>
      </c>
      <c r="F408" s="3">
        <f t="shared" si="13"/>
        <v>1.2322306308887194</v>
      </c>
      <c r="G408" s="3">
        <f>Tabela4[[#This Row],[Błąd Pythona]]*Tabela4[[#This Row],[Błąd Pythona]]</f>
        <v>0.951850697247693</v>
      </c>
      <c r="H408" s="3">
        <f>Tabela4[[#This Row],[Błąd Javy]]*Tabela4[[#This Row],[Błąd Javy]]</f>
        <v>1.5183923277004114</v>
      </c>
      <c r="I408" s="3">
        <f>SQRT(Tabela4[[#This Row],[Kwadrat Błędu Python]])</f>
        <v>0.97562836021084021</v>
      </c>
      <c r="J408" s="3">
        <f>SQRT(Tabela4[[#This Row],[Kwadrat Błędu Java]])</f>
        <v>1.2322306308887194</v>
      </c>
    </row>
    <row r="409" spans="1:10" x14ac:dyDescent="0.25">
      <c r="A409" s="5" t="s">
        <v>393</v>
      </c>
      <c r="B409" s="5" t="s">
        <v>892</v>
      </c>
      <c r="C409" s="5" t="s">
        <v>993</v>
      </c>
      <c r="D409" s="5">
        <v>408</v>
      </c>
      <c r="E409" s="3">
        <f t="shared" si="12"/>
        <v>1.97407379970991</v>
      </c>
      <c r="F409" s="3">
        <f t="shared" si="13"/>
        <v>5.3827636872930897</v>
      </c>
      <c r="G409" s="3">
        <f>Tabela4[[#This Row],[Błąd Pythona]]*Tabela4[[#This Row],[Błąd Pythona]]</f>
        <v>3.896967366701122</v>
      </c>
      <c r="H409" s="3">
        <f>Tabela4[[#This Row],[Błąd Javy]]*Tabela4[[#This Row],[Błąd Javy]]</f>
        <v>28.974144913241101</v>
      </c>
      <c r="I409" s="3">
        <f>SQRT(Tabela4[[#This Row],[Kwadrat Błędu Python]])</f>
        <v>1.97407379970991</v>
      </c>
      <c r="J409" s="3">
        <f>SQRT(Tabela4[[#This Row],[Kwadrat Błędu Java]])</f>
        <v>5.3827636872930897</v>
      </c>
    </row>
    <row r="410" spans="1:10" x14ac:dyDescent="0.25">
      <c r="A410" s="5" t="s">
        <v>394</v>
      </c>
      <c r="B410" s="5" t="s">
        <v>893</v>
      </c>
      <c r="C410" s="5" t="s">
        <v>993</v>
      </c>
      <c r="D410" s="5">
        <v>409</v>
      </c>
      <c r="E410" s="3">
        <f t="shared" si="12"/>
        <v>3.3306459449253101</v>
      </c>
      <c r="F410" s="3">
        <f t="shared" si="13"/>
        <v>5.4688547979797901</v>
      </c>
      <c r="G410" s="3">
        <f>Tabela4[[#This Row],[Błąd Pythona]]*Tabela4[[#This Row],[Błąd Pythona]]</f>
        <v>11.093202410447411</v>
      </c>
      <c r="H410" s="3">
        <f>Tabela4[[#This Row],[Błąd Javy]]*Tabela4[[#This Row],[Błąd Javy]]</f>
        <v>29.90837280138657</v>
      </c>
      <c r="I410" s="3">
        <f>SQRT(Tabela4[[#This Row],[Kwadrat Błędu Python]])</f>
        <v>3.3306459449253101</v>
      </c>
      <c r="J410" s="3">
        <f>SQRT(Tabela4[[#This Row],[Kwadrat Błędu Java]])</f>
        <v>5.4688547979797901</v>
      </c>
    </row>
    <row r="411" spans="1:10" x14ac:dyDescent="0.25">
      <c r="A411" s="5" t="s">
        <v>395</v>
      </c>
      <c r="B411" s="5" t="s">
        <v>894</v>
      </c>
      <c r="C411" s="5" t="s">
        <v>1206</v>
      </c>
      <c r="D411" s="5">
        <v>410</v>
      </c>
      <c r="E411" s="3">
        <f t="shared" si="12"/>
        <v>24.914647313432798</v>
      </c>
      <c r="F411" s="3">
        <f t="shared" si="13"/>
        <v>5.4380063131312992</v>
      </c>
      <c r="G411" s="3">
        <f>Tabela4[[#This Row],[Błąd Pythona]]*Tabela4[[#This Row],[Błąd Pythona]]</f>
        <v>620.73965075274418</v>
      </c>
      <c r="H411" s="3">
        <f>Tabela4[[#This Row],[Błąd Javy]]*Tabela4[[#This Row],[Błąd Javy]]</f>
        <v>29.571912661655865</v>
      </c>
      <c r="I411" s="3">
        <f>SQRT(Tabela4[[#This Row],[Kwadrat Błędu Python]])</f>
        <v>24.914647313432798</v>
      </c>
      <c r="J411" s="3">
        <f>SQRT(Tabela4[[#This Row],[Kwadrat Błędu Java]])</f>
        <v>5.4380063131312992</v>
      </c>
    </row>
    <row r="412" spans="1:10" x14ac:dyDescent="0.25">
      <c r="A412" s="5" t="s">
        <v>396</v>
      </c>
      <c r="B412" s="5" t="s">
        <v>895</v>
      </c>
      <c r="C412" s="5" t="s">
        <v>1091</v>
      </c>
      <c r="D412" s="5">
        <v>411</v>
      </c>
      <c r="E412" s="3">
        <f t="shared" si="12"/>
        <v>2.43928889230805</v>
      </c>
      <c r="F412" s="3">
        <f t="shared" si="13"/>
        <v>7.5935138888888796</v>
      </c>
      <c r="G412" s="3">
        <f>Tabela4[[#This Row],[Błąd Pythona]]*Tabela4[[#This Row],[Błąd Pythona]]</f>
        <v>5.9501303001374337</v>
      </c>
      <c r="H412" s="3">
        <f>Tabela4[[#This Row],[Błąd Javy]]*Tabela4[[#This Row],[Błąd Javy]]</f>
        <v>57.661453180748317</v>
      </c>
      <c r="I412" s="3">
        <f>SQRT(Tabela4[[#This Row],[Kwadrat Błędu Python]])</f>
        <v>2.43928889230805</v>
      </c>
      <c r="J412" s="3">
        <f>SQRT(Tabela4[[#This Row],[Kwadrat Błędu Java]])</f>
        <v>7.5935138888888796</v>
      </c>
    </row>
    <row r="413" spans="1:10" x14ac:dyDescent="0.25">
      <c r="A413" s="5" t="s">
        <v>397</v>
      </c>
      <c r="B413" s="5" t="s">
        <v>896</v>
      </c>
      <c r="C413" s="5" t="s">
        <v>993</v>
      </c>
      <c r="D413" s="5">
        <v>412</v>
      </c>
      <c r="E413" s="3">
        <f t="shared" si="12"/>
        <v>47.953499999999998</v>
      </c>
      <c r="F413" s="3">
        <f t="shared" si="13"/>
        <v>9.1996818181818103</v>
      </c>
      <c r="G413" s="3">
        <f>Tabela4[[#This Row],[Błąd Pythona]]*Tabela4[[#This Row],[Błąd Pythona]]</f>
        <v>2299.5381622499999</v>
      </c>
      <c r="H413" s="3">
        <f>Tabela4[[#This Row],[Błąd Javy]]*Tabela4[[#This Row],[Błąd Javy]]</f>
        <v>84.634145555784983</v>
      </c>
      <c r="I413" s="3">
        <f>SQRT(Tabela4[[#This Row],[Kwadrat Błędu Python]])</f>
        <v>47.953499999999998</v>
      </c>
      <c r="J413" s="3">
        <f>SQRT(Tabela4[[#This Row],[Kwadrat Błędu Java]])</f>
        <v>9.1996818181818103</v>
      </c>
    </row>
    <row r="414" spans="1:10" x14ac:dyDescent="0.25">
      <c r="A414" s="5" t="s">
        <v>398</v>
      </c>
      <c r="B414" s="5" t="s">
        <v>897</v>
      </c>
      <c r="C414" s="5" t="s">
        <v>993</v>
      </c>
      <c r="D414" s="5">
        <v>413</v>
      </c>
      <c r="E414" s="3">
        <f t="shared" si="12"/>
        <v>52.528406184011999</v>
      </c>
      <c r="F414" s="3">
        <f t="shared" si="13"/>
        <v>10.730405303030301</v>
      </c>
      <c r="G414" s="3">
        <f>Tabela4[[#This Row],[Błąd Pythona]]*Tabela4[[#This Row],[Błąd Pythona]]</f>
        <v>2759.23345623255</v>
      </c>
      <c r="H414" s="3">
        <f>Tabela4[[#This Row],[Błąd Javy]]*Tabela4[[#This Row],[Błąd Javy]]</f>
        <v>115.1415979673008</v>
      </c>
      <c r="I414" s="3">
        <f>SQRT(Tabela4[[#This Row],[Kwadrat Błędu Python]])</f>
        <v>52.528406184011999</v>
      </c>
      <c r="J414" s="3">
        <f>SQRT(Tabela4[[#This Row],[Kwadrat Błędu Java]])</f>
        <v>10.730405303030301</v>
      </c>
    </row>
    <row r="415" spans="1:10" x14ac:dyDescent="0.25">
      <c r="A415" s="5" t="s">
        <v>399</v>
      </c>
      <c r="B415" s="5" t="s">
        <v>898</v>
      </c>
      <c r="C415" s="5" t="s">
        <v>1207</v>
      </c>
      <c r="D415" s="5">
        <v>414</v>
      </c>
      <c r="E415" s="3">
        <f t="shared" si="12"/>
        <v>6.4822786774703012</v>
      </c>
      <c r="F415" s="3">
        <f t="shared" si="13"/>
        <v>0.2306755050505096</v>
      </c>
      <c r="G415" s="3">
        <f>Tabela4[[#This Row],[Błąd Pythona]]*Tabela4[[#This Row],[Błąd Pythona]]</f>
        <v>42.019936852386117</v>
      </c>
      <c r="H415" s="3">
        <f>Tabela4[[#This Row],[Błąd Javy]]*Tabela4[[#This Row],[Błąd Javy]]</f>
        <v>5.3211188630307681E-2</v>
      </c>
      <c r="I415" s="3">
        <f>SQRT(Tabela4[[#This Row],[Kwadrat Błędu Python]])</f>
        <v>6.4822786774703012</v>
      </c>
      <c r="J415" s="3">
        <f>SQRT(Tabela4[[#This Row],[Kwadrat Błędu Java]])</f>
        <v>0.2306755050505096</v>
      </c>
    </row>
    <row r="416" spans="1:10" x14ac:dyDescent="0.25">
      <c r="A416" s="5" t="s">
        <v>400</v>
      </c>
      <c r="B416" s="5" t="s">
        <v>899</v>
      </c>
      <c r="C416" s="5" t="s">
        <v>993</v>
      </c>
      <c r="D416" s="5">
        <v>415</v>
      </c>
      <c r="E416" s="3">
        <f t="shared" si="12"/>
        <v>4.2209934021394497</v>
      </c>
      <c r="F416" s="3">
        <f t="shared" si="13"/>
        <v>9.6197222222222205</v>
      </c>
      <c r="G416" s="3">
        <f>Tabela4[[#This Row],[Błąd Pythona]]*Tabela4[[#This Row],[Błąd Pythona]]</f>
        <v>17.816785300904765</v>
      </c>
      <c r="H416" s="3">
        <f>Tabela4[[#This Row],[Błąd Javy]]*Tabela4[[#This Row],[Błąd Javy]]</f>
        <v>92.539055632716014</v>
      </c>
      <c r="I416" s="3">
        <f>SQRT(Tabela4[[#This Row],[Kwadrat Błędu Python]])</f>
        <v>4.2209934021394497</v>
      </c>
      <c r="J416" s="3">
        <f>SQRT(Tabela4[[#This Row],[Kwadrat Błędu Java]])</f>
        <v>9.6197222222222205</v>
      </c>
    </row>
    <row r="417" spans="1:10" x14ac:dyDescent="0.25">
      <c r="A417" s="5" t="s">
        <v>401</v>
      </c>
      <c r="B417" s="5" t="s">
        <v>900</v>
      </c>
      <c r="C417" s="5" t="s">
        <v>1208</v>
      </c>
      <c r="D417" s="5">
        <v>416</v>
      </c>
      <c r="E417" s="3">
        <f t="shared" si="12"/>
        <v>0.9881018799883301</v>
      </c>
      <c r="F417" s="3">
        <f t="shared" si="13"/>
        <v>6.2838143939393909</v>
      </c>
      <c r="G417" s="3">
        <f>Tabela4[[#This Row],[Błąd Pythona]]*Tabela4[[#This Row],[Błąd Pythona]]</f>
        <v>0.97634532523647233</v>
      </c>
      <c r="H417" s="3">
        <f>Tabela4[[#This Row],[Błąd Javy]]*Tabela4[[#This Row],[Błąd Javy]]</f>
        <v>39.486323337479874</v>
      </c>
      <c r="I417" s="3">
        <f>SQRT(Tabela4[[#This Row],[Kwadrat Błędu Python]])</f>
        <v>0.9881018799883301</v>
      </c>
      <c r="J417" s="3">
        <f>SQRT(Tabela4[[#This Row],[Kwadrat Błędu Java]])</f>
        <v>6.2838143939393909</v>
      </c>
    </row>
    <row r="418" spans="1:10" x14ac:dyDescent="0.25">
      <c r="A418" s="5" t="s">
        <v>402</v>
      </c>
      <c r="B418" s="5" t="s">
        <v>901</v>
      </c>
      <c r="C418" s="5" t="s">
        <v>1209</v>
      </c>
      <c r="D418" s="5">
        <v>417</v>
      </c>
      <c r="E418" s="3">
        <f t="shared" si="12"/>
        <v>1.2727791887906399</v>
      </c>
      <c r="F418" s="3">
        <f t="shared" si="13"/>
        <v>11.3906477272727</v>
      </c>
      <c r="G418" s="3">
        <f>Tabela4[[#This Row],[Błąd Pythona]]*Tabela4[[#This Row],[Błąd Pythona]]</f>
        <v>1.6199668634185593</v>
      </c>
      <c r="H418" s="3">
        <f>Tabela4[[#This Row],[Błąd Javy]]*Tabela4[[#This Row],[Błąd Javy]]</f>
        <v>129.74685564682272</v>
      </c>
      <c r="I418" s="3">
        <f>SQRT(Tabela4[[#This Row],[Kwadrat Błędu Python]])</f>
        <v>1.2727791887906399</v>
      </c>
      <c r="J418" s="3">
        <f>SQRT(Tabela4[[#This Row],[Kwadrat Błędu Java]])</f>
        <v>11.3906477272727</v>
      </c>
    </row>
    <row r="419" spans="1:10" x14ac:dyDescent="0.25">
      <c r="A419" s="5" t="s">
        <v>403</v>
      </c>
      <c r="B419" s="5" t="s">
        <v>902</v>
      </c>
      <c r="C419" s="5" t="s">
        <v>1065</v>
      </c>
      <c r="D419" s="5">
        <v>418</v>
      </c>
      <c r="E419" s="3">
        <f t="shared" si="12"/>
        <v>177.85533025810386</v>
      </c>
      <c r="F419" s="3">
        <f t="shared" si="13"/>
        <v>171.3247310606061</v>
      </c>
      <c r="G419" s="3">
        <f>Tabela4[[#This Row],[Błąd Pythona]]*Tabela4[[#This Row],[Błąd Pythona]]</f>
        <v>31632.518501219194</v>
      </c>
      <c r="H419" s="3">
        <f>Tabela4[[#This Row],[Błąd Javy]]*Tabela4[[#This Row],[Błąd Javy]]</f>
        <v>29352.163472989007</v>
      </c>
      <c r="I419" s="3">
        <f>SQRT(Tabela4[[#This Row],[Kwadrat Błędu Python]])</f>
        <v>177.85533025810386</v>
      </c>
      <c r="J419" s="3">
        <f>SQRT(Tabela4[[#This Row],[Kwadrat Błędu Java]])</f>
        <v>171.3247310606061</v>
      </c>
    </row>
    <row r="420" spans="1:10" x14ac:dyDescent="0.25">
      <c r="A420" s="5" t="s">
        <v>404</v>
      </c>
      <c r="B420" s="5" t="s">
        <v>903</v>
      </c>
      <c r="C420" s="5" t="s">
        <v>993</v>
      </c>
      <c r="D420" s="5">
        <v>419</v>
      </c>
      <c r="E420" s="3">
        <f t="shared" si="12"/>
        <v>32.519588970588202</v>
      </c>
      <c r="F420" s="3">
        <f t="shared" si="13"/>
        <v>12.480178030303</v>
      </c>
      <c r="G420" s="3">
        <f>Tabela4[[#This Row],[Błąd Pythona]]*Tabela4[[#This Row],[Błąd Pythona]]</f>
        <v>1057.5236668160019</v>
      </c>
      <c r="H420" s="3">
        <f>Tabela4[[#This Row],[Błąd Javy]]*Tabela4[[#This Row],[Błąd Javy]]</f>
        <v>155.75484366805767</v>
      </c>
      <c r="I420" s="3">
        <f>SQRT(Tabela4[[#This Row],[Kwadrat Błędu Python]])</f>
        <v>32.519588970588202</v>
      </c>
      <c r="J420" s="3">
        <f>SQRT(Tabela4[[#This Row],[Kwadrat Błędu Java]])</f>
        <v>12.480178030303</v>
      </c>
    </row>
    <row r="421" spans="1:10" x14ac:dyDescent="0.25">
      <c r="A421" s="5" t="s">
        <v>405</v>
      </c>
      <c r="B421" s="5" t="s">
        <v>904</v>
      </c>
      <c r="C421" s="5" t="s">
        <v>1210</v>
      </c>
      <c r="D421" s="5">
        <v>420</v>
      </c>
      <c r="E421" s="3">
        <f t="shared" si="12"/>
        <v>38.612088235294102</v>
      </c>
      <c r="F421" s="3">
        <f t="shared" si="13"/>
        <v>12.3420366161616</v>
      </c>
      <c r="G421" s="3">
        <f>Tabela4[[#This Row],[Błąd Pythona]]*Tabela4[[#This Row],[Błąd Pythona]]</f>
        <v>1490.8933578901372</v>
      </c>
      <c r="H421" s="3">
        <f>Tabela4[[#This Row],[Błąd Javy]]*Tabela4[[#This Row],[Błąd Javy]]</f>
        <v>152.32586783467369</v>
      </c>
      <c r="I421" s="3">
        <f>SQRT(Tabela4[[#This Row],[Kwadrat Błędu Python]])</f>
        <v>38.612088235294102</v>
      </c>
      <c r="J421" s="3">
        <f>SQRT(Tabela4[[#This Row],[Kwadrat Błędu Java]])</f>
        <v>12.3420366161616</v>
      </c>
    </row>
    <row r="422" spans="1:10" x14ac:dyDescent="0.25">
      <c r="A422" s="5" t="s">
        <v>406</v>
      </c>
      <c r="B422" s="5" t="s">
        <v>905</v>
      </c>
      <c r="C422" s="5" t="s">
        <v>1066</v>
      </c>
      <c r="D422" s="5">
        <v>421</v>
      </c>
      <c r="E422" s="3">
        <f t="shared" si="12"/>
        <v>7.5260055466207509</v>
      </c>
      <c r="F422" s="3">
        <f t="shared" si="13"/>
        <v>4.88697979797979</v>
      </c>
      <c r="G422" s="3">
        <f>Tabela4[[#This Row],[Błąd Pythona]]*Tabela4[[#This Row],[Błąd Pythona]]</f>
        <v>56.64075948776631</v>
      </c>
      <c r="H422" s="3">
        <f>Tabela4[[#This Row],[Błąd Javy]]*Tabela4[[#This Row],[Błąd Javy]]</f>
        <v>23.882571545862589</v>
      </c>
      <c r="I422" s="3">
        <f>SQRT(Tabela4[[#This Row],[Kwadrat Błędu Python]])</f>
        <v>7.5260055466207509</v>
      </c>
      <c r="J422" s="3">
        <f>SQRT(Tabela4[[#This Row],[Kwadrat Błędu Java]])</f>
        <v>4.88697979797979</v>
      </c>
    </row>
    <row r="423" spans="1:10" x14ac:dyDescent="0.25">
      <c r="A423" s="5" t="s">
        <v>407</v>
      </c>
      <c r="B423" s="5" t="s">
        <v>906</v>
      </c>
      <c r="C423" s="5" t="s">
        <v>1211</v>
      </c>
      <c r="D423" s="5">
        <v>422</v>
      </c>
      <c r="E423" s="3">
        <f t="shared" si="12"/>
        <v>40.676399999999902</v>
      </c>
      <c r="F423" s="3">
        <f t="shared" si="13"/>
        <v>6.6307424242424</v>
      </c>
      <c r="G423" s="3">
        <f>Tabela4[[#This Row],[Błąd Pythona]]*Tabela4[[#This Row],[Błąd Pythona]]</f>
        <v>1654.5695169599919</v>
      </c>
      <c r="H423" s="3">
        <f>Tabela4[[#This Row],[Błąd Javy]]*Tabela4[[#This Row],[Błąd Javy]]</f>
        <v>43.966745096647983</v>
      </c>
      <c r="I423" s="3">
        <f>SQRT(Tabela4[[#This Row],[Kwadrat Błędu Python]])</f>
        <v>40.676399999999902</v>
      </c>
      <c r="J423" s="3">
        <f>SQRT(Tabela4[[#This Row],[Kwadrat Błędu Java]])</f>
        <v>6.6307424242424</v>
      </c>
    </row>
    <row r="424" spans="1:10" x14ac:dyDescent="0.25">
      <c r="A424" s="5" t="s">
        <v>408</v>
      </c>
      <c r="B424" s="5" t="s">
        <v>907</v>
      </c>
      <c r="C424" s="5" t="s">
        <v>993</v>
      </c>
      <c r="D424" s="5">
        <v>423</v>
      </c>
      <c r="E424" s="3">
        <f t="shared" si="12"/>
        <v>64.972406124497894</v>
      </c>
      <c r="F424" s="3">
        <f t="shared" si="13"/>
        <v>11.5404204545454</v>
      </c>
      <c r="G424" s="3">
        <f>Tabela4[[#This Row],[Błąd Pythona]]*Tabela4[[#This Row],[Błąd Pythona]]</f>
        <v>4221.413557606691</v>
      </c>
      <c r="H424" s="3">
        <f>Tabela4[[#This Row],[Błąd Javy]]*Tabela4[[#This Row],[Błąd Javy]]</f>
        <v>133.18130426768985</v>
      </c>
      <c r="I424" s="3">
        <f>SQRT(Tabela4[[#This Row],[Kwadrat Błędu Python]])</f>
        <v>64.972406124497894</v>
      </c>
      <c r="J424" s="3">
        <f>SQRT(Tabela4[[#This Row],[Kwadrat Błędu Java]])</f>
        <v>11.5404204545454</v>
      </c>
    </row>
    <row r="425" spans="1:10" x14ac:dyDescent="0.25">
      <c r="A425" s="5" t="s">
        <v>409</v>
      </c>
      <c r="B425" s="5" t="s">
        <v>908</v>
      </c>
      <c r="C425" s="5" t="s">
        <v>993</v>
      </c>
      <c r="D425" s="5">
        <v>424</v>
      </c>
      <c r="E425" s="3">
        <f t="shared" si="12"/>
        <v>70.467197791164594</v>
      </c>
      <c r="F425" s="3">
        <f t="shared" si="13"/>
        <v>12.3581477272727</v>
      </c>
      <c r="G425" s="3">
        <f>Tabela4[[#This Row],[Błąd Pythona]]*Tabela4[[#This Row],[Błąd Pythona]]</f>
        <v>4965.6259645391119</v>
      </c>
      <c r="H425" s="3">
        <f>Tabela4[[#This Row],[Błąd Javy]]*Tabela4[[#This Row],[Błąd Javy]]</f>
        <v>152.7238152490954</v>
      </c>
      <c r="I425" s="3">
        <f>SQRT(Tabela4[[#This Row],[Kwadrat Błędu Python]])</f>
        <v>70.467197791164594</v>
      </c>
      <c r="J425" s="3">
        <f>SQRT(Tabela4[[#This Row],[Kwadrat Błędu Java]])</f>
        <v>12.3581477272727</v>
      </c>
    </row>
    <row r="426" spans="1:10" x14ac:dyDescent="0.25">
      <c r="A426" s="5" t="s">
        <v>410</v>
      </c>
      <c r="B426" s="5" t="s">
        <v>909</v>
      </c>
      <c r="C426" s="5" t="s">
        <v>1212</v>
      </c>
      <c r="D426" s="5">
        <v>425</v>
      </c>
      <c r="E426" s="3">
        <f t="shared" si="12"/>
        <v>2.6282684246527501</v>
      </c>
      <c r="F426" s="3">
        <f t="shared" si="13"/>
        <v>6.2927310606060605</v>
      </c>
      <c r="G426" s="3">
        <f>Tabela4[[#This Row],[Błąd Pythona]]*Tabela4[[#This Row],[Błąd Pythona]]</f>
        <v>6.9077949120266489</v>
      </c>
      <c r="H426" s="3">
        <f>Tabela4[[#This Row],[Błąd Javy]]*Tabela4[[#This Row],[Błąd Javy]]</f>
        <v>39.598464201116272</v>
      </c>
      <c r="I426" s="3">
        <f>SQRT(Tabela4[[#This Row],[Kwadrat Błędu Python]])</f>
        <v>2.6282684246527501</v>
      </c>
      <c r="J426" s="3">
        <f>SQRT(Tabela4[[#This Row],[Kwadrat Błędu Java]])</f>
        <v>6.2927310606060605</v>
      </c>
    </row>
    <row r="427" spans="1:10" x14ac:dyDescent="0.25">
      <c r="A427" s="5" t="s">
        <v>411</v>
      </c>
      <c r="B427" s="5" t="s">
        <v>910</v>
      </c>
      <c r="C427" s="5" t="s">
        <v>993</v>
      </c>
      <c r="D427" s="5">
        <v>426</v>
      </c>
      <c r="E427" s="3">
        <f t="shared" si="12"/>
        <v>17.366328430332899</v>
      </c>
      <c r="F427" s="3">
        <f t="shared" si="13"/>
        <v>12.2031477272727</v>
      </c>
      <c r="G427" s="3">
        <f>Tabela4[[#This Row],[Błąd Pythona]]*Tabela4[[#This Row],[Błąd Pythona]]</f>
        <v>301.58936315018872</v>
      </c>
      <c r="H427" s="3">
        <f>Tabela4[[#This Row],[Błąd Javy]]*Tabela4[[#This Row],[Błąd Javy]]</f>
        <v>148.91681445364088</v>
      </c>
      <c r="I427" s="3">
        <f>SQRT(Tabela4[[#This Row],[Kwadrat Błędu Python]])</f>
        <v>17.366328430332899</v>
      </c>
      <c r="J427" s="3">
        <f>SQRT(Tabela4[[#This Row],[Kwadrat Błędu Java]])</f>
        <v>12.2031477272727</v>
      </c>
    </row>
    <row r="428" spans="1:10" x14ac:dyDescent="0.25">
      <c r="A428" s="5" t="s">
        <v>412</v>
      </c>
      <c r="B428" s="5" t="s">
        <v>911</v>
      </c>
      <c r="C428" s="5" t="s">
        <v>1213</v>
      </c>
      <c r="D428" s="5">
        <v>427</v>
      </c>
      <c r="E428" s="3">
        <f t="shared" si="12"/>
        <v>1.36877918879064</v>
      </c>
      <c r="F428" s="3">
        <f t="shared" si="13"/>
        <v>11.820178030303001</v>
      </c>
      <c r="G428" s="3">
        <f>Tabela4[[#This Row],[Błąd Pythona]]*Tabela4[[#This Row],[Błąd Pythona]]</f>
        <v>1.8735564676663625</v>
      </c>
      <c r="H428" s="3">
        <f>Tabela4[[#This Row],[Błąd Javy]]*Tabela4[[#This Row],[Błąd Javy]]</f>
        <v>139.71660866805775</v>
      </c>
      <c r="I428" s="3">
        <f>SQRT(Tabela4[[#This Row],[Kwadrat Błędu Python]])</f>
        <v>1.36877918879064</v>
      </c>
      <c r="J428" s="3">
        <f>SQRT(Tabela4[[#This Row],[Kwadrat Błędu Java]])</f>
        <v>11.820178030303001</v>
      </c>
    </row>
    <row r="429" spans="1:10" x14ac:dyDescent="0.25">
      <c r="A429" s="5" t="s">
        <v>413</v>
      </c>
      <c r="B429" s="5" t="s">
        <v>912</v>
      </c>
      <c r="C429" s="5" t="s">
        <v>993</v>
      </c>
      <c r="D429" s="5">
        <v>428</v>
      </c>
      <c r="E429" s="3">
        <f t="shared" si="12"/>
        <v>16.8136875</v>
      </c>
      <c r="F429" s="3">
        <f t="shared" si="13"/>
        <v>13.4465669191919</v>
      </c>
      <c r="G429" s="3">
        <f>Tabela4[[#This Row],[Błąd Pythona]]*Tabela4[[#This Row],[Błąd Pythona]]</f>
        <v>282.70008734765628</v>
      </c>
      <c r="H429" s="3">
        <f>Tabela4[[#This Row],[Błąd Javy]]*Tabela4[[#This Row],[Błąd Javy]]</f>
        <v>180.81016191230594</v>
      </c>
      <c r="I429" s="3">
        <f>SQRT(Tabela4[[#This Row],[Kwadrat Błędu Python]])</f>
        <v>16.8136875</v>
      </c>
      <c r="J429" s="3">
        <f>SQRT(Tabela4[[#This Row],[Kwadrat Błędu Java]])</f>
        <v>13.4465669191919</v>
      </c>
    </row>
    <row r="430" spans="1:10" x14ac:dyDescent="0.25">
      <c r="A430" s="5" t="s">
        <v>414</v>
      </c>
      <c r="B430" s="5" t="s">
        <v>913</v>
      </c>
      <c r="C430" s="5" t="s">
        <v>1214</v>
      </c>
      <c r="D430" s="5">
        <v>429</v>
      </c>
      <c r="E430" s="3">
        <f t="shared" si="12"/>
        <v>4.2371512109569993</v>
      </c>
      <c r="F430" s="3">
        <f t="shared" si="13"/>
        <v>3.3890757575757489</v>
      </c>
      <c r="G430" s="3">
        <f>Tabela4[[#This Row],[Błąd Pythona]]*Tabela4[[#This Row],[Błąd Pythona]]</f>
        <v>17.953450384514365</v>
      </c>
      <c r="H430" s="3">
        <f>Tabela4[[#This Row],[Błąd Javy]]*Tabela4[[#This Row],[Błąd Javy]]</f>
        <v>11.485834490587637</v>
      </c>
      <c r="I430" s="3">
        <f>SQRT(Tabela4[[#This Row],[Kwadrat Błędu Python]])</f>
        <v>4.2371512109569993</v>
      </c>
      <c r="J430" s="3">
        <f>SQRT(Tabela4[[#This Row],[Kwadrat Błędu Java]])</f>
        <v>3.3890757575757489</v>
      </c>
    </row>
    <row r="431" spans="1:10" x14ac:dyDescent="0.25">
      <c r="A431" s="5" t="s">
        <v>415</v>
      </c>
      <c r="B431" s="5" t="s">
        <v>914</v>
      </c>
      <c r="C431" s="5" t="s">
        <v>993</v>
      </c>
      <c r="D431" s="5">
        <v>430</v>
      </c>
      <c r="E431" s="3">
        <f t="shared" si="12"/>
        <v>45.404798522229399</v>
      </c>
      <c r="F431" s="3">
        <f t="shared" si="13"/>
        <v>10.2502689393939</v>
      </c>
      <c r="G431" s="3">
        <f>Tabela4[[#This Row],[Błąd Pythona]]*Tabela4[[#This Row],[Błąd Pythona]]</f>
        <v>2061.5957288442451</v>
      </c>
      <c r="H431" s="3">
        <f>Tabela4[[#This Row],[Błąd Javy]]*Tabela4[[#This Row],[Błąd Javy]]</f>
        <v>105.06801332990334</v>
      </c>
      <c r="I431" s="3">
        <f>SQRT(Tabela4[[#This Row],[Kwadrat Błędu Python]])</f>
        <v>45.404798522229399</v>
      </c>
      <c r="J431" s="3">
        <f>SQRT(Tabela4[[#This Row],[Kwadrat Błędu Java]])</f>
        <v>10.2502689393939</v>
      </c>
    </row>
    <row r="432" spans="1:10" x14ac:dyDescent="0.25">
      <c r="A432" s="5" t="s">
        <v>416</v>
      </c>
      <c r="B432" s="5" t="s">
        <v>915</v>
      </c>
      <c r="C432" s="5" t="s">
        <v>1067</v>
      </c>
      <c r="D432" s="5">
        <v>431</v>
      </c>
      <c r="E432" s="3">
        <f t="shared" si="12"/>
        <v>34.1895477911646</v>
      </c>
      <c r="F432" s="3">
        <f t="shared" si="13"/>
        <v>2.2886098484848993</v>
      </c>
      <c r="G432" s="3">
        <f>Tabela4[[#This Row],[Błąd Pythona]]*Tabela4[[#This Row],[Błąd Pythona]]</f>
        <v>1168.9251781643281</v>
      </c>
      <c r="H432" s="3">
        <f>Tabela4[[#This Row],[Błąd Javy]]*Tabela4[[#This Row],[Błąd Javy]]</f>
        <v>5.2377350385820742</v>
      </c>
      <c r="I432" s="3">
        <f>SQRT(Tabela4[[#This Row],[Kwadrat Błędu Python]])</f>
        <v>34.1895477911646</v>
      </c>
      <c r="J432" s="3">
        <f>SQRT(Tabela4[[#This Row],[Kwadrat Błędu Java]])</f>
        <v>2.2886098484848993</v>
      </c>
    </row>
    <row r="433" spans="1:10" x14ac:dyDescent="0.25">
      <c r="A433" s="5" t="s">
        <v>417</v>
      </c>
      <c r="B433" s="5" t="s">
        <v>916</v>
      </c>
      <c r="C433" s="5" t="s">
        <v>993</v>
      </c>
      <c r="D433" s="5">
        <v>432</v>
      </c>
      <c r="E433" s="3">
        <f t="shared" si="12"/>
        <v>32.069068624498001</v>
      </c>
      <c r="F433" s="3">
        <f t="shared" si="13"/>
        <v>13.1532083333333</v>
      </c>
      <c r="G433" s="3">
        <f>Tabela4[[#This Row],[Błąd Pythona]]*Tabela4[[#This Row],[Błąd Pythona]]</f>
        <v>1028.425162442762</v>
      </c>
      <c r="H433" s="3">
        <f>Tabela4[[#This Row],[Błąd Javy]]*Tabela4[[#This Row],[Błąd Javy]]</f>
        <v>173.00688946006858</v>
      </c>
      <c r="I433" s="3">
        <f>SQRT(Tabela4[[#This Row],[Kwadrat Błędu Python]])</f>
        <v>32.069068624498001</v>
      </c>
      <c r="J433" s="3">
        <f>SQRT(Tabela4[[#This Row],[Kwadrat Błędu Java]])</f>
        <v>13.1532083333333</v>
      </c>
    </row>
    <row r="434" spans="1:10" x14ac:dyDescent="0.25">
      <c r="A434" s="5" t="s">
        <v>418</v>
      </c>
      <c r="B434" s="5" t="s">
        <v>917</v>
      </c>
      <c r="C434" s="5" t="s">
        <v>993</v>
      </c>
      <c r="D434" s="5">
        <v>433</v>
      </c>
      <c r="E434" s="3">
        <f t="shared" si="12"/>
        <v>5.2355393882574699</v>
      </c>
      <c r="F434" s="3">
        <f t="shared" si="13"/>
        <v>8.1007676767676706</v>
      </c>
      <c r="G434" s="3">
        <f>Tabela4[[#This Row],[Błąd Pythona]]*Tabela4[[#This Row],[Błąd Pythona]]</f>
        <v>27.4108726859954</v>
      </c>
      <c r="H434" s="3">
        <f>Tabela4[[#This Row],[Błąd Javy]]*Tabela4[[#This Row],[Błąd Javy]]</f>
        <v>65.622436952963881</v>
      </c>
      <c r="I434" s="3">
        <f>SQRT(Tabela4[[#This Row],[Kwadrat Błędu Python]])</f>
        <v>5.2355393882574699</v>
      </c>
      <c r="J434" s="3">
        <f>SQRT(Tabela4[[#This Row],[Kwadrat Błędu Java]])</f>
        <v>8.1007676767676706</v>
      </c>
    </row>
    <row r="435" spans="1:10" x14ac:dyDescent="0.25">
      <c r="A435" s="5" t="s">
        <v>419</v>
      </c>
      <c r="B435" s="5" t="s">
        <v>918</v>
      </c>
      <c r="C435" s="5" t="s">
        <v>1068</v>
      </c>
      <c r="D435" s="5">
        <v>434</v>
      </c>
      <c r="E435" s="3">
        <f t="shared" si="12"/>
        <v>2.8301940474516898</v>
      </c>
      <c r="F435" s="3">
        <f t="shared" si="13"/>
        <v>8.790397727272719</v>
      </c>
      <c r="G435" s="3">
        <f>Tabela4[[#This Row],[Błąd Pythona]]*Tabela4[[#This Row],[Błąd Pythona]]</f>
        <v>8.0099983462309776</v>
      </c>
      <c r="H435" s="3">
        <f>Tabela4[[#This Row],[Błąd Javy]]*Tabela4[[#This Row],[Błąd Javy]]</f>
        <v>77.271092203641388</v>
      </c>
      <c r="I435" s="3">
        <f>SQRT(Tabela4[[#This Row],[Kwadrat Błędu Python]])</f>
        <v>2.8301940474516898</v>
      </c>
      <c r="J435" s="3">
        <f>SQRT(Tabela4[[#This Row],[Kwadrat Błędu Java]])</f>
        <v>8.790397727272719</v>
      </c>
    </row>
    <row r="436" spans="1:10" x14ac:dyDescent="0.25">
      <c r="A436" s="5" t="s">
        <v>420</v>
      </c>
      <c r="B436" s="5" t="s">
        <v>919</v>
      </c>
      <c r="C436" s="5" t="s">
        <v>993</v>
      </c>
      <c r="D436" s="5">
        <v>435</v>
      </c>
      <c r="E436" s="3">
        <f t="shared" si="12"/>
        <v>25.913083333333301</v>
      </c>
      <c r="F436" s="3">
        <f t="shared" si="13"/>
        <v>18.008772727272699</v>
      </c>
      <c r="G436" s="3">
        <f>Tabela4[[#This Row],[Błąd Pythona]]*Tabela4[[#This Row],[Błąd Pythona]]</f>
        <v>671.48788784027613</v>
      </c>
      <c r="H436" s="3">
        <f>Tabela4[[#This Row],[Błąd Javy]]*Tabela4[[#This Row],[Błąd Javy]]</f>
        <v>324.31589514256098</v>
      </c>
      <c r="I436" s="3">
        <f>SQRT(Tabela4[[#This Row],[Kwadrat Błędu Python]])</f>
        <v>25.913083333333301</v>
      </c>
      <c r="J436" s="3">
        <f>SQRT(Tabela4[[#This Row],[Kwadrat Błędu Java]])</f>
        <v>18.008772727272699</v>
      </c>
    </row>
    <row r="437" spans="1:10" x14ac:dyDescent="0.25">
      <c r="A437" s="5" t="s">
        <v>421</v>
      </c>
      <c r="B437" s="5" t="s">
        <v>920</v>
      </c>
      <c r="C437" s="5" t="s">
        <v>1215</v>
      </c>
      <c r="D437" s="5">
        <v>436</v>
      </c>
      <c r="E437" s="3">
        <f t="shared" si="12"/>
        <v>42.2498292635658</v>
      </c>
      <c r="F437" s="3">
        <f t="shared" si="13"/>
        <v>4.786803030303</v>
      </c>
      <c r="G437" s="3">
        <f>Tabela4[[#This Row],[Błąd Pythona]]*Tabela4[[#This Row],[Błąd Pythona]]</f>
        <v>1785.0480728004611</v>
      </c>
      <c r="H437" s="3">
        <f>Tabela4[[#This Row],[Błąd Javy]]*Tabela4[[#This Row],[Błąd Javy]]</f>
        <v>22.913483250917984</v>
      </c>
      <c r="I437" s="3">
        <f>SQRT(Tabela4[[#This Row],[Kwadrat Błędu Python]])</f>
        <v>42.2498292635658</v>
      </c>
      <c r="J437" s="3">
        <f>SQRT(Tabela4[[#This Row],[Kwadrat Błędu Java]])</f>
        <v>4.786803030303</v>
      </c>
    </row>
    <row r="438" spans="1:10" x14ac:dyDescent="0.25">
      <c r="A438" s="5" t="s">
        <v>422</v>
      </c>
      <c r="B438" s="5" t="s">
        <v>921</v>
      </c>
      <c r="C438" s="5" t="s">
        <v>1069</v>
      </c>
      <c r="D438" s="5">
        <v>437</v>
      </c>
      <c r="E438" s="3">
        <f t="shared" si="12"/>
        <v>4.2053242313907599</v>
      </c>
      <c r="F438" s="3">
        <f t="shared" si="13"/>
        <v>6.3860517676767596</v>
      </c>
      <c r="G438" s="3">
        <f>Tabela4[[#This Row],[Błąd Pythona]]*Tabela4[[#This Row],[Błąd Pythona]]</f>
        <v>17.684751891122286</v>
      </c>
      <c r="H438" s="3">
        <f>Tabela4[[#This Row],[Błąd Javy]]*Tabela4[[#This Row],[Błąd Javy]]</f>
        <v>40.781657179447464</v>
      </c>
      <c r="I438" s="3">
        <f>SQRT(Tabela4[[#This Row],[Kwadrat Błędu Python]])</f>
        <v>4.2053242313907599</v>
      </c>
      <c r="J438" s="3">
        <f>SQRT(Tabela4[[#This Row],[Kwadrat Błędu Java]])</f>
        <v>6.3860517676767596</v>
      </c>
    </row>
    <row r="439" spans="1:10" x14ac:dyDescent="0.25">
      <c r="A439" s="5" t="s">
        <v>423</v>
      </c>
      <c r="B439" s="5" t="s">
        <v>922</v>
      </c>
      <c r="C439" s="5" t="s">
        <v>993</v>
      </c>
      <c r="D439" s="5">
        <v>438</v>
      </c>
      <c r="E439" s="3">
        <f t="shared" si="12"/>
        <v>12.0181875</v>
      </c>
      <c r="F439" s="3">
        <f t="shared" si="13"/>
        <v>16.050127525252499</v>
      </c>
      <c r="G439" s="3">
        <f>Tabela4[[#This Row],[Błąd Pythona]]*Tabela4[[#This Row],[Błąd Pythona]]</f>
        <v>144.43683078515625</v>
      </c>
      <c r="H439" s="3">
        <f>Tabela4[[#This Row],[Błąd Javy]]*Tabela4[[#This Row],[Błąd Javy]]</f>
        <v>257.60659357686791</v>
      </c>
      <c r="I439" s="3">
        <f>SQRT(Tabela4[[#This Row],[Kwadrat Błędu Python]])</f>
        <v>12.0181875</v>
      </c>
      <c r="J439" s="3">
        <f>SQRT(Tabela4[[#This Row],[Kwadrat Błędu Java]])</f>
        <v>16.050127525252499</v>
      </c>
    </row>
    <row r="440" spans="1:10" x14ac:dyDescent="0.25">
      <c r="A440" s="5" t="s">
        <v>424</v>
      </c>
      <c r="B440" s="5" t="s">
        <v>923</v>
      </c>
      <c r="C440" s="5" t="s">
        <v>1216</v>
      </c>
      <c r="D440" s="5">
        <v>439</v>
      </c>
      <c r="E440" s="3">
        <f t="shared" si="12"/>
        <v>6.1218108944935405</v>
      </c>
      <c r="F440" s="3">
        <f t="shared" si="13"/>
        <v>8.6272159090909089</v>
      </c>
      <c r="G440" s="3">
        <f>Tabela4[[#This Row],[Błąd Pythona]]*Tabela4[[#This Row],[Błąd Pythona]]</f>
        <v>37.476568627939805</v>
      </c>
      <c r="H440" s="3">
        <f>Tabela4[[#This Row],[Błąd Javy]]*Tabela4[[#This Row],[Błąd Javy]]</f>
        <v>74.428854342071276</v>
      </c>
      <c r="I440" s="3">
        <f>SQRT(Tabela4[[#This Row],[Kwadrat Błędu Python]])</f>
        <v>6.1218108944935405</v>
      </c>
      <c r="J440" s="3">
        <f>SQRT(Tabela4[[#This Row],[Kwadrat Błędu Java]])</f>
        <v>8.6272159090909089</v>
      </c>
    </row>
    <row r="441" spans="1:10" x14ac:dyDescent="0.25">
      <c r="A441" s="5" t="s">
        <v>425</v>
      </c>
      <c r="B441" s="5" t="s">
        <v>924</v>
      </c>
      <c r="C441" s="5" t="s">
        <v>1217</v>
      </c>
      <c r="D441" s="5">
        <v>440</v>
      </c>
      <c r="E441" s="3">
        <f t="shared" si="12"/>
        <v>1.2507717651892798</v>
      </c>
      <c r="F441" s="3">
        <f t="shared" si="13"/>
        <v>1.5509684343434302</v>
      </c>
      <c r="G441" s="3">
        <f>Tabela4[[#This Row],[Błąd Pythona]]*Tabela4[[#This Row],[Błąd Pythona]]</f>
        <v>1.5644300085947069</v>
      </c>
      <c r="H441" s="3">
        <f>Tabela4[[#This Row],[Błąd Javy]]*Tabela4[[#This Row],[Błąd Javy]]</f>
        <v>2.4055030843297112</v>
      </c>
      <c r="I441" s="3">
        <f>SQRT(Tabela4[[#This Row],[Kwadrat Błędu Python]])</f>
        <v>1.2507717651892798</v>
      </c>
      <c r="J441" s="3">
        <f>SQRT(Tabela4[[#This Row],[Kwadrat Błędu Java]])</f>
        <v>1.5509684343434302</v>
      </c>
    </row>
    <row r="442" spans="1:10" x14ac:dyDescent="0.25">
      <c r="A442" s="5" t="s">
        <v>426</v>
      </c>
      <c r="B442" s="5" t="s">
        <v>925</v>
      </c>
      <c r="C442" s="5" t="s">
        <v>993</v>
      </c>
      <c r="D442" s="5">
        <v>441</v>
      </c>
      <c r="E442" s="3">
        <f t="shared" si="12"/>
        <v>7.1168752180136599</v>
      </c>
      <c r="F442" s="3">
        <f t="shared" si="13"/>
        <v>11.081430555555499</v>
      </c>
      <c r="G442" s="3">
        <f>Tabela4[[#This Row],[Błąd Pythona]]*Tabela4[[#This Row],[Błąd Pythona]]</f>
        <v>50.64991286877698</v>
      </c>
      <c r="H442" s="3">
        <f>Tabela4[[#This Row],[Błąd Javy]]*Tabela4[[#This Row],[Błąd Javy]]</f>
        <v>122.79810315759907</v>
      </c>
      <c r="I442" s="3">
        <f>SQRT(Tabela4[[#This Row],[Kwadrat Błędu Python]])</f>
        <v>7.1168752180136599</v>
      </c>
      <c r="J442" s="3">
        <f>SQRT(Tabela4[[#This Row],[Kwadrat Błędu Java]])</f>
        <v>11.081430555555499</v>
      </c>
    </row>
    <row r="443" spans="1:10" x14ac:dyDescent="0.25">
      <c r="A443" s="5" t="s">
        <v>427</v>
      </c>
      <c r="B443" s="5" t="s">
        <v>926</v>
      </c>
      <c r="C443" s="5" t="s">
        <v>1198</v>
      </c>
      <c r="D443" s="5">
        <v>442</v>
      </c>
      <c r="E443" s="3">
        <f t="shared" si="12"/>
        <v>4.8437499999998579E-2</v>
      </c>
      <c r="F443" s="3">
        <f t="shared" si="13"/>
        <v>10.075991161616098</v>
      </c>
      <c r="G443" s="3">
        <f>Tabela4[[#This Row],[Błąd Pythona]]*Tabela4[[#This Row],[Błąd Pythona]]</f>
        <v>2.3461914062498624E-3</v>
      </c>
      <c r="H443" s="3">
        <f>Tabela4[[#This Row],[Błąd Javy]]*Tabela4[[#This Row],[Błąd Javy]]</f>
        <v>101.52559788896573</v>
      </c>
      <c r="I443" s="3">
        <f>SQRT(Tabela4[[#This Row],[Kwadrat Błędu Python]])</f>
        <v>4.8437499999998579E-2</v>
      </c>
      <c r="J443" s="3">
        <f>SQRT(Tabela4[[#This Row],[Kwadrat Błędu Java]])</f>
        <v>10.075991161616098</v>
      </c>
    </row>
    <row r="444" spans="1:10" x14ac:dyDescent="0.25">
      <c r="A444" s="5" t="s">
        <v>428</v>
      </c>
      <c r="B444" s="5" t="s">
        <v>927</v>
      </c>
      <c r="C444" s="5" t="s">
        <v>993</v>
      </c>
      <c r="D444" s="5">
        <v>443</v>
      </c>
      <c r="E444" s="3">
        <f t="shared" si="12"/>
        <v>1.98615008843649</v>
      </c>
      <c r="F444" s="3">
        <f t="shared" si="13"/>
        <v>5.7548143939393901</v>
      </c>
      <c r="G444" s="3">
        <f>Tabela4[[#This Row],[Błąd Pythona]]*Tabela4[[#This Row],[Błąd Pythona]]</f>
        <v>3.944792173796277</v>
      </c>
      <c r="H444" s="3">
        <f>Tabela4[[#This Row],[Błąd Javy]]*Tabela4[[#This Row],[Błąd Javy]]</f>
        <v>33.117888708691993</v>
      </c>
      <c r="I444" s="3">
        <f>SQRT(Tabela4[[#This Row],[Kwadrat Błędu Python]])</f>
        <v>1.98615008843649</v>
      </c>
      <c r="J444" s="3">
        <f>SQRT(Tabela4[[#This Row],[Kwadrat Błędu Java]])</f>
        <v>5.7548143939393901</v>
      </c>
    </row>
    <row r="445" spans="1:10" x14ac:dyDescent="0.25">
      <c r="A445" s="5" t="s">
        <v>429</v>
      </c>
      <c r="B445" s="5" t="s">
        <v>928</v>
      </c>
      <c r="C445" s="5" t="s">
        <v>993</v>
      </c>
      <c r="D445" s="5">
        <v>444</v>
      </c>
      <c r="E445" s="3">
        <f t="shared" si="12"/>
        <v>5.2481527463859701</v>
      </c>
      <c r="F445" s="3">
        <f t="shared" si="13"/>
        <v>6.5095871212121201</v>
      </c>
      <c r="G445" s="3">
        <f>Tabela4[[#This Row],[Błąd Pythona]]*Tabela4[[#This Row],[Błąd Pythona]]</f>
        <v>27.543107249398599</v>
      </c>
      <c r="H445" s="3">
        <f>Tabela4[[#This Row],[Błąd Javy]]*Tabela4[[#This Row],[Błąd Javy]]</f>
        <v>42.374724488650699</v>
      </c>
      <c r="I445" s="3">
        <f>SQRT(Tabela4[[#This Row],[Kwadrat Błędu Python]])</f>
        <v>5.2481527463859701</v>
      </c>
      <c r="J445" s="3">
        <f>SQRT(Tabela4[[#This Row],[Kwadrat Błędu Java]])</f>
        <v>6.5095871212121201</v>
      </c>
    </row>
    <row r="446" spans="1:10" x14ac:dyDescent="0.25">
      <c r="A446" s="5" t="s">
        <v>430</v>
      </c>
      <c r="B446" s="5" t="s">
        <v>929</v>
      </c>
      <c r="C446" s="5" t="s">
        <v>993</v>
      </c>
      <c r="D446" s="5">
        <v>445</v>
      </c>
      <c r="E446" s="3">
        <f t="shared" si="12"/>
        <v>6.3652012439697803</v>
      </c>
      <c r="F446" s="3">
        <f t="shared" si="13"/>
        <v>7.4343888888888898</v>
      </c>
      <c r="G446" s="3">
        <f>Tabela4[[#This Row],[Błąd Pythona]]*Tabela4[[#This Row],[Błąd Pythona]]</f>
        <v>40.515786876234436</v>
      </c>
      <c r="H446" s="3">
        <f>Tabela4[[#This Row],[Błąd Javy]]*Tabela4[[#This Row],[Błąd Javy]]</f>
        <v>55.270138151234583</v>
      </c>
      <c r="I446" s="3">
        <f>SQRT(Tabela4[[#This Row],[Kwadrat Błędu Python]])</f>
        <v>6.3652012439697803</v>
      </c>
      <c r="J446" s="3">
        <f>SQRT(Tabela4[[#This Row],[Kwadrat Błędu Java]])</f>
        <v>7.4343888888888898</v>
      </c>
    </row>
    <row r="447" spans="1:10" x14ac:dyDescent="0.25">
      <c r="A447" s="5" t="s">
        <v>431</v>
      </c>
      <c r="B447" s="5" t="s">
        <v>930</v>
      </c>
      <c r="C447" s="5" t="s">
        <v>993</v>
      </c>
      <c r="D447" s="5">
        <v>446</v>
      </c>
      <c r="E447" s="3">
        <f t="shared" si="12"/>
        <v>25.3756666666666</v>
      </c>
      <c r="F447" s="3">
        <f t="shared" si="13"/>
        <v>12.172854797979699</v>
      </c>
      <c r="G447" s="3">
        <f>Tabela4[[#This Row],[Błąd Pythona]]*Tabela4[[#This Row],[Błąd Pythona]]</f>
        <v>643.92445877777436</v>
      </c>
      <c r="H447" s="3">
        <f>Tabela4[[#This Row],[Błąd Javy]]*Tabela4[[#This Row],[Błąd Javy]]</f>
        <v>148.17839393269739</v>
      </c>
      <c r="I447" s="3">
        <f>SQRT(Tabela4[[#This Row],[Kwadrat Błędu Python]])</f>
        <v>25.3756666666666</v>
      </c>
      <c r="J447" s="3">
        <f>SQRT(Tabela4[[#This Row],[Kwadrat Błędu Java]])</f>
        <v>12.172854797979699</v>
      </c>
    </row>
    <row r="448" spans="1:10" x14ac:dyDescent="0.25">
      <c r="A448" s="5" t="s">
        <v>432</v>
      </c>
      <c r="B448" s="5" t="s">
        <v>931</v>
      </c>
      <c r="C448" s="5" t="s">
        <v>993</v>
      </c>
      <c r="D448" s="5">
        <v>447</v>
      </c>
      <c r="E448" s="3">
        <f t="shared" si="12"/>
        <v>7.2971061494643799</v>
      </c>
      <c r="F448" s="3">
        <f t="shared" si="13"/>
        <v>11.979193181818101</v>
      </c>
      <c r="G448" s="3">
        <f>Tabela4[[#This Row],[Błąd Pythona]]*Tabela4[[#This Row],[Błąd Pythona]]</f>
        <v>53.247758156550866</v>
      </c>
      <c r="H448" s="3">
        <f>Tabela4[[#This Row],[Błąd Javy]]*Tabela4[[#This Row],[Błąd Javy]]</f>
        <v>143.50106928731728</v>
      </c>
      <c r="I448" s="3">
        <f>SQRT(Tabela4[[#This Row],[Kwadrat Błędu Python]])</f>
        <v>7.2971061494643799</v>
      </c>
      <c r="J448" s="3">
        <f>SQRT(Tabela4[[#This Row],[Kwadrat Błędu Java]])</f>
        <v>11.979193181818101</v>
      </c>
    </row>
    <row r="449" spans="1:10" x14ac:dyDescent="0.25">
      <c r="A449" s="5" t="s">
        <v>433</v>
      </c>
      <c r="B449" s="5" t="s">
        <v>932</v>
      </c>
      <c r="C449" s="5" t="s">
        <v>1215</v>
      </c>
      <c r="D449" s="5">
        <v>448</v>
      </c>
      <c r="E449" s="3">
        <f t="shared" si="12"/>
        <v>0.92540232537840073</v>
      </c>
      <c r="F449" s="3">
        <f t="shared" si="13"/>
        <v>0.36443560606060021</v>
      </c>
      <c r="G449" s="3">
        <f>Tabela4[[#This Row],[Błąd Pythona]]*Tabela4[[#This Row],[Błąd Pythona]]</f>
        <v>0.85636946381575141</v>
      </c>
      <c r="H449" s="3">
        <f>Tabela4[[#This Row],[Błąd Javy]]*Tabela4[[#This Row],[Błąd Javy]]</f>
        <v>0.13281331096475699</v>
      </c>
      <c r="I449" s="3">
        <f>SQRT(Tabela4[[#This Row],[Kwadrat Błędu Python]])</f>
        <v>0.92540232537840073</v>
      </c>
      <c r="J449" s="3">
        <f>SQRT(Tabela4[[#This Row],[Kwadrat Błędu Java]])</f>
        <v>0.36443560606060021</v>
      </c>
    </row>
    <row r="450" spans="1:10" x14ac:dyDescent="0.25">
      <c r="A450" s="5" t="s">
        <v>434</v>
      </c>
      <c r="B450" s="5" t="s">
        <v>933</v>
      </c>
      <c r="C450" s="5" t="s">
        <v>1218</v>
      </c>
      <c r="D450" s="5">
        <v>449</v>
      </c>
      <c r="E450" s="3">
        <f t="shared" si="12"/>
        <v>2.0654025457720007</v>
      </c>
      <c r="F450" s="3">
        <f t="shared" si="13"/>
        <v>2.421185606060611</v>
      </c>
      <c r="G450" s="3">
        <f>Tabela4[[#This Row],[Błąd Pythona]]*Tabela4[[#This Row],[Błąd Pythona]]</f>
        <v>4.2658876760814612</v>
      </c>
      <c r="H450" s="3">
        <f>Tabela4[[#This Row],[Błąd Javy]]*Tabela4[[#This Row],[Błąd Javy]]</f>
        <v>5.8621397389950882</v>
      </c>
      <c r="I450" s="3">
        <f>SQRT(Tabela4[[#This Row],[Kwadrat Błędu Python]])</f>
        <v>2.0654025457720007</v>
      </c>
      <c r="J450" s="3">
        <f>SQRT(Tabela4[[#This Row],[Kwadrat Błędu Java]])</f>
        <v>2.421185606060611</v>
      </c>
    </row>
    <row r="451" spans="1:10" x14ac:dyDescent="0.25">
      <c r="A451" s="5" t="s">
        <v>435</v>
      </c>
      <c r="B451" s="5" t="s">
        <v>934</v>
      </c>
      <c r="C451" s="5" t="s">
        <v>993</v>
      </c>
      <c r="D451" s="5">
        <v>450</v>
      </c>
      <c r="E451" s="3">
        <f t="shared" ref="E451:E511" si="14">ABS(A451-C451)</f>
        <v>18.233062311140799</v>
      </c>
      <c r="F451" s="3">
        <f t="shared" ref="F451:F511" si="15">ABS(B451-C451)</f>
        <v>8.4668219696969693</v>
      </c>
      <c r="G451" s="3">
        <f>Tabela4[[#This Row],[Błąd Pythona]]*Tabela4[[#This Row],[Błąd Pythona]]</f>
        <v>332.44456124194306</v>
      </c>
      <c r="H451" s="3">
        <f>Tabela4[[#This Row],[Błąd Javy]]*Tabela4[[#This Row],[Błąd Javy]]</f>
        <v>71.687074266543263</v>
      </c>
      <c r="I451" s="3">
        <f>SQRT(Tabela4[[#This Row],[Kwadrat Błędu Python]])</f>
        <v>18.233062311140799</v>
      </c>
      <c r="J451" s="3">
        <f>SQRT(Tabela4[[#This Row],[Kwadrat Błędu Java]])</f>
        <v>8.4668219696969693</v>
      </c>
    </row>
    <row r="452" spans="1:10" x14ac:dyDescent="0.25">
      <c r="A452" s="5" t="s">
        <v>436</v>
      </c>
      <c r="B452" s="5" t="s">
        <v>935</v>
      </c>
      <c r="C452" s="5" t="s">
        <v>993</v>
      </c>
      <c r="D452" s="5">
        <v>451</v>
      </c>
      <c r="E452" s="3">
        <f t="shared" si="14"/>
        <v>14.1366288809082</v>
      </c>
      <c r="F452" s="3">
        <f t="shared" si="15"/>
        <v>11.3895871212121</v>
      </c>
      <c r="G452" s="3">
        <f>Tabela4[[#This Row],[Błąd Pythona]]*Tabela4[[#This Row],[Błąd Pythona]]</f>
        <v>199.84427611652782</v>
      </c>
      <c r="H452" s="3">
        <f>Tabela4[[#This Row],[Błąd Javy]]*Tabela4[[#This Row],[Błąd Javy]]</f>
        <v>129.72269479168054</v>
      </c>
      <c r="I452" s="3">
        <f>SQRT(Tabela4[[#This Row],[Kwadrat Błędu Python]])</f>
        <v>14.1366288809082</v>
      </c>
      <c r="J452" s="3">
        <f>SQRT(Tabela4[[#This Row],[Kwadrat Błędu Java]])</f>
        <v>11.3895871212121</v>
      </c>
    </row>
    <row r="453" spans="1:10" x14ac:dyDescent="0.25">
      <c r="A453" s="5" t="s">
        <v>437</v>
      </c>
      <c r="B453" s="5" t="s">
        <v>936</v>
      </c>
      <c r="C453" s="5" t="s">
        <v>993</v>
      </c>
      <c r="D453" s="5">
        <v>452</v>
      </c>
      <c r="E453" s="3">
        <f t="shared" si="14"/>
        <v>15.7214038809082</v>
      </c>
      <c r="F453" s="3">
        <f t="shared" si="15"/>
        <v>11.5297992424242</v>
      </c>
      <c r="G453" s="3">
        <f>Tabela4[[#This Row],[Błąd Pythona]]*Tabela4[[#This Row],[Błąd Pythona]]</f>
        <v>247.16253998663541</v>
      </c>
      <c r="H453" s="3">
        <f>Tabela4[[#This Row],[Błąd Javy]]*Tabela4[[#This Row],[Błąd Javy]]</f>
        <v>132.93627057060567</v>
      </c>
      <c r="I453" s="3">
        <f>SQRT(Tabela4[[#This Row],[Kwadrat Błędu Python]])</f>
        <v>15.7214038809082</v>
      </c>
      <c r="J453" s="3">
        <f>SQRT(Tabela4[[#This Row],[Kwadrat Błędu Java]])</f>
        <v>11.5297992424242</v>
      </c>
    </row>
    <row r="454" spans="1:10" x14ac:dyDescent="0.25">
      <c r="A454" s="5" t="s">
        <v>438</v>
      </c>
      <c r="B454" s="5" t="s">
        <v>937</v>
      </c>
      <c r="C454" s="5" t="s">
        <v>993</v>
      </c>
      <c r="D454" s="5">
        <v>453</v>
      </c>
      <c r="E454" s="3">
        <f t="shared" si="14"/>
        <v>6.3464422582305602</v>
      </c>
      <c r="F454" s="3">
        <f t="shared" si="15"/>
        <v>8.4669229797979799</v>
      </c>
      <c r="G454" s="3">
        <f>Tabela4[[#This Row],[Błąd Pythona]]*Tabela4[[#This Row],[Błąd Pythona]]</f>
        <v>40.27732933705461</v>
      </c>
      <c r="H454" s="3">
        <f>Tabela4[[#This Row],[Błąd Javy]]*Tabela4[[#This Row],[Błąd Javy]]</f>
        <v>71.6887847458311</v>
      </c>
      <c r="I454" s="3">
        <f>SQRT(Tabela4[[#This Row],[Kwadrat Błędu Python]])</f>
        <v>6.3464422582305602</v>
      </c>
      <c r="J454" s="3">
        <f>SQRT(Tabela4[[#This Row],[Kwadrat Błędu Java]])</f>
        <v>8.4669229797979799</v>
      </c>
    </row>
    <row r="455" spans="1:10" x14ac:dyDescent="0.25">
      <c r="A455" s="5" t="s">
        <v>439</v>
      </c>
      <c r="B455" s="5" t="s">
        <v>938</v>
      </c>
      <c r="C455" s="5" t="s">
        <v>993</v>
      </c>
      <c r="D455" s="5">
        <v>454</v>
      </c>
      <c r="E455" s="3">
        <f t="shared" si="14"/>
        <v>14.6967163809082</v>
      </c>
      <c r="F455" s="3">
        <f t="shared" si="15"/>
        <v>13.0888901515151</v>
      </c>
      <c r="G455" s="3">
        <f>Tabela4[[#This Row],[Błąd Pythona]]*Tabela4[[#This Row],[Błąd Pythona]]</f>
        <v>215.99347238085539</v>
      </c>
      <c r="H455" s="3">
        <f>Tabela4[[#This Row],[Błąd Javy]]*Tabela4[[#This Row],[Błąd Javy]]</f>
        <v>171.31904539842898</v>
      </c>
      <c r="I455" s="3">
        <f>SQRT(Tabela4[[#This Row],[Kwadrat Błędu Python]])</f>
        <v>14.6967163809082</v>
      </c>
      <c r="J455" s="3">
        <f>SQRT(Tabela4[[#This Row],[Kwadrat Błędu Java]])</f>
        <v>13.0888901515151</v>
      </c>
    </row>
    <row r="456" spans="1:10" x14ac:dyDescent="0.25">
      <c r="A456" s="5" t="s">
        <v>440</v>
      </c>
      <c r="B456" s="5" t="s">
        <v>939</v>
      </c>
      <c r="C456" s="5" t="s">
        <v>1070</v>
      </c>
      <c r="D456" s="5">
        <v>455</v>
      </c>
      <c r="E456" s="3">
        <f t="shared" si="14"/>
        <v>78.981253551719817</v>
      </c>
      <c r="F456" s="3">
        <f t="shared" si="15"/>
        <v>69.670276515151599</v>
      </c>
      <c r="G456" s="3">
        <f>Tabela4[[#This Row],[Błąd Pythona]]*Tabela4[[#This Row],[Błąd Pythona]]</f>
        <v>6238.038412601054</v>
      </c>
      <c r="H456" s="3">
        <f>Tabela4[[#This Row],[Błąd Javy]]*Tabela4[[#This Row],[Błąd Javy]]</f>
        <v>4853.9474296976841</v>
      </c>
      <c r="I456" s="3">
        <f>SQRT(Tabela4[[#This Row],[Kwadrat Błędu Python]])</f>
        <v>78.981253551719817</v>
      </c>
      <c r="J456" s="3">
        <f>SQRT(Tabela4[[#This Row],[Kwadrat Błędu Java]])</f>
        <v>69.670276515151599</v>
      </c>
    </row>
    <row r="457" spans="1:10" x14ac:dyDescent="0.25">
      <c r="A457" s="5" t="s">
        <v>441</v>
      </c>
      <c r="B457" s="5" t="s">
        <v>940</v>
      </c>
      <c r="C457" s="5" t="s">
        <v>1219</v>
      </c>
      <c r="D457" s="5">
        <v>456</v>
      </c>
      <c r="E457" s="3">
        <f t="shared" si="14"/>
        <v>42.782899999999898</v>
      </c>
      <c r="F457" s="3">
        <f t="shared" si="15"/>
        <v>8.2620303030302988</v>
      </c>
      <c r="G457" s="3">
        <f>Tabela4[[#This Row],[Błąd Pythona]]*Tabela4[[#This Row],[Błąd Pythona]]</f>
        <v>1830.3765324099913</v>
      </c>
      <c r="H457" s="3">
        <f>Tabela4[[#This Row],[Błąd Javy]]*Tabela4[[#This Row],[Błąd Javy]]</f>
        <v>68.261144728190928</v>
      </c>
      <c r="I457" s="3">
        <f>SQRT(Tabela4[[#This Row],[Kwadrat Błędu Python]])</f>
        <v>42.782899999999898</v>
      </c>
      <c r="J457" s="3">
        <f>SQRT(Tabela4[[#This Row],[Kwadrat Błędu Java]])</f>
        <v>8.2620303030302988</v>
      </c>
    </row>
    <row r="458" spans="1:10" x14ac:dyDescent="0.25">
      <c r="A458" s="5" t="s">
        <v>442</v>
      </c>
      <c r="B458" s="5" t="s">
        <v>941</v>
      </c>
      <c r="C458" s="5" t="s">
        <v>1096</v>
      </c>
      <c r="D458" s="5">
        <v>457</v>
      </c>
      <c r="E458" s="3">
        <f t="shared" si="14"/>
        <v>13.255389423076901</v>
      </c>
      <c r="F458" s="3">
        <f t="shared" si="15"/>
        <v>10.108000000000001</v>
      </c>
      <c r="G458" s="3">
        <f>Tabela4[[#This Row],[Błąd Pythona]]*Tabela4[[#This Row],[Błąd Pythona]]</f>
        <v>175.70534875741896</v>
      </c>
      <c r="H458" s="3">
        <f>Tabela4[[#This Row],[Błąd Javy]]*Tabela4[[#This Row],[Błąd Javy]]</f>
        <v>102.17166400000001</v>
      </c>
      <c r="I458" s="3">
        <f>SQRT(Tabela4[[#This Row],[Kwadrat Błędu Python]])</f>
        <v>13.255389423076901</v>
      </c>
      <c r="J458" s="3">
        <f>SQRT(Tabela4[[#This Row],[Kwadrat Błędu Java]])</f>
        <v>10.108000000000001</v>
      </c>
    </row>
    <row r="459" spans="1:10" x14ac:dyDescent="0.25">
      <c r="A459" s="5" t="s">
        <v>443</v>
      </c>
      <c r="B459" s="5" t="s">
        <v>942</v>
      </c>
      <c r="C459" s="5" t="s">
        <v>993</v>
      </c>
      <c r="D459" s="5">
        <v>458</v>
      </c>
      <c r="E459" s="3">
        <f t="shared" si="14"/>
        <v>58.028691666666603</v>
      </c>
      <c r="F459" s="3">
        <f t="shared" si="15"/>
        <v>11.999454545454499</v>
      </c>
      <c r="G459" s="3">
        <f>Tabela4[[#This Row],[Błąd Pythona]]*Tabela4[[#This Row],[Błąd Pythona]]</f>
        <v>3367.329056545062</v>
      </c>
      <c r="H459" s="3">
        <f>Tabela4[[#This Row],[Błąd Javy]]*Tabela4[[#This Row],[Błąd Javy]]</f>
        <v>143.98690938842864</v>
      </c>
      <c r="I459" s="3">
        <f>SQRT(Tabela4[[#This Row],[Kwadrat Błędu Python]])</f>
        <v>58.028691666666603</v>
      </c>
      <c r="J459" s="3">
        <f>SQRT(Tabela4[[#This Row],[Kwadrat Błędu Java]])</f>
        <v>11.999454545454499</v>
      </c>
    </row>
    <row r="460" spans="1:10" x14ac:dyDescent="0.25">
      <c r="A460" s="5" t="s">
        <v>441</v>
      </c>
      <c r="B460" s="5" t="s">
        <v>940</v>
      </c>
      <c r="C460" s="5" t="s">
        <v>993</v>
      </c>
      <c r="D460" s="5">
        <v>459</v>
      </c>
      <c r="E460" s="3">
        <f t="shared" si="14"/>
        <v>46.102899999999899</v>
      </c>
      <c r="F460" s="3">
        <f t="shared" si="15"/>
        <v>11.582030303030299</v>
      </c>
      <c r="G460" s="3">
        <f>Tabela4[[#This Row],[Błąd Pythona]]*Tabela4[[#This Row],[Błąd Pythona]]</f>
        <v>2125.4773884099905</v>
      </c>
      <c r="H460" s="3">
        <f>Tabela4[[#This Row],[Błąd Javy]]*Tabela4[[#This Row],[Błąd Javy]]</f>
        <v>134.14342594031211</v>
      </c>
      <c r="I460" s="3">
        <f>SQRT(Tabela4[[#This Row],[Kwadrat Błędu Python]])</f>
        <v>46.102899999999899</v>
      </c>
      <c r="J460" s="3">
        <f>SQRT(Tabela4[[#This Row],[Kwadrat Błędu Java]])</f>
        <v>11.582030303030299</v>
      </c>
    </row>
    <row r="461" spans="1:10" x14ac:dyDescent="0.25">
      <c r="A461" s="5" t="s">
        <v>444</v>
      </c>
      <c r="B461" s="5" t="s">
        <v>943</v>
      </c>
      <c r="C461" s="5" t="s">
        <v>1180</v>
      </c>
      <c r="D461" s="5">
        <v>460</v>
      </c>
      <c r="E461" s="3">
        <f t="shared" si="14"/>
        <v>18.354608874458798</v>
      </c>
      <c r="F461" s="3">
        <f t="shared" si="15"/>
        <v>9.5476553030303002</v>
      </c>
      <c r="G461" s="3">
        <f>Tabela4[[#This Row],[Błąd Pythona]]*Tabela4[[#This Row],[Błąd Pythona]]</f>
        <v>336.89166693436164</v>
      </c>
      <c r="H461" s="3">
        <f>Tabela4[[#This Row],[Błąd Javy]]*Tabela4[[#This Row],[Błąd Javy]]</f>
        <v>91.157721785482607</v>
      </c>
      <c r="I461" s="3">
        <f>SQRT(Tabela4[[#This Row],[Kwadrat Błędu Python]])</f>
        <v>18.354608874458798</v>
      </c>
      <c r="J461" s="3">
        <f>SQRT(Tabela4[[#This Row],[Kwadrat Błędu Java]])</f>
        <v>9.5476553030303002</v>
      </c>
    </row>
    <row r="462" spans="1:10" x14ac:dyDescent="0.25">
      <c r="A462" s="5" t="s">
        <v>445</v>
      </c>
      <c r="B462" s="5" t="s">
        <v>944</v>
      </c>
      <c r="C462" s="5" t="s">
        <v>1220</v>
      </c>
      <c r="D462" s="5">
        <v>461</v>
      </c>
      <c r="E462" s="3">
        <f t="shared" si="14"/>
        <v>7.4320946006047999</v>
      </c>
      <c r="F462" s="3">
        <f t="shared" si="15"/>
        <v>6.2531117424242</v>
      </c>
      <c r="G462" s="3">
        <f>Tabela4[[#This Row],[Błąd Pythona]]*Tabela4[[#This Row],[Błąd Pythona]]</f>
        <v>55.236030152339019</v>
      </c>
      <c r="H462" s="3">
        <f>Tabela4[[#This Row],[Błąd Javy]]*Tabela4[[#This Row],[Błąd Javy]]</f>
        <v>39.101406463243414</v>
      </c>
      <c r="I462" s="3">
        <f>SQRT(Tabela4[[#This Row],[Kwadrat Błędu Python]])</f>
        <v>7.4320946006047999</v>
      </c>
      <c r="J462" s="3">
        <f>SQRT(Tabela4[[#This Row],[Kwadrat Błędu Java]])</f>
        <v>6.2531117424242</v>
      </c>
    </row>
    <row r="463" spans="1:10" x14ac:dyDescent="0.25">
      <c r="A463" s="5" t="s">
        <v>446</v>
      </c>
      <c r="B463" s="5" t="s">
        <v>945</v>
      </c>
      <c r="C463" s="5" t="s">
        <v>1099</v>
      </c>
      <c r="D463" s="5">
        <v>462</v>
      </c>
      <c r="E463" s="3">
        <f t="shared" si="14"/>
        <v>14.578755094432001</v>
      </c>
      <c r="F463" s="3">
        <f t="shared" si="15"/>
        <v>4.9714147727272699</v>
      </c>
      <c r="G463" s="3">
        <f>Tabela4[[#This Row],[Błąd Pythona]]*Tabela4[[#This Row],[Błąd Pythona]]</f>
        <v>212.54010010342702</v>
      </c>
      <c r="H463" s="3">
        <f>Tabela4[[#This Row],[Błąd Javy]]*Tabela4[[#This Row],[Błąd Javy]]</f>
        <v>24.714964842490932</v>
      </c>
      <c r="I463" s="3">
        <f>SQRT(Tabela4[[#This Row],[Kwadrat Błędu Python]])</f>
        <v>14.578755094432001</v>
      </c>
      <c r="J463" s="3">
        <f>SQRT(Tabela4[[#This Row],[Kwadrat Błędu Java]])</f>
        <v>4.9714147727272699</v>
      </c>
    </row>
    <row r="464" spans="1:10" x14ac:dyDescent="0.25">
      <c r="A464" s="5" t="s">
        <v>447</v>
      </c>
      <c r="B464" s="5" t="s">
        <v>946</v>
      </c>
      <c r="C464" s="5" t="s">
        <v>1221</v>
      </c>
      <c r="D464" s="5">
        <v>463</v>
      </c>
      <c r="E464" s="3">
        <f t="shared" si="14"/>
        <v>60.197072294673603</v>
      </c>
      <c r="F464" s="3">
        <f t="shared" si="15"/>
        <v>3.9796875000000007</v>
      </c>
      <c r="G464" s="3">
        <f>Tabela4[[#This Row],[Błąd Pythona]]*Tabela4[[#This Row],[Błąd Pythona]]</f>
        <v>3623.6875128501601</v>
      </c>
      <c r="H464" s="3">
        <f>Tabela4[[#This Row],[Błąd Javy]]*Tabela4[[#This Row],[Błąd Javy]]</f>
        <v>15.837912597656256</v>
      </c>
      <c r="I464" s="3">
        <f>SQRT(Tabela4[[#This Row],[Kwadrat Błędu Python]])</f>
        <v>60.197072294673603</v>
      </c>
      <c r="J464" s="3">
        <f>SQRT(Tabela4[[#This Row],[Kwadrat Błędu Java]])</f>
        <v>3.9796875000000007</v>
      </c>
    </row>
    <row r="465" spans="1:10" x14ac:dyDescent="0.25">
      <c r="A465" s="5" t="s">
        <v>448</v>
      </c>
      <c r="B465" s="5" t="s">
        <v>947</v>
      </c>
      <c r="C465" s="5" t="s">
        <v>1222</v>
      </c>
      <c r="D465" s="5">
        <v>464</v>
      </c>
      <c r="E465" s="3">
        <f t="shared" si="14"/>
        <v>0.13071658732091995</v>
      </c>
      <c r="F465" s="3">
        <f t="shared" si="15"/>
        <v>13.3586515151515</v>
      </c>
      <c r="G465" s="3">
        <f>Tabela4[[#This Row],[Błąd Pythona]]*Tabela4[[#This Row],[Błąd Pythona]]</f>
        <v>1.7086826200827691E-2</v>
      </c>
      <c r="H465" s="3">
        <f>Tabela4[[#This Row],[Błąd Javy]]*Tabela4[[#This Row],[Błąd Javy]]</f>
        <v>178.45357030325948</v>
      </c>
      <c r="I465" s="3">
        <f>SQRT(Tabela4[[#This Row],[Kwadrat Błędu Python]])</f>
        <v>0.13071658732091995</v>
      </c>
      <c r="J465" s="3">
        <f>SQRT(Tabela4[[#This Row],[Kwadrat Błędu Java]])</f>
        <v>13.3586515151515</v>
      </c>
    </row>
    <row r="466" spans="1:10" x14ac:dyDescent="0.25">
      <c r="A466" s="5" t="s">
        <v>449</v>
      </c>
      <c r="B466" s="5" t="s">
        <v>948</v>
      </c>
      <c r="C466" s="5" t="s">
        <v>1223</v>
      </c>
      <c r="D466" s="5">
        <v>465</v>
      </c>
      <c r="E466" s="3">
        <f t="shared" si="14"/>
        <v>4.28481359086582</v>
      </c>
      <c r="F466" s="3">
        <f t="shared" si="15"/>
        <v>2.7830549242424296</v>
      </c>
      <c r="G466" s="3">
        <f>Tabela4[[#This Row],[Błąd Pythona]]*Tabela4[[#This Row],[Błąd Pythona]]</f>
        <v>18.359627508468442</v>
      </c>
      <c r="H466" s="3">
        <f>Tabela4[[#This Row],[Błąd Javy]]*Tabela4[[#This Row],[Błąd Javy]]</f>
        <v>7.7453947113500359</v>
      </c>
      <c r="I466" s="3">
        <f>SQRT(Tabela4[[#This Row],[Kwadrat Błędu Python]])</f>
        <v>4.28481359086582</v>
      </c>
      <c r="J466" s="3">
        <f>SQRT(Tabela4[[#This Row],[Kwadrat Błędu Java]])</f>
        <v>2.7830549242424296</v>
      </c>
    </row>
    <row r="467" spans="1:10" x14ac:dyDescent="0.25">
      <c r="A467" s="5" t="s">
        <v>450</v>
      </c>
      <c r="B467" s="5" t="s">
        <v>949</v>
      </c>
      <c r="C467" s="5" t="s">
        <v>1224</v>
      </c>
      <c r="D467" s="5">
        <v>466</v>
      </c>
      <c r="E467" s="3">
        <f t="shared" si="14"/>
        <v>0.44206304405210073</v>
      </c>
      <c r="F467" s="3">
        <f t="shared" si="15"/>
        <v>3.7969753787878</v>
      </c>
      <c r="G467" s="3">
        <f>Tabela4[[#This Row],[Błąd Pythona]]*Tabela4[[#This Row],[Błąd Pythona]]</f>
        <v>0.19541973491660955</v>
      </c>
      <c r="H467" s="3">
        <f>Tabela4[[#This Row],[Błąd Javy]]*Tabela4[[#This Row],[Błąd Javy]]</f>
        <v>14.417022027120757</v>
      </c>
      <c r="I467" s="3">
        <f>SQRT(Tabela4[[#This Row],[Kwadrat Błędu Python]])</f>
        <v>0.44206304405210073</v>
      </c>
      <c r="J467" s="3">
        <f>SQRT(Tabela4[[#This Row],[Kwadrat Błędu Java]])</f>
        <v>3.7969753787878</v>
      </c>
    </row>
    <row r="468" spans="1:10" x14ac:dyDescent="0.25">
      <c r="A468" s="5" t="s">
        <v>451</v>
      </c>
      <c r="B468" s="5" t="s">
        <v>950</v>
      </c>
      <c r="C468" s="5" t="s">
        <v>1071</v>
      </c>
      <c r="D468" s="5">
        <v>467</v>
      </c>
      <c r="E468" s="3">
        <f t="shared" si="14"/>
        <v>58.590547688787822</v>
      </c>
      <c r="F468" s="3">
        <f t="shared" si="15"/>
        <v>58.393996212121223</v>
      </c>
      <c r="G468" s="3">
        <f>Tabela4[[#This Row],[Błąd Pythona]]*Tabela4[[#This Row],[Błąd Pythona]]</f>
        <v>3432.8522784721199</v>
      </c>
      <c r="H468" s="3">
        <f>Tabela4[[#This Row],[Błąd Javy]]*Tabela4[[#This Row],[Błąd Javy]]</f>
        <v>3409.858793621228</v>
      </c>
      <c r="I468" s="3">
        <f>SQRT(Tabela4[[#This Row],[Kwadrat Błędu Python]])</f>
        <v>58.590547688787822</v>
      </c>
      <c r="J468" s="3">
        <f>SQRT(Tabela4[[#This Row],[Kwadrat Błędu Java]])</f>
        <v>58.393996212121223</v>
      </c>
    </row>
    <row r="469" spans="1:10" x14ac:dyDescent="0.25">
      <c r="A469" s="5" t="s">
        <v>452</v>
      </c>
      <c r="B469" s="5" t="s">
        <v>951</v>
      </c>
      <c r="C469" s="5" t="s">
        <v>993</v>
      </c>
      <c r="D469" s="5">
        <v>468</v>
      </c>
      <c r="E469" s="3">
        <f t="shared" si="14"/>
        <v>2.1474547322788902</v>
      </c>
      <c r="F469" s="3">
        <f t="shared" si="15"/>
        <v>12.624018939393901</v>
      </c>
      <c r="G469" s="3">
        <f>Tabela4[[#This Row],[Błąd Pythona]]*Tabela4[[#This Row],[Błąd Pythona]]</f>
        <v>4.6115618271869998</v>
      </c>
      <c r="H469" s="3">
        <f>Tabela4[[#This Row],[Błąd Javy]]*Tabela4[[#This Row],[Błąd Javy]]</f>
        <v>159.36585418217592</v>
      </c>
      <c r="I469" s="3">
        <f>SQRT(Tabela4[[#This Row],[Kwadrat Błędu Python]])</f>
        <v>2.1474547322788902</v>
      </c>
      <c r="J469" s="3">
        <f>SQRT(Tabela4[[#This Row],[Kwadrat Błędu Java]])</f>
        <v>12.624018939393901</v>
      </c>
    </row>
    <row r="470" spans="1:10" x14ac:dyDescent="0.25">
      <c r="A470" s="5" t="s">
        <v>453</v>
      </c>
      <c r="B470" s="5" t="s">
        <v>952</v>
      </c>
      <c r="C470" s="5" t="s">
        <v>1072</v>
      </c>
      <c r="D470" s="5">
        <v>469</v>
      </c>
      <c r="E470" s="3">
        <f t="shared" si="14"/>
        <v>37.78218278701582</v>
      </c>
      <c r="F470" s="3">
        <f t="shared" si="15"/>
        <v>33.470132575757575</v>
      </c>
      <c r="G470" s="3">
        <f>Tabela4[[#This Row],[Błąd Pythona]]*Tabela4[[#This Row],[Błąd Pythona]]</f>
        <v>1427.4933361514745</v>
      </c>
      <c r="H470" s="3">
        <f>Tabela4[[#This Row],[Błąd Javy]]*Tabela4[[#This Row],[Błąd Javy]]</f>
        <v>1120.2497746387883</v>
      </c>
      <c r="I470" s="3">
        <f>SQRT(Tabela4[[#This Row],[Kwadrat Błędu Python]])</f>
        <v>37.78218278701582</v>
      </c>
      <c r="J470" s="3">
        <f>SQRT(Tabela4[[#This Row],[Kwadrat Błędu Java]])</f>
        <v>33.470132575757575</v>
      </c>
    </row>
    <row r="471" spans="1:10" x14ac:dyDescent="0.25">
      <c r="A471" s="5" t="s">
        <v>454</v>
      </c>
      <c r="B471" s="5" t="s">
        <v>953</v>
      </c>
      <c r="C471" s="5" t="s">
        <v>1096</v>
      </c>
      <c r="D471" s="5">
        <v>470</v>
      </c>
      <c r="E471" s="3">
        <f t="shared" si="14"/>
        <v>6.23661415795452</v>
      </c>
      <c r="F471" s="3">
        <f t="shared" si="15"/>
        <v>4.44992424242424</v>
      </c>
      <c r="G471" s="3">
        <f>Tabela4[[#This Row],[Błąd Pythona]]*Tabela4[[#This Row],[Błąd Pythona]]</f>
        <v>38.895356155198769</v>
      </c>
      <c r="H471" s="3">
        <f>Tabela4[[#This Row],[Błąd Javy]]*Tabela4[[#This Row],[Błąd Javy]]</f>
        <v>19.801825763314945</v>
      </c>
      <c r="I471" s="3">
        <f>SQRT(Tabela4[[#This Row],[Kwadrat Błędu Python]])</f>
        <v>6.23661415795452</v>
      </c>
      <c r="J471" s="3">
        <f>SQRT(Tabela4[[#This Row],[Kwadrat Błędu Java]])</f>
        <v>4.44992424242424</v>
      </c>
    </row>
    <row r="472" spans="1:10" x14ac:dyDescent="0.25">
      <c r="A472" s="5" t="s">
        <v>455</v>
      </c>
      <c r="B472" s="5" t="s">
        <v>954</v>
      </c>
      <c r="C472" s="5" t="s">
        <v>1073</v>
      </c>
      <c r="D472" s="5">
        <v>471</v>
      </c>
      <c r="E472" s="3">
        <f t="shared" si="14"/>
        <v>67.36340618334701</v>
      </c>
      <c r="F472" s="3">
        <f t="shared" si="15"/>
        <v>63.151842803030306</v>
      </c>
      <c r="G472" s="3">
        <f>Tabela4[[#This Row],[Błąd Pythona]]*Tabela4[[#This Row],[Błąd Pythona]]</f>
        <v>4537.8284926225942</v>
      </c>
      <c r="H472" s="3">
        <f>Tabela4[[#This Row],[Błąd Javy]]*Tabela4[[#This Row],[Błąd Javy]]</f>
        <v>3988.1552494186508</v>
      </c>
      <c r="I472" s="3">
        <f>SQRT(Tabela4[[#This Row],[Kwadrat Błędu Python]])</f>
        <v>67.36340618334701</v>
      </c>
      <c r="J472" s="3">
        <f>SQRT(Tabela4[[#This Row],[Kwadrat Błędu Java]])</f>
        <v>63.151842803030306</v>
      </c>
    </row>
    <row r="473" spans="1:10" x14ac:dyDescent="0.25">
      <c r="A473" s="5" t="s">
        <v>456</v>
      </c>
      <c r="B473" s="5" t="s">
        <v>955</v>
      </c>
      <c r="C473" s="5" t="s">
        <v>1225</v>
      </c>
      <c r="D473" s="5">
        <v>472</v>
      </c>
      <c r="E473" s="3">
        <f t="shared" si="14"/>
        <v>0.2749499650107996</v>
      </c>
      <c r="F473" s="3">
        <f t="shared" si="15"/>
        <v>7.5100094696969695</v>
      </c>
      <c r="G473" s="3">
        <f>Tabela4[[#This Row],[Błąd Pythona]]*Tabela4[[#This Row],[Błąd Pythona]]</f>
        <v>7.5597483259439921E-2</v>
      </c>
      <c r="H473" s="3">
        <f>Tabela4[[#This Row],[Błąd Javy]]*Tabela4[[#This Row],[Błąd Javy]]</f>
        <v>56.400242234938155</v>
      </c>
      <c r="I473" s="3">
        <f>SQRT(Tabela4[[#This Row],[Kwadrat Błędu Python]])</f>
        <v>0.2749499650107996</v>
      </c>
      <c r="J473" s="3">
        <f>SQRT(Tabela4[[#This Row],[Kwadrat Błędu Java]])</f>
        <v>7.5100094696969695</v>
      </c>
    </row>
    <row r="474" spans="1:10" x14ac:dyDescent="0.25">
      <c r="A474" s="5" t="s">
        <v>457</v>
      </c>
      <c r="B474" s="5" t="s">
        <v>956</v>
      </c>
      <c r="C474" s="5" t="s">
        <v>1226</v>
      </c>
      <c r="D474" s="5">
        <v>473</v>
      </c>
      <c r="E474" s="3">
        <f t="shared" si="14"/>
        <v>3.3859795555840102</v>
      </c>
      <c r="F474" s="3">
        <f t="shared" si="15"/>
        <v>3.2307632575757501</v>
      </c>
      <c r="G474" s="3">
        <f>Tabela4[[#This Row],[Błąd Pythona]]*Tabela4[[#This Row],[Błąd Pythona]]</f>
        <v>11.464857550832891</v>
      </c>
      <c r="H474" s="3">
        <f>Tabela4[[#This Row],[Błąd Javy]]*Tabela4[[#This Row],[Błąd Javy]]</f>
        <v>10.437831226501473</v>
      </c>
      <c r="I474" s="3">
        <f>SQRT(Tabela4[[#This Row],[Kwadrat Błędu Python]])</f>
        <v>3.3859795555840102</v>
      </c>
      <c r="J474" s="3">
        <f>SQRT(Tabela4[[#This Row],[Kwadrat Błędu Java]])</f>
        <v>3.2307632575757501</v>
      </c>
    </row>
    <row r="475" spans="1:10" x14ac:dyDescent="0.25">
      <c r="A475" s="5" t="s">
        <v>458</v>
      </c>
      <c r="B475" s="5" t="s">
        <v>957</v>
      </c>
      <c r="C475" s="5" t="s">
        <v>1227</v>
      </c>
      <c r="D475" s="5">
        <v>474</v>
      </c>
      <c r="E475" s="3">
        <f t="shared" si="14"/>
        <v>4.3806193181818101</v>
      </c>
      <c r="F475" s="3">
        <f t="shared" si="15"/>
        <v>2.6776704545454502</v>
      </c>
      <c r="G475" s="3">
        <f>Tabela4[[#This Row],[Błąd Pythona]]*Tabela4[[#This Row],[Błąd Pythona]]</f>
        <v>19.189825610827665</v>
      </c>
      <c r="H475" s="3">
        <f>Tabela4[[#This Row],[Błąd Javy]]*Tabela4[[#This Row],[Błąd Javy]]</f>
        <v>7.1699190631456373</v>
      </c>
      <c r="I475" s="3">
        <f>SQRT(Tabela4[[#This Row],[Kwadrat Błędu Python]])</f>
        <v>4.3806193181818101</v>
      </c>
      <c r="J475" s="3">
        <f>SQRT(Tabela4[[#This Row],[Kwadrat Błędu Java]])</f>
        <v>2.6776704545454502</v>
      </c>
    </row>
    <row r="476" spans="1:10" x14ac:dyDescent="0.25">
      <c r="A476" s="5" t="s">
        <v>459</v>
      </c>
      <c r="B476" s="5" t="s">
        <v>958</v>
      </c>
      <c r="C476" s="5" t="s">
        <v>1228</v>
      </c>
      <c r="D476" s="5">
        <v>475</v>
      </c>
      <c r="E476" s="3">
        <f t="shared" si="14"/>
        <v>4.1290225258364002</v>
      </c>
      <c r="F476" s="3">
        <f t="shared" si="15"/>
        <v>2.0628598484848499</v>
      </c>
      <c r="G476" s="3">
        <f>Tabela4[[#This Row],[Błąd Pythona]]*Tabela4[[#This Row],[Błąd Pythona]]</f>
        <v>17.048827018864404</v>
      </c>
      <c r="H476" s="3">
        <f>Tabela4[[#This Row],[Błąd Javy]]*Tabela4[[#This Row],[Błąd Javy]]</f>
        <v>4.2553907544909384</v>
      </c>
      <c r="I476" s="3">
        <f>SQRT(Tabela4[[#This Row],[Kwadrat Błędu Python]])</f>
        <v>4.1290225258364002</v>
      </c>
      <c r="J476" s="3">
        <f>SQRT(Tabela4[[#This Row],[Kwadrat Błędu Java]])</f>
        <v>2.0628598484848499</v>
      </c>
    </row>
    <row r="477" spans="1:10" x14ac:dyDescent="0.25">
      <c r="A477" s="5" t="s">
        <v>460</v>
      </c>
      <c r="B477" s="5" t="s">
        <v>959</v>
      </c>
      <c r="C477" s="5" t="s">
        <v>1229</v>
      </c>
      <c r="D477" s="5">
        <v>476</v>
      </c>
      <c r="E477" s="3">
        <f t="shared" si="14"/>
        <v>1.2888294971763998</v>
      </c>
      <c r="F477" s="3">
        <f t="shared" si="15"/>
        <v>3.3939431818181802</v>
      </c>
      <c r="G477" s="3">
        <f>Tabela4[[#This Row],[Błąd Pythona]]*Tabela4[[#This Row],[Błąd Pythona]]</f>
        <v>1.6610814727919716</v>
      </c>
      <c r="H477" s="3">
        <f>Tabela4[[#This Row],[Błąd Javy]]*Tabela4[[#This Row],[Błąd Javy]]</f>
        <v>11.518850321410113</v>
      </c>
      <c r="I477" s="3">
        <f>SQRT(Tabela4[[#This Row],[Kwadrat Błędu Python]])</f>
        <v>1.2888294971763998</v>
      </c>
      <c r="J477" s="3">
        <f>SQRT(Tabela4[[#This Row],[Kwadrat Błędu Java]])</f>
        <v>3.3939431818181802</v>
      </c>
    </row>
    <row r="478" spans="1:10" x14ac:dyDescent="0.25">
      <c r="A478" s="5" t="s">
        <v>461</v>
      </c>
      <c r="B478" s="5" t="s">
        <v>960</v>
      </c>
      <c r="C478" s="5" t="s">
        <v>1230</v>
      </c>
      <c r="D478" s="5">
        <v>477</v>
      </c>
      <c r="E478" s="3">
        <f t="shared" si="14"/>
        <v>48.655250000000002</v>
      </c>
      <c r="F478" s="3">
        <f t="shared" si="15"/>
        <v>10.914943181818099</v>
      </c>
      <c r="G478" s="3">
        <f>Tabela4[[#This Row],[Błąd Pythona]]*Tabela4[[#This Row],[Błąd Pythona]]</f>
        <v>2367.3333525625003</v>
      </c>
      <c r="H478" s="3">
        <f>Tabela4[[#This Row],[Błąd Javy]]*Tabela4[[#This Row],[Błąd Javy]]</f>
        <v>119.13598466231741</v>
      </c>
      <c r="I478" s="3">
        <f>SQRT(Tabela4[[#This Row],[Kwadrat Błędu Python]])</f>
        <v>48.655250000000002</v>
      </c>
      <c r="J478" s="3">
        <f>SQRT(Tabela4[[#This Row],[Kwadrat Błędu Java]])</f>
        <v>10.914943181818099</v>
      </c>
    </row>
    <row r="479" spans="1:10" x14ac:dyDescent="0.25">
      <c r="A479" s="5" t="s">
        <v>462</v>
      </c>
      <c r="B479" s="5" t="s">
        <v>961</v>
      </c>
      <c r="C479" s="5" t="s">
        <v>993</v>
      </c>
      <c r="D479" s="5">
        <v>478</v>
      </c>
      <c r="E479" s="3">
        <f t="shared" si="14"/>
        <v>9.4520496753246697</v>
      </c>
      <c r="F479" s="3">
        <f t="shared" si="15"/>
        <v>9.0100189393939392</v>
      </c>
      <c r="G479" s="3">
        <f>Tabela4[[#This Row],[Błąd Pythona]]*Tabela4[[#This Row],[Błąd Pythona]]</f>
        <v>89.341243064805198</v>
      </c>
      <c r="H479" s="3">
        <f>Tabela4[[#This Row],[Błąd Javy]]*Tabela4[[#This Row],[Błąd Javy]]</f>
        <v>81.180441288237489</v>
      </c>
      <c r="I479" s="3">
        <f>SQRT(Tabela4[[#This Row],[Kwadrat Błędu Python]])</f>
        <v>9.4520496753246697</v>
      </c>
      <c r="J479" s="3">
        <f>SQRT(Tabela4[[#This Row],[Kwadrat Błędu Java]])</f>
        <v>9.0100189393939392</v>
      </c>
    </row>
    <row r="480" spans="1:10" x14ac:dyDescent="0.25">
      <c r="A480" s="5" t="s">
        <v>463</v>
      </c>
      <c r="B480" s="5" t="s">
        <v>962</v>
      </c>
      <c r="C480" s="5" t="s">
        <v>1231</v>
      </c>
      <c r="D480" s="5">
        <v>479</v>
      </c>
      <c r="E480" s="3">
        <f t="shared" si="14"/>
        <v>3.3752025497120997</v>
      </c>
      <c r="F480" s="3">
        <f t="shared" si="15"/>
        <v>9.1854015151515007</v>
      </c>
      <c r="G480" s="3">
        <f>Tabela4[[#This Row],[Błąd Pythona]]*Tabela4[[#This Row],[Błąd Pythona]]</f>
        <v>11.391992251583059</v>
      </c>
      <c r="H480" s="3">
        <f>Tabela4[[#This Row],[Błąd Javy]]*Tabela4[[#This Row],[Błąd Javy]]</f>
        <v>84.371600994547478</v>
      </c>
      <c r="I480" s="3">
        <f>SQRT(Tabela4[[#This Row],[Kwadrat Błędu Python]])</f>
        <v>3.3752025497120997</v>
      </c>
      <c r="J480" s="3">
        <f>SQRT(Tabela4[[#This Row],[Kwadrat Błędu Java]])</f>
        <v>9.1854015151515007</v>
      </c>
    </row>
    <row r="481" spans="1:10" x14ac:dyDescent="0.25">
      <c r="A481" s="5" t="s">
        <v>464</v>
      </c>
      <c r="B481" s="5" t="s">
        <v>963</v>
      </c>
      <c r="C481" s="5" t="s">
        <v>993</v>
      </c>
      <c r="D481" s="5">
        <v>480</v>
      </c>
      <c r="E481" s="3">
        <f t="shared" si="14"/>
        <v>28.357502937760401</v>
      </c>
      <c r="F481" s="3">
        <f t="shared" si="15"/>
        <v>13.5967045454545</v>
      </c>
      <c r="G481" s="3">
        <f>Tabela4[[#This Row],[Błąd Pythona]]*Tabela4[[#This Row],[Błąd Pythona]]</f>
        <v>804.14797286508974</v>
      </c>
      <c r="H481" s="3">
        <f>Tabela4[[#This Row],[Błąd Javy]]*Tabela4[[#This Row],[Błąd Javy]]</f>
        <v>184.87037449638308</v>
      </c>
      <c r="I481" s="3">
        <f>SQRT(Tabela4[[#This Row],[Kwadrat Błędu Python]])</f>
        <v>28.357502937760401</v>
      </c>
      <c r="J481" s="3">
        <f>SQRT(Tabela4[[#This Row],[Kwadrat Błędu Java]])</f>
        <v>13.5967045454545</v>
      </c>
    </row>
    <row r="482" spans="1:10" x14ac:dyDescent="0.25">
      <c r="A482" s="5" t="s">
        <v>465</v>
      </c>
      <c r="B482" s="5" t="s">
        <v>964</v>
      </c>
      <c r="C482" s="5" t="s">
        <v>1074</v>
      </c>
      <c r="D482" s="5">
        <v>481</v>
      </c>
      <c r="E482" s="3">
        <f t="shared" si="14"/>
        <v>16.164938933691801</v>
      </c>
      <c r="F482" s="3">
        <f t="shared" si="15"/>
        <v>13.5485227272728</v>
      </c>
      <c r="G482" s="3">
        <f>Tabela4[[#This Row],[Błąd Pythona]]*Tabela4[[#This Row],[Błąd Pythona]]</f>
        <v>261.305250729985</v>
      </c>
      <c r="H482" s="3">
        <f>Tabela4[[#This Row],[Błąd Javy]]*Tabela4[[#This Row],[Błąd Javy]]</f>
        <v>183.5624680914276</v>
      </c>
      <c r="I482" s="3">
        <f>SQRT(Tabela4[[#This Row],[Kwadrat Błędu Python]])</f>
        <v>16.164938933691801</v>
      </c>
      <c r="J482" s="3">
        <f>SQRT(Tabela4[[#This Row],[Kwadrat Błędu Java]])</f>
        <v>13.5485227272728</v>
      </c>
    </row>
    <row r="483" spans="1:10" x14ac:dyDescent="0.25">
      <c r="A483" s="5" t="s">
        <v>466</v>
      </c>
      <c r="B483" s="5" t="s">
        <v>965</v>
      </c>
      <c r="C483" s="5" t="s">
        <v>1232</v>
      </c>
      <c r="D483" s="5">
        <v>482</v>
      </c>
      <c r="E483" s="3">
        <f t="shared" si="14"/>
        <v>3.0763582670716798</v>
      </c>
      <c r="F483" s="3">
        <f t="shared" si="15"/>
        <v>8.6726837121212004</v>
      </c>
      <c r="G483" s="3">
        <f>Tabela4[[#This Row],[Błąd Pythona]]*Tabela4[[#This Row],[Błąd Pythona]]</f>
        <v>9.4639801873802689</v>
      </c>
      <c r="H483" s="3">
        <f>Tabela4[[#This Row],[Błąd Javy]]*Tabela4[[#This Row],[Błąd Javy]]</f>
        <v>75.215442770492359</v>
      </c>
      <c r="I483" s="3">
        <f>SQRT(Tabela4[[#This Row],[Kwadrat Błędu Python]])</f>
        <v>3.0763582670716798</v>
      </c>
      <c r="J483" s="3">
        <f>SQRT(Tabela4[[#This Row],[Kwadrat Błędu Java]])</f>
        <v>8.6726837121212004</v>
      </c>
    </row>
    <row r="484" spans="1:10" x14ac:dyDescent="0.25">
      <c r="A484" s="5" t="s">
        <v>467</v>
      </c>
      <c r="B484" s="5" t="s">
        <v>966</v>
      </c>
      <c r="C484" s="5" t="s">
        <v>1075</v>
      </c>
      <c r="D484" s="5">
        <v>483</v>
      </c>
      <c r="E484" s="3">
        <f t="shared" si="14"/>
        <v>6.8504514722464904</v>
      </c>
      <c r="F484" s="3">
        <f t="shared" si="15"/>
        <v>9.6137253787877999</v>
      </c>
      <c r="G484" s="3">
        <f>Tabela4[[#This Row],[Błąd Pythona]]*Tabela4[[#This Row],[Błąd Pythona]]</f>
        <v>46.928685373604111</v>
      </c>
      <c r="H484" s="3">
        <f>Tabela4[[#This Row],[Błąd Javy]]*Tabela4[[#This Row],[Błąd Javy]]</f>
        <v>92.42371565874862</v>
      </c>
      <c r="I484" s="3">
        <f>SQRT(Tabela4[[#This Row],[Kwadrat Błędu Python]])</f>
        <v>6.8504514722464904</v>
      </c>
      <c r="J484" s="3">
        <f>SQRT(Tabela4[[#This Row],[Kwadrat Błędu Java]])</f>
        <v>9.6137253787877999</v>
      </c>
    </row>
    <row r="485" spans="1:10" x14ac:dyDescent="0.25">
      <c r="A485" s="5" t="s">
        <v>468</v>
      </c>
      <c r="B485" s="5" t="s">
        <v>967</v>
      </c>
      <c r="C485" s="5" t="s">
        <v>1233</v>
      </c>
      <c r="D485" s="5">
        <v>484</v>
      </c>
      <c r="E485" s="3">
        <f t="shared" si="14"/>
        <v>8.105924220596668</v>
      </c>
      <c r="F485" s="3">
        <f t="shared" si="15"/>
        <v>7.2916534090909089</v>
      </c>
      <c r="G485" s="3">
        <f>Tabela4[[#This Row],[Błąd Pythona]]*Tabela4[[#This Row],[Błąd Pythona]]</f>
        <v>65.706007470055695</v>
      </c>
      <c r="H485" s="3">
        <f>Tabela4[[#This Row],[Błąd Javy]]*Tabela4[[#This Row],[Błąd Javy]]</f>
        <v>53.168209438307073</v>
      </c>
      <c r="I485" s="3">
        <f>SQRT(Tabela4[[#This Row],[Kwadrat Błędu Python]])</f>
        <v>8.105924220596668</v>
      </c>
      <c r="J485" s="3">
        <f>SQRT(Tabela4[[#This Row],[Kwadrat Błędu Java]])</f>
        <v>7.2916534090909089</v>
      </c>
    </row>
    <row r="486" spans="1:10" x14ac:dyDescent="0.25">
      <c r="A486" s="5" t="s">
        <v>469</v>
      </c>
      <c r="B486" s="5" t="s">
        <v>968</v>
      </c>
      <c r="C486" s="5" t="s">
        <v>1076</v>
      </c>
      <c r="D486" s="5">
        <v>485</v>
      </c>
      <c r="E486" s="3">
        <f t="shared" si="14"/>
        <v>37.304820550057457</v>
      </c>
      <c r="F486" s="3">
        <f t="shared" si="15"/>
        <v>33.082865530303103</v>
      </c>
      <c r="G486" s="3">
        <f>Tabela4[[#This Row],[Błąd Pythona]]*Tabela4[[#This Row],[Błąd Pythona]]</f>
        <v>1391.649636271989</v>
      </c>
      <c r="H486" s="3">
        <f>Tabela4[[#This Row],[Błąd Javy]]*Tabela4[[#This Row],[Błąd Javy]]</f>
        <v>1094.4759916961173</v>
      </c>
      <c r="I486" s="3">
        <f>SQRT(Tabela4[[#This Row],[Kwadrat Błędu Python]])</f>
        <v>37.304820550057457</v>
      </c>
      <c r="J486" s="3">
        <f>SQRT(Tabela4[[#This Row],[Kwadrat Błędu Java]])</f>
        <v>33.082865530303103</v>
      </c>
    </row>
    <row r="487" spans="1:10" x14ac:dyDescent="0.25">
      <c r="A487" s="5" t="s">
        <v>470</v>
      </c>
      <c r="B487" s="5" t="s">
        <v>969</v>
      </c>
      <c r="C487" s="5" t="s">
        <v>993</v>
      </c>
      <c r="D487" s="5">
        <v>486</v>
      </c>
      <c r="E487" s="3">
        <f t="shared" si="14"/>
        <v>12.786451286546001</v>
      </c>
      <c r="F487" s="3">
        <f t="shared" si="15"/>
        <v>12.033280303030301</v>
      </c>
      <c r="G487" s="3">
        <f>Tabela4[[#This Row],[Błąd Pythona]]*Tabela4[[#This Row],[Błąd Pythona]]</f>
        <v>163.49333650321387</v>
      </c>
      <c r="H487" s="3">
        <f>Tabela4[[#This Row],[Błąd Javy]]*Tabela4[[#This Row],[Błąd Javy]]</f>
        <v>144.79983485129702</v>
      </c>
      <c r="I487" s="3">
        <f>SQRT(Tabela4[[#This Row],[Kwadrat Błędu Python]])</f>
        <v>12.786451286546001</v>
      </c>
      <c r="J487" s="3">
        <f>SQRT(Tabela4[[#This Row],[Kwadrat Błędu Java]])</f>
        <v>12.033280303030301</v>
      </c>
    </row>
    <row r="488" spans="1:10" x14ac:dyDescent="0.25">
      <c r="A488" s="5" t="s">
        <v>471</v>
      </c>
      <c r="B488" s="5" t="s">
        <v>970</v>
      </c>
      <c r="C488" s="5" t="s">
        <v>993</v>
      </c>
      <c r="D488" s="5">
        <v>487</v>
      </c>
      <c r="E488" s="3">
        <f t="shared" si="14"/>
        <v>4.6484360358135799</v>
      </c>
      <c r="F488" s="3">
        <f t="shared" si="15"/>
        <v>12.8043409090909</v>
      </c>
      <c r="G488" s="3">
        <f>Tabela4[[#This Row],[Błąd Pythona]]*Tabela4[[#This Row],[Błąd Pythona]]</f>
        <v>21.607957579050268</v>
      </c>
      <c r="H488" s="3">
        <f>Tabela4[[#This Row],[Błąd Javy]]*Tabela4[[#This Row],[Błąd Javy]]</f>
        <v>163.95114611621878</v>
      </c>
      <c r="I488" s="3">
        <f>SQRT(Tabela4[[#This Row],[Kwadrat Błędu Python]])</f>
        <v>4.6484360358135799</v>
      </c>
      <c r="J488" s="3">
        <f>SQRT(Tabela4[[#This Row],[Kwadrat Błędu Java]])</f>
        <v>12.8043409090909</v>
      </c>
    </row>
    <row r="489" spans="1:10" x14ac:dyDescent="0.25">
      <c r="A489" s="5" t="s">
        <v>472</v>
      </c>
      <c r="B489" s="5" t="s">
        <v>971</v>
      </c>
      <c r="C489" s="5" t="s">
        <v>993</v>
      </c>
      <c r="D489" s="5">
        <v>488</v>
      </c>
      <c r="E489" s="3">
        <f t="shared" si="14"/>
        <v>15.1772193339187</v>
      </c>
      <c r="F489" s="3">
        <f t="shared" si="15"/>
        <v>12.1937348484848</v>
      </c>
      <c r="G489" s="3">
        <f>Tabela4[[#This Row],[Błąd Pythona]]*Tabela4[[#This Row],[Błąd Pythona]]</f>
        <v>230.34798670987558</v>
      </c>
      <c r="H489" s="3">
        <f>Tabela4[[#This Row],[Błąd Javy]]*Tabela4[[#This Row],[Błąd Javy]]</f>
        <v>148.68716955515262</v>
      </c>
      <c r="I489" s="3">
        <f>SQRT(Tabela4[[#This Row],[Kwadrat Błędu Python]])</f>
        <v>15.1772193339187</v>
      </c>
      <c r="J489" s="3">
        <f>SQRT(Tabela4[[#This Row],[Kwadrat Błędu Java]])</f>
        <v>12.1937348484848</v>
      </c>
    </row>
    <row r="490" spans="1:10" x14ac:dyDescent="0.25">
      <c r="A490" s="5" t="s">
        <v>473</v>
      </c>
      <c r="B490" s="5" t="s">
        <v>972</v>
      </c>
      <c r="C490" s="5" t="s">
        <v>993</v>
      </c>
      <c r="D490" s="5">
        <v>489</v>
      </c>
      <c r="E490" s="3">
        <f t="shared" si="14"/>
        <v>16.344116440796601</v>
      </c>
      <c r="F490" s="3">
        <f t="shared" si="15"/>
        <v>12.064905303030301</v>
      </c>
      <c r="G490" s="3">
        <f>Tabela4[[#This Row],[Błąd Pythona]]*Tabela4[[#This Row],[Błąd Pythona]]</f>
        <v>267.13014223031774</v>
      </c>
      <c r="H490" s="3">
        <f>Tabela4[[#This Row],[Błąd Javy]]*Tabela4[[#This Row],[Błąd Javy]]</f>
        <v>145.56193997108866</v>
      </c>
      <c r="I490" s="3">
        <f>SQRT(Tabela4[[#This Row],[Kwadrat Błędu Python]])</f>
        <v>16.344116440796601</v>
      </c>
      <c r="J490" s="3">
        <f>SQRT(Tabela4[[#This Row],[Kwadrat Błędu Java]])</f>
        <v>12.064905303030301</v>
      </c>
    </row>
    <row r="491" spans="1:10" x14ac:dyDescent="0.25">
      <c r="A491" s="5" t="s">
        <v>474</v>
      </c>
      <c r="B491" s="5" t="s">
        <v>973</v>
      </c>
      <c r="C491" s="5" t="s">
        <v>1077</v>
      </c>
      <c r="D491" s="5">
        <v>490</v>
      </c>
      <c r="E491" s="3">
        <f t="shared" si="14"/>
        <v>31.582373735355198</v>
      </c>
      <c r="F491" s="3">
        <f t="shared" si="15"/>
        <v>35.7700946969697</v>
      </c>
      <c r="G491" s="3">
        <f>Tabela4[[#This Row],[Błąd Pythona]]*Tabela4[[#This Row],[Błąd Pythona]]</f>
        <v>997.44633075965385</v>
      </c>
      <c r="H491" s="3">
        <f>Tabela4[[#This Row],[Błąd Javy]]*Tabela4[[#This Row],[Błąd Javy]]</f>
        <v>1279.4996746301799</v>
      </c>
      <c r="I491" s="3">
        <f>SQRT(Tabela4[[#This Row],[Kwadrat Błędu Python]])</f>
        <v>31.582373735355198</v>
      </c>
      <c r="J491" s="3">
        <f>SQRT(Tabela4[[#This Row],[Kwadrat Błędu Java]])</f>
        <v>35.7700946969697</v>
      </c>
    </row>
    <row r="492" spans="1:10" x14ac:dyDescent="0.25">
      <c r="A492" s="5" t="s">
        <v>475</v>
      </c>
      <c r="B492" s="5" t="s">
        <v>974</v>
      </c>
      <c r="C492" s="5" t="s">
        <v>1234</v>
      </c>
      <c r="D492" s="5">
        <v>491</v>
      </c>
      <c r="E492" s="3">
        <f t="shared" si="14"/>
        <v>5.9756161826581007</v>
      </c>
      <c r="F492" s="3">
        <f t="shared" si="15"/>
        <v>3.9686458333332997</v>
      </c>
      <c r="G492" s="3">
        <f>Tabela4[[#This Row],[Błąd Pythona]]*Tabela4[[#This Row],[Błąd Pythona]]</f>
        <v>35.707988762445375</v>
      </c>
      <c r="H492" s="3">
        <f>Tabela4[[#This Row],[Błąd Javy]]*Tabela4[[#This Row],[Błąd Javy]]</f>
        <v>15.75014975043376</v>
      </c>
      <c r="I492" s="3">
        <f>SQRT(Tabela4[[#This Row],[Kwadrat Błędu Python]])</f>
        <v>5.9756161826581007</v>
      </c>
      <c r="J492" s="3">
        <f>SQRT(Tabela4[[#This Row],[Kwadrat Błędu Java]])</f>
        <v>3.9686458333332997</v>
      </c>
    </row>
    <row r="493" spans="1:10" x14ac:dyDescent="0.25">
      <c r="A493" s="5" t="s">
        <v>476</v>
      </c>
      <c r="B493" s="5" t="s">
        <v>975</v>
      </c>
      <c r="C493" s="5" t="s">
        <v>993</v>
      </c>
      <c r="D493" s="5">
        <v>492</v>
      </c>
      <c r="E493" s="3">
        <f t="shared" si="14"/>
        <v>5.9985254071633296</v>
      </c>
      <c r="F493" s="3">
        <f t="shared" si="15"/>
        <v>7.4810321969696902</v>
      </c>
      <c r="G493" s="3">
        <f>Tabela4[[#This Row],[Błąd Pythona]]*Tabela4[[#This Row],[Błąd Pythona]]</f>
        <v>35.982307060383988</v>
      </c>
      <c r="H493" s="3">
        <f>Tabela4[[#This Row],[Błąd Javy]]*Tabela4[[#This Row],[Błąd Javy]]</f>
        <v>55.965842732097151</v>
      </c>
      <c r="I493" s="3">
        <f>SQRT(Tabela4[[#This Row],[Kwadrat Błędu Python]])</f>
        <v>5.9985254071633296</v>
      </c>
      <c r="J493" s="3">
        <f>SQRT(Tabela4[[#This Row],[Kwadrat Błędu Java]])</f>
        <v>7.4810321969696902</v>
      </c>
    </row>
    <row r="494" spans="1:10" x14ac:dyDescent="0.25">
      <c r="A494" s="5" t="s">
        <v>477</v>
      </c>
      <c r="B494" s="5" t="s">
        <v>976</v>
      </c>
      <c r="C494" s="5" t="s">
        <v>1235</v>
      </c>
      <c r="D494" s="5">
        <v>493</v>
      </c>
      <c r="E494" s="3">
        <f t="shared" si="14"/>
        <v>10.8211042969285</v>
      </c>
      <c r="F494" s="3">
        <f t="shared" si="15"/>
        <v>4.3508806818181807</v>
      </c>
      <c r="G494" s="3">
        <f>Tabela4[[#This Row],[Błąd Pythona]]*Tabela4[[#This Row],[Błąd Pythona]]</f>
        <v>117.09629820500444</v>
      </c>
      <c r="H494" s="3">
        <f>Tabela4[[#This Row],[Błąd Javy]]*Tabela4[[#This Row],[Błąd Javy]]</f>
        <v>18.930162707418635</v>
      </c>
      <c r="I494" s="3">
        <f>SQRT(Tabela4[[#This Row],[Kwadrat Błędu Python]])</f>
        <v>10.8211042969285</v>
      </c>
      <c r="J494" s="3">
        <f>SQRT(Tabela4[[#This Row],[Kwadrat Błędu Java]])</f>
        <v>4.3508806818181807</v>
      </c>
    </row>
    <row r="495" spans="1:10" x14ac:dyDescent="0.25">
      <c r="A495" s="5" t="s">
        <v>478</v>
      </c>
      <c r="B495" s="5" t="s">
        <v>977</v>
      </c>
      <c r="C495" s="5" t="s">
        <v>1078</v>
      </c>
      <c r="D495" s="5">
        <v>494</v>
      </c>
      <c r="E495" s="3">
        <f t="shared" si="14"/>
        <v>8.3313789699389798</v>
      </c>
      <c r="F495" s="3">
        <f t="shared" si="15"/>
        <v>7.3259715909090994</v>
      </c>
      <c r="G495" s="3">
        <f>Tabela4[[#This Row],[Błąd Pythona]]*Tabela4[[#This Row],[Błąd Pythona]]</f>
        <v>69.411875540741491</v>
      </c>
      <c r="H495" s="3">
        <f>Tabela4[[#This Row],[Błąd Javy]]*Tabela4[[#This Row],[Błąd Javy]]</f>
        <v>53.669859750807198</v>
      </c>
      <c r="I495" s="3">
        <f>SQRT(Tabela4[[#This Row],[Kwadrat Błędu Python]])</f>
        <v>8.3313789699389798</v>
      </c>
      <c r="J495" s="3">
        <f>SQRT(Tabela4[[#This Row],[Kwadrat Błędu Java]])</f>
        <v>7.3259715909090994</v>
      </c>
    </row>
    <row r="496" spans="1:10" x14ac:dyDescent="0.25">
      <c r="A496" s="5" t="s">
        <v>479</v>
      </c>
      <c r="B496" s="5" t="s">
        <v>978</v>
      </c>
      <c r="C496" s="5" t="s">
        <v>1079</v>
      </c>
      <c r="D496" s="5">
        <v>495</v>
      </c>
      <c r="E496" s="3">
        <f t="shared" si="14"/>
        <v>27.723514277610498</v>
      </c>
      <c r="F496" s="3">
        <f t="shared" si="15"/>
        <v>35.881259469696971</v>
      </c>
      <c r="G496" s="3">
        <f>Tabela4[[#This Row],[Błąd Pythona]]*Tabela4[[#This Row],[Błąd Pythona]]</f>
        <v>768.59324390087318</v>
      </c>
      <c r="H496" s="3">
        <f>Tabela4[[#This Row],[Błąd Javy]]*Tabela4[[#This Row],[Błąd Javy]]</f>
        <v>1287.4647811317186</v>
      </c>
      <c r="I496" s="3">
        <f>SQRT(Tabela4[[#This Row],[Kwadrat Błędu Python]])</f>
        <v>27.723514277610498</v>
      </c>
      <c r="J496" s="3">
        <f>SQRT(Tabela4[[#This Row],[Kwadrat Błędu Java]])</f>
        <v>35.881259469696971</v>
      </c>
    </row>
    <row r="497" spans="1:10" x14ac:dyDescent="0.25">
      <c r="A497" s="5" t="s">
        <v>480</v>
      </c>
      <c r="B497" s="5" t="s">
        <v>979</v>
      </c>
      <c r="C497" s="5" t="s">
        <v>1236</v>
      </c>
      <c r="D497" s="5">
        <v>496</v>
      </c>
      <c r="E497" s="3">
        <f t="shared" si="14"/>
        <v>2.2909781054290992</v>
      </c>
      <c r="F497" s="3">
        <f t="shared" si="15"/>
        <v>6.49588068181819</v>
      </c>
      <c r="G497" s="3">
        <f>Tabela4[[#This Row],[Błąd Pythona]]*Tabela4[[#This Row],[Błąd Pythona]]</f>
        <v>5.2485806795555048</v>
      </c>
      <c r="H497" s="3">
        <f>Tabela4[[#This Row],[Błąd Javy]]*Tabela4[[#This Row],[Błąd Javy]]</f>
        <v>42.196465832418752</v>
      </c>
      <c r="I497" s="3">
        <f>SQRT(Tabela4[[#This Row],[Kwadrat Błędu Python]])</f>
        <v>2.2909781054290992</v>
      </c>
      <c r="J497" s="3">
        <f>SQRT(Tabela4[[#This Row],[Kwadrat Błędu Java]])</f>
        <v>6.49588068181819</v>
      </c>
    </row>
    <row r="498" spans="1:10" x14ac:dyDescent="0.25">
      <c r="A498" s="5" t="s">
        <v>481</v>
      </c>
      <c r="B498" s="5" t="s">
        <v>980</v>
      </c>
      <c r="C498" s="5" t="s">
        <v>993</v>
      </c>
      <c r="D498" s="5">
        <v>497</v>
      </c>
      <c r="E498" s="3">
        <f t="shared" si="14"/>
        <v>5.9106808081318798</v>
      </c>
      <c r="F498" s="3">
        <f t="shared" si="15"/>
        <v>6.5531344696969702</v>
      </c>
      <c r="G498" s="3">
        <f>Tabela4[[#This Row],[Błąd Pythona]]*Tabela4[[#This Row],[Błąd Pythona]]</f>
        <v>34.93614761561853</v>
      </c>
      <c r="H498" s="3">
        <f>Tabela4[[#This Row],[Błąd Javy]]*Tabela4[[#This Row],[Błąd Javy]]</f>
        <v>42.943571377930589</v>
      </c>
      <c r="I498" s="3">
        <f>SQRT(Tabela4[[#This Row],[Kwadrat Błędu Python]])</f>
        <v>5.9106808081318798</v>
      </c>
      <c r="J498" s="3">
        <f>SQRT(Tabela4[[#This Row],[Kwadrat Błędu Java]])</f>
        <v>6.5531344696969702</v>
      </c>
    </row>
    <row r="499" spans="1:10" x14ac:dyDescent="0.25">
      <c r="A499" s="5" t="s">
        <v>482</v>
      </c>
      <c r="B499" s="5" t="s">
        <v>979</v>
      </c>
      <c r="C499" s="5" t="s">
        <v>993</v>
      </c>
      <c r="D499" s="5">
        <v>498</v>
      </c>
      <c r="E499" s="3">
        <f t="shared" si="14"/>
        <v>5.14031856861273</v>
      </c>
      <c r="F499" s="3">
        <f t="shared" si="15"/>
        <v>4.3241193181818103</v>
      </c>
      <c r="G499" s="3">
        <f>Tabela4[[#This Row],[Błąd Pythona]]*Tabela4[[#This Row],[Błąd Pythona]]</f>
        <v>26.422874986824826</v>
      </c>
      <c r="H499" s="3">
        <f>Tabela4[[#This Row],[Błąd Javy]]*Tabela4[[#This Row],[Błąd Javy]]</f>
        <v>18.698007877873124</v>
      </c>
      <c r="I499" s="3">
        <f>SQRT(Tabela4[[#This Row],[Kwadrat Błędu Python]])</f>
        <v>5.14031856861273</v>
      </c>
      <c r="J499" s="3">
        <f>SQRT(Tabela4[[#This Row],[Kwadrat Błędu Java]])</f>
        <v>4.3241193181818103</v>
      </c>
    </row>
    <row r="500" spans="1:10" x14ac:dyDescent="0.25">
      <c r="A500" s="5" t="s">
        <v>483</v>
      </c>
      <c r="B500" s="5" t="s">
        <v>981</v>
      </c>
      <c r="C500" s="5" t="s">
        <v>993</v>
      </c>
      <c r="D500" s="5">
        <v>499</v>
      </c>
      <c r="E500" s="3">
        <f t="shared" si="14"/>
        <v>3.5594288762841799</v>
      </c>
      <c r="F500" s="3">
        <f t="shared" si="15"/>
        <v>4.6152405303030299</v>
      </c>
      <c r="G500" s="3">
        <f>Tabela4[[#This Row],[Błąd Pythona]]*Tabela4[[#This Row],[Błąd Pythona]]</f>
        <v>12.669533925325659</v>
      </c>
      <c r="H500" s="3">
        <f>Tabela4[[#This Row],[Błąd Javy]]*Tabela4[[#This Row],[Błąd Javy]]</f>
        <v>21.300445152551791</v>
      </c>
      <c r="I500" s="3">
        <f>SQRT(Tabela4[[#This Row],[Kwadrat Błędu Python]])</f>
        <v>3.5594288762841799</v>
      </c>
      <c r="J500" s="3">
        <f>SQRT(Tabela4[[#This Row],[Kwadrat Błędu Java]])</f>
        <v>4.6152405303030299</v>
      </c>
    </row>
    <row r="501" spans="1:10" x14ac:dyDescent="0.25">
      <c r="A501" s="5" t="s">
        <v>484</v>
      </c>
      <c r="B501" s="5" t="s">
        <v>982</v>
      </c>
      <c r="C501" s="5" t="s">
        <v>1097</v>
      </c>
      <c r="D501" s="5">
        <v>500</v>
      </c>
      <c r="E501" s="3">
        <f t="shared" si="14"/>
        <v>1.7240145369714999</v>
      </c>
      <c r="F501" s="3">
        <f t="shared" si="15"/>
        <v>7.5650227272727202</v>
      </c>
      <c r="G501" s="3">
        <f>Tabela4[[#This Row],[Błąd Pythona]]*Tabela4[[#This Row],[Błąd Pythona]]</f>
        <v>2.972226123689055</v>
      </c>
      <c r="H501" s="3">
        <f>Tabela4[[#This Row],[Błąd Javy]]*Tabela4[[#This Row],[Błąd Javy]]</f>
        <v>57.229568864152782</v>
      </c>
      <c r="I501" s="3">
        <f>SQRT(Tabela4[[#This Row],[Kwadrat Błędu Python]])</f>
        <v>1.7240145369714999</v>
      </c>
      <c r="J501" s="3">
        <f>SQRT(Tabela4[[#This Row],[Kwadrat Błędu Java]])</f>
        <v>7.5650227272727202</v>
      </c>
    </row>
    <row r="502" spans="1:10" x14ac:dyDescent="0.25">
      <c r="A502" s="5" t="s">
        <v>485</v>
      </c>
      <c r="B502" s="5" t="s">
        <v>983</v>
      </c>
      <c r="C502" s="5" t="s">
        <v>1080</v>
      </c>
      <c r="D502" s="5">
        <v>501</v>
      </c>
      <c r="E502" s="3">
        <f t="shared" si="14"/>
        <v>45.399121370995296</v>
      </c>
      <c r="F502" s="3">
        <f t="shared" si="15"/>
        <v>43.653750000000002</v>
      </c>
      <c r="G502" s="3">
        <f>Tabela4[[#This Row],[Błąd Pythona]]*Tabela4[[#This Row],[Błąd Pythona]]</f>
        <v>2061.0802212583617</v>
      </c>
      <c r="H502" s="3">
        <f>Tabela4[[#This Row],[Błąd Javy]]*Tabela4[[#This Row],[Błąd Javy]]</f>
        <v>1905.6498890625003</v>
      </c>
      <c r="I502" s="3">
        <f>SQRT(Tabela4[[#This Row],[Kwadrat Błędu Python]])</f>
        <v>45.399121370995296</v>
      </c>
      <c r="J502" s="3">
        <f>SQRT(Tabela4[[#This Row],[Kwadrat Błędu Java]])</f>
        <v>43.653750000000002</v>
      </c>
    </row>
    <row r="503" spans="1:10" x14ac:dyDescent="0.25">
      <c r="A503" s="5" t="s">
        <v>486</v>
      </c>
      <c r="B503" s="5" t="s">
        <v>984</v>
      </c>
      <c r="C503" s="5" t="s">
        <v>1237</v>
      </c>
      <c r="D503" s="5">
        <v>502</v>
      </c>
      <c r="E503" s="3">
        <f t="shared" si="14"/>
        <v>17.999362373737299</v>
      </c>
      <c r="F503" s="3">
        <f t="shared" si="15"/>
        <v>2.4235227272727196</v>
      </c>
      <c r="G503" s="3">
        <f>Tabela4[[#This Row],[Błąd Pythona]]*Tabela4[[#This Row],[Błąd Pythona]]</f>
        <v>323.97704586111001</v>
      </c>
      <c r="H503" s="3">
        <f>Tabela4[[#This Row],[Błąd Javy]]*Tabela4[[#This Row],[Błąd Javy]]</f>
        <v>5.8734624096074004</v>
      </c>
      <c r="I503" s="3">
        <f>SQRT(Tabela4[[#This Row],[Kwadrat Błędu Python]])</f>
        <v>17.999362373737299</v>
      </c>
      <c r="J503" s="3">
        <f>SQRT(Tabela4[[#This Row],[Kwadrat Błędu Java]])</f>
        <v>2.4235227272727196</v>
      </c>
    </row>
    <row r="504" spans="1:10" x14ac:dyDescent="0.25">
      <c r="A504" s="5" t="s">
        <v>487</v>
      </c>
      <c r="B504" s="5" t="s">
        <v>985</v>
      </c>
      <c r="C504" s="5" t="s">
        <v>993</v>
      </c>
      <c r="D504" s="5">
        <v>503</v>
      </c>
      <c r="E504" s="3">
        <f t="shared" si="14"/>
        <v>5.8263035787741604</v>
      </c>
      <c r="F504" s="3">
        <f t="shared" si="15"/>
        <v>9.7258143939393893</v>
      </c>
      <c r="G504" s="3">
        <f>Tabela4[[#This Row],[Błąd Pythona]]*Tabela4[[#This Row],[Błąd Pythona]]</f>
        <v>33.945813392036591</v>
      </c>
      <c r="H504" s="3">
        <f>Tabela4[[#This Row],[Błąd Javy]]*Tabela4[[#This Row],[Błąd Javy]]</f>
        <v>94.591465625358609</v>
      </c>
      <c r="I504" s="3">
        <f>SQRT(Tabela4[[#This Row],[Kwadrat Błędu Python]])</f>
        <v>5.8263035787741604</v>
      </c>
      <c r="J504" s="3">
        <f>SQRT(Tabela4[[#This Row],[Kwadrat Błędu Java]])</f>
        <v>9.7258143939393893</v>
      </c>
    </row>
    <row r="505" spans="1:10" x14ac:dyDescent="0.25">
      <c r="A505" s="5" t="s">
        <v>488</v>
      </c>
      <c r="B505" s="5" t="s">
        <v>986</v>
      </c>
      <c r="C505" s="5" t="s">
        <v>993</v>
      </c>
      <c r="D505" s="5">
        <v>504</v>
      </c>
      <c r="E505" s="3">
        <f t="shared" si="14"/>
        <v>8.7626997127687005</v>
      </c>
      <c r="F505" s="3">
        <f t="shared" si="15"/>
        <v>10.506178030302999</v>
      </c>
      <c r="G505" s="3">
        <f>Tabela4[[#This Row],[Błąd Pythona]]*Tabela4[[#This Row],[Błąd Pythona]]</f>
        <v>76.78490625615666</v>
      </c>
      <c r="H505" s="3">
        <f>Tabela4[[#This Row],[Błąd Javy]]*Tabela4[[#This Row],[Błąd Javy]]</f>
        <v>110.37977680442141</v>
      </c>
      <c r="I505" s="3">
        <f>SQRT(Tabela4[[#This Row],[Kwadrat Błędu Python]])</f>
        <v>8.7626997127687005</v>
      </c>
      <c r="J505" s="3">
        <f>SQRT(Tabela4[[#This Row],[Kwadrat Błędu Java]])</f>
        <v>10.506178030302999</v>
      </c>
    </row>
    <row r="506" spans="1:10" x14ac:dyDescent="0.25">
      <c r="A506" s="5" t="s">
        <v>489</v>
      </c>
      <c r="B506" s="5" t="s">
        <v>987</v>
      </c>
      <c r="C506" s="5" t="s">
        <v>993</v>
      </c>
      <c r="D506" s="5">
        <v>505</v>
      </c>
      <c r="E506" s="3">
        <f t="shared" si="14"/>
        <v>4.8298977988385801</v>
      </c>
      <c r="F506" s="3">
        <f t="shared" si="15"/>
        <v>6.3691477272727202</v>
      </c>
      <c r="G506" s="3">
        <f>Tabela4[[#This Row],[Błąd Pythona]]*Tabela4[[#This Row],[Błąd Pythona]]</f>
        <v>23.32791274722576</v>
      </c>
      <c r="H506" s="3">
        <f>Tabela4[[#This Row],[Błąd Javy]]*Tabela4[[#This Row],[Błąd Javy]]</f>
        <v>40.566042771823255</v>
      </c>
      <c r="I506" s="3">
        <f>SQRT(Tabela4[[#This Row],[Kwadrat Błędu Python]])</f>
        <v>4.8298977988385801</v>
      </c>
      <c r="J506" s="3">
        <f>SQRT(Tabela4[[#This Row],[Kwadrat Błędu Java]])</f>
        <v>6.3691477272727202</v>
      </c>
    </row>
    <row r="507" spans="1:10" x14ac:dyDescent="0.25">
      <c r="A507" s="5" t="s">
        <v>490</v>
      </c>
      <c r="B507" s="5" t="s">
        <v>988</v>
      </c>
      <c r="C507" s="5" t="s">
        <v>1238</v>
      </c>
      <c r="D507" s="5">
        <v>506</v>
      </c>
      <c r="E507" s="3">
        <f t="shared" si="14"/>
        <v>6.0910656728544197</v>
      </c>
      <c r="F507" s="3">
        <f t="shared" si="15"/>
        <v>7.6588295454545392</v>
      </c>
      <c r="G507" s="3">
        <f>Tabela4[[#This Row],[Błąd Pythona]]*Tabela4[[#This Row],[Błąd Pythona]]</f>
        <v>37.101081031025466</v>
      </c>
      <c r="H507" s="3">
        <f>Tabela4[[#This Row],[Błąd Javy]]*Tabela4[[#This Row],[Błąd Javy]]</f>
        <v>58.657670006327386</v>
      </c>
      <c r="I507" s="3">
        <f>SQRT(Tabela4[[#This Row],[Kwadrat Błędu Python]])</f>
        <v>6.0910656728544197</v>
      </c>
      <c r="J507" s="3">
        <f>SQRT(Tabela4[[#This Row],[Kwadrat Błędu Java]])</f>
        <v>7.6588295454545392</v>
      </c>
    </row>
    <row r="508" spans="1:10" x14ac:dyDescent="0.25">
      <c r="A508" s="5" t="s">
        <v>491</v>
      </c>
      <c r="B508" s="5" t="s">
        <v>989</v>
      </c>
      <c r="C508" s="5" t="s">
        <v>995</v>
      </c>
      <c r="D508" s="5">
        <v>507</v>
      </c>
      <c r="E508" s="3">
        <f t="shared" si="14"/>
        <v>4.2194305451167002</v>
      </c>
      <c r="F508" s="3">
        <f t="shared" si="15"/>
        <v>5.9550568181818102</v>
      </c>
      <c r="G508" s="3">
        <f>Tabela4[[#This Row],[Błąd Pythona]]*Tabela4[[#This Row],[Błąd Pythona]]</f>
        <v>17.803594125063814</v>
      </c>
      <c r="H508" s="3">
        <f>Tabela4[[#This Row],[Błąd Javy]]*Tabela4[[#This Row],[Błąd Javy]]</f>
        <v>35.462701707773668</v>
      </c>
      <c r="I508" s="3">
        <f>SQRT(Tabela4[[#This Row],[Kwadrat Błędu Python]])</f>
        <v>4.2194305451167002</v>
      </c>
      <c r="J508" s="3">
        <f>SQRT(Tabela4[[#This Row],[Kwadrat Błędu Java]])</f>
        <v>5.9550568181818102</v>
      </c>
    </row>
    <row r="509" spans="1:10" x14ac:dyDescent="0.25">
      <c r="A509" s="5" t="s">
        <v>492</v>
      </c>
      <c r="B509" s="5" t="s">
        <v>990</v>
      </c>
      <c r="C509" s="5" t="s">
        <v>993</v>
      </c>
      <c r="D509" s="5">
        <v>508</v>
      </c>
      <c r="E509" s="3">
        <f t="shared" si="14"/>
        <v>24.6859363095238</v>
      </c>
      <c r="F509" s="3">
        <f t="shared" si="15"/>
        <v>14.642613636363601</v>
      </c>
      <c r="G509" s="3">
        <f>Tabela4[[#This Row],[Błąd Pythona]]*Tabela4[[#This Row],[Błąd Pythona]]</f>
        <v>609.39545147786555</v>
      </c>
      <c r="H509" s="3">
        <f>Tabela4[[#This Row],[Błąd Javy]]*Tabela4[[#This Row],[Błąd Javy]]</f>
        <v>214.40613410382127</v>
      </c>
      <c r="I509" s="3">
        <f>SQRT(Tabela4[[#This Row],[Kwadrat Błędu Python]])</f>
        <v>24.6859363095238</v>
      </c>
      <c r="J509" s="3">
        <f>SQRT(Tabela4[[#This Row],[Kwadrat Błędu Java]])</f>
        <v>14.642613636363601</v>
      </c>
    </row>
    <row r="510" spans="1:10" x14ac:dyDescent="0.25">
      <c r="A510" s="5" t="s">
        <v>493</v>
      </c>
      <c r="B510" s="5" t="s">
        <v>991</v>
      </c>
      <c r="C510" s="5" t="s">
        <v>1239</v>
      </c>
      <c r="D510" s="5">
        <v>509</v>
      </c>
      <c r="E510" s="3">
        <f t="shared" si="14"/>
        <v>4.2748906767131993</v>
      </c>
      <c r="F510" s="3">
        <f t="shared" si="15"/>
        <v>4.0390530303029992</v>
      </c>
      <c r="G510" s="3">
        <f>Tabela4[[#This Row],[Błąd Pythona]]*Tabela4[[#This Row],[Błąd Pythona]]</f>
        <v>18.274690297849435</v>
      </c>
      <c r="H510" s="3">
        <f>Tabela4[[#This Row],[Błąd Javy]]*Tabela4[[#This Row],[Błąd Javy]]</f>
        <v>16.313949381599841</v>
      </c>
      <c r="I510" s="3">
        <f>SQRT(Tabela4[[#This Row],[Kwadrat Błędu Python]])</f>
        <v>4.2748906767131993</v>
      </c>
      <c r="J510" s="3">
        <f>SQRT(Tabela4[[#This Row],[Kwadrat Błędu Java]])</f>
        <v>4.0390530303029992</v>
      </c>
    </row>
    <row r="511" spans="1:10" x14ac:dyDescent="0.25">
      <c r="A511" s="5" t="s">
        <v>494</v>
      </c>
      <c r="B511" s="5" t="s">
        <v>992</v>
      </c>
      <c r="C511" s="5" t="s">
        <v>1081</v>
      </c>
      <c r="D511" s="5">
        <v>510</v>
      </c>
      <c r="E511" s="3">
        <f t="shared" si="14"/>
        <v>50.39572381199109</v>
      </c>
      <c r="F511" s="3">
        <f t="shared" si="15"/>
        <v>29.8193712121213</v>
      </c>
      <c r="G511" s="3">
        <f>Tabela4[[#This Row],[Błąd Pythona]]*Tabela4[[#This Row],[Błąd Pythona]]</f>
        <v>2539.7289785344856</v>
      </c>
      <c r="H511" s="3">
        <f>Tabela4[[#This Row],[Błąd Javy]]*Tabela4[[#This Row],[Błąd Javy]]</f>
        <v>889.19489948628859</v>
      </c>
      <c r="I511" s="3">
        <f>SQRT(Tabela4[[#This Row],[Kwadrat Błędu Python]])</f>
        <v>50.39572381199109</v>
      </c>
      <c r="J511" s="3">
        <f>SQRT(Tabela4[[#This Row],[Kwadrat Błędu Java]])</f>
        <v>29.8193712121213</v>
      </c>
    </row>
    <row r="512" spans="1:10" x14ac:dyDescent="0.25">
      <c r="C512" s="5"/>
      <c r="D512" s="5"/>
    </row>
    <row r="513" spans="3:4" x14ac:dyDescent="0.25">
      <c r="C513" s="5"/>
      <c r="D513" s="5"/>
    </row>
  </sheetData>
  <pageMargins left="0.7" right="0.7" top="0.75" bottom="0.75" header="0.3" footer="0.3"/>
  <pageSetup paperSize="9" orientation="portrait" verticalDpi="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79C2D-417B-427A-B450-DA6E984A0BCD}">
  <dimension ref="A1:A511"/>
  <sheetViews>
    <sheetView workbookViewId="0">
      <selection activeCell="A2" sqref="A2:A1048576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1082</v>
      </c>
    </row>
    <row r="2" spans="1:1" x14ac:dyDescent="0.25">
      <c r="A2" s="2" t="s">
        <v>993</v>
      </c>
    </row>
    <row r="3" spans="1:1" x14ac:dyDescent="0.25">
      <c r="A3" s="2" t="s">
        <v>993</v>
      </c>
    </row>
    <row r="4" spans="1:1" x14ac:dyDescent="0.25">
      <c r="A4" s="2" t="s">
        <v>993</v>
      </c>
    </row>
    <row r="5" spans="1:1" x14ac:dyDescent="0.25">
      <c r="A5" s="2" t="s">
        <v>993</v>
      </c>
    </row>
    <row r="6" spans="1:1" x14ac:dyDescent="0.25">
      <c r="A6" s="2" t="s">
        <v>993</v>
      </c>
    </row>
    <row r="7" spans="1:1" x14ac:dyDescent="0.25">
      <c r="A7" s="2" t="s">
        <v>993</v>
      </c>
    </row>
    <row r="8" spans="1:1" x14ac:dyDescent="0.25">
      <c r="A8" s="2" t="s">
        <v>993</v>
      </c>
    </row>
    <row r="9" spans="1:1" x14ac:dyDescent="0.25">
      <c r="A9" s="2" t="s">
        <v>993</v>
      </c>
    </row>
    <row r="10" spans="1:1" x14ac:dyDescent="0.25">
      <c r="A10" s="2" t="s">
        <v>993</v>
      </c>
    </row>
    <row r="11" spans="1:1" x14ac:dyDescent="0.25">
      <c r="A11" s="2" t="s">
        <v>993</v>
      </c>
    </row>
    <row r="12" spans="1:1" x14ac:dyDescent="0.25">
      <c r="A12" s="2" t="s">
        <v>993</v>
      </c>
    </row>
    <row r="13" spans="1:1" x14ac:dyDescent="0.25">
      <c r="A13" s="2" t="s">
        <v>993</v>
      </c>
    </row>
    <row r="14" spans="1:1" x14ac:dyDescent="0.25">
      <c r="A14" s="2" t="s">
        <v>993</v>
      </c>
    </row>
    <row r="15" spans="1:1" x14ac:dyDescent="0.25">
      <c r="A15" s="2" t="s">
        <v>993</v>
      </c>
    </row>
    <row r="16" spans="1:1" x14ac:dyDescent="0.25">
      <c r="A16" s="2" t="s">
        <v>993</v>
      </c>
    </row>
    <row r="17" spans="1:1" x14ac:dyDescent="0.25">
      <c r="A17" s="2" t="s">
        <v>993</v>
      </c>
    </row>
    <row r="18" spans="1:1" x14ac:dyDescent="0.25">
      <c r="A18" s="2" t="s">
        <v>993</v>
      </c>
    </row>
    <row r="19" spans="1:1" x14ac:dyDescent="0.25">
      <c r="A19" s="2" t="s">
        <v>993</v>
      </c>
    </row>
    <row r="20" spans="1:1" x14ac:dyDescent="0.25">
      <c r="A20" s="2" t="s">
        <v>993</v>
      </c>
    </row>
    <row r="21" spans="1:1" x14ac:dyDescent="0.25">
      <c r="A21" s="2" t="s">
        <v>993</v>
      </c>
    </row>
    <row r="22" spans="1:1" x14ac:dyDescent="0.25">
      <c r="A22" s="2" t="s">
        <v>993</v>
      </c>
    </row>
    <row r="23" spans="1:1" x14ac:dyDescent="0.25">
      <c r="A23" s="2" t="s">
        <v>993</v>
      </c>
    </row>
    <row r="24" spans="1:1" x14ac:dyDescent="0.25">
      <c r="A24" s="2" t="s">
        <v>993</v>
      </c>
    </row>
    <row r="25" spans="1:1" x14ac:dyDescent="0.25">
      <c r="A25" s="2" t="s">
        <v>993</v>
      </c>
    </row>
    <row r="26" spans="1:1" x14ac:dyDescent="0.25">
      <c r="A26" s="2" t="s">
        <v>993</v>
      </c>
    </row>
    <row r="27" spans="1:1" x14ac:dyDescent="0.25">
      <c r="A27" s="2" t="s">
        <v>993</v>
      </c>
    </row>
    <row r="28" spans="1:1" x14ac:dyDescent="0.25">
      <c r="A28" s="2" t="s">
        <v>993</v>
      </c>
    </row>
    <row r="29" spans="1:1" x14ac:dyDescent="0.25">
      <c r="A29" s="2" t="s">
        <v>993</v>
      </c>
    </row>
    <row r="30" spans="1:1" x14ac:dyDescent="0.25">
      <c r="A30" s="2" t="s">
        <v>993</v>
      </c>
    </row>
    <row r="31" spans="1:1" x14ac:dyDescent="0.25">
      <c r="A31" s="2" t="s">
        <v>993</v>
      </c>
    </row>
    <row r="32" spans="1:1" x14ac:dyDescent="0.25">
      <c r="A32" s="2" t="s">
        <v>993</v>
      </c>
    </row>
    <row r="33" spans="1:1" x14ac:dyDescent="0.25">
      <c r="A33" s="2" t="s">
        <v>993</v>
      </c>
    </row>
    <row r="34" spans="1:1" x14ac:dyDescent="0.25">
      <c r="A34" s="2" t="s">
        <v>993</v>
      </c>
    </row>
    <row r="35" spans="1:1" x14ac:dyDescent="0.25">
      <c r="A35" s="2" t="s">
        <v>993</v>
      </c>
    </row>
    <row r="36" spans="1:1" x14ac:dyDescent="0.25">
      <c r="A36" s="2" t="s">
        <v>993</v>
      </c>
    </row>
    <row r="37" spans="1:1" x14ac:dyDescent="0.25">
      <c r="A37" s="2" t="s">
        <v>993</v>
      </c>
    </row>
    <row r="38" spans="1:1" x14ac:dyDescent="0.25">
      <c r="A38" s="2" t="s">
        <v>993</v>
      </c>
    </row>
    <row r="39" spans="1:1" x14ac:dyDescent="0.25">
      <c r="A39" s="2" t="s">
        <v>993</v>
      </c>
    </row>
    <row r="40" spans="1:1" x14ac:dyDescent="0.25">
      <c r="A40" s="2" t="s">
        <v>993</v>
      </c>
    </row>
    <row r="41" spans="1:1" x14ac:dyDescent="0.25">
      <c r="A41" s="2" t="s">
        <v>993</v>
      </c>
    </row>
    <row r="42" spans="1:1" x14ac:dyDescent="0.25">
      <c r="A42" s="2" t="s">
        <v>993</v>
      </c>
    </row>
    <row r="43" spans="1:1" x14ac:dyDescent="0.25">
      <c r="A43" s="2" t="s">
        <v>993</v>
      </c>
    </row>
    <row r="44" spans="1:1" x14ac:dyDescent="0.25">
      <c r="A44" s="2" t="s">
        <v>993</v>
      </c>
    </row>
    <row r="45" spans="1:1" x14ac:dyDescent="0.25">
      <c r="A45" s="2" t="s">
        <v>993</v>
      </c>
    </row>
    <row r="46" spans="1:1" x14ac:dyDescent="0.25">
      <c r="A46" s="2" t="s">
        <v>993</v>
      </c>
    </row>
    <row r="47" spans="1:1" x14ac:dyDescent="0.25">
      <c r="A47" s="2" t="s">
        <v>993</v>
      </c>
    </row>
    <row r="48" spans="1:1" x14ac:dyDescent="0.25">
      <c r="A48" s="2" t="s">
        <v>993</v>
      </c>
    </row>
    <row r="49" spans="1:1" x14ac:dyDescent="0.25">
      <c r="A49" s="2" t="s">
        <v>993</v>
      </c>
    </row>
    <row r="50" spans="1:1" x14ac:dyDescent="0.25">
      <c r="A50" s="2" t="s">
        <v>993</v>
      </c>
    </row>
    <row r="51" spans="1:1" x14ac:dyDescent="0.25">
      <c r="A51" s="2" t="s">
        <v>993</v>
      </c>
    </row>
    <row r="52" spans="1:1" x14ac:dyDescent="0.25">
      <c r="A52" s="2" t="s">
        <v>993</v>
      </c>
    </row>
    <row r="53" spans="1:1" x14ac:dyDescent="0.25">
      <c r="A53" s="2" t="s">
        <v>993</v>
      </c>
    </row>
    <row r="54" spans="1:1" x14ac:dyDescent="0.25">
      <c r="A54" s="2" t="s">
        <v>993</v>
      </c>
    </row>
    <row r="55" spans="1:1" x14ac:dyDescent="0.25">
      <c r="A55" s="2" t="s">
        <v>993</v>
      </c>
    </row>
    <row r="56" spans="1:1" x14ac:dyDescent="0.25">
      <c r="A56" s="2" t="s">
        <v>993</v>
      </c>
    </row>
    <row r="57" spans="1:1" x14ac:dyDescent="0.25">
      <c r="A57" s="2" t="s">
        <v>993</v>
      </c>
    </row>
    <row r="58" spans="1:1" x14ac:dyDescent="0.25">
      <c r="A58" s="2" t="s">
        <v>993</v>
      </c>
    </row>
    <row r="59" spans="1:1" x14ac:dyDescent="0.25">
      <c r="A59" s="2" t="s">
        <v>993</v>
      </c>
    </row>
    <row r="60" spans="1:1" x14ac:dyDescent="0.25">
      <c r="A60" s="2" t="s">
        <v>993</v>
      </c>
    </row>
    <row r="61" spans="1:1" x14ac:dyDescent="0.25">
      <c r="A61" s="2" t="s">
        <v>993</v>
      </c>
    </row>
    <row r="62" spans="1:1" x14ac:dyDescent="0.25">
      <c r="A62" s="2" t="s">
        <v>993</v>
      </c>
    </row>
    <row r="63" spans="1:1" x14ac:dyDescent="0.25">
      <c r="A63" s="2" t="s">
        <v>993</v>
      </c>
    </row>
    <row r="64" spans="1:1" x14ac:dyDescent="0.25">
      <c r="A64" s="2" t="s">
        <v>993</v>
      </c>
    </row>
    <row r="65" spans="1:1" x14ac:dyDescent="0.25">
      <c r="A65" s="2" t="s">
        <v>993</v>
      </c>
    </row>
    <row r="66" spans="1:1" x14ac:dyDescent="0.25">
      <c r="A66" s="2" t="s">
        <v>993</v>
      </c>
    </row>
    <row r="67" spans="1:1" x14ac:dyDescent="0.25">
      <c r="A67" s="2" t="s">
        <v>993</v>
      </c>
    </row>
    <row r="68" spans="1:1" x14ac:dyDescent="0.25">
      <c r="A68" s="2" t="s">
        <v>993</v>
      </c>
    </row>
    <row r="69" spans="1:1" x14ac:dyDescent="0.25">
      <c r="A69" s="2" t="s">
        <v>993</v>
      </c>
    </row>
    <row r="70" spans="1:1" x14ac:dyDescent="0.25">
      <c r="A70" s="2" t="s">
        <v>993</v>
      </c>
    </row>
    <row r="71" spans="1:1" x14ac:dyDescent="0.25">
      <c r="A71" s="2" t="s">
        <v>993</v>
      </c>
    </row>
    <row r="72" spans="1:1" x14ac:dyDescent="0.25">
      <c r="A72" s="2" t="s">
        <v>993</v>
      </c>
    </row>
    <row r="73" spans="1:1" x14ac:dyDescent="0.25">
      <c r="A73" s="2" t="s">
        <v>993</v>
      </c>
    </row>
    <row r="74" spans="1:1" x14ac:dyDescent="0.25">
      <c r="A74" s="2" t="s">
        <v>993</v>
      </c>
    </row>
    <row r="75" spans="1:1" x14ac:dyDescent="0.25">
      <c r="A75" s="2" t="s">
        <v>993</v>
      </c>
    </row>
    <row r="76" spans="1:1" x14ac:dyDescent="0.25">
      <c r="A76" s="2" t="s">
        <v>993</v>
      </c>
    </row>
    <row r="77" spans="1:1" x14ac:dyDescent="0.25">
      <c r="A77" s="2" t="s">
        <v>993</v>
      </c>
    </row>
    <row r="78" spans="1:1" x14ac:dyDescent="0.25">
      <c r="A78" s="2" t="s">
        <v>993</v>
      </c>
    </row>
    <row r="79" spans="1:1" x14ac:dyDescent="0.25">
      <c r="A79" s="2" t="s">
        <v>993</v>
      </c>
    </row>
    <row r="80" spans="1:1" x14ac:dyDescent="0.25">
      <c r="A80" s="2" t="s">
        <v>993</v>
      </c>
    </row>
    <row r="81" spans="1:1" x14ac:dyDescent="0.25">
      <c r="A81" s="2" t="s">
        <v>993</v>
      </c>
    </row>
    <row r="82" spans="1:1" x14ac:dyDescent="0.25">
      <c r="A82" s="2" t="s">
        <v>993</v>
      </c>
    </row>
    <row r="83" spans="1:1" x14ac:dyDescent="0.25">
      <c r="A83" s="2" t="s">
        <v>993</v>
      </c>
    </row>
    <row r="84" spans="1:1" x14ac:dyDescent="0.25">
      <c r="A84" s="2" t="s">
        <v>993</v>
      </c>
    </row>
    <row r="85" spans="1:1" x14ac:dyDescent="0.25">
      <c r="A85" s="2" t="s">
        <v>993</v>
      </c>
    </row>
    <row r="86" spans="1:1" x14ac:dyDescent="0.25">
      <c r="A86" s="2" t="s">
        <v>993</v>
      </c>
    </row>
    <row r="87" spans="1:1" x14ac:dyDescent="0.25">
      <c r="A87" s="2" t="s">
        <v>993</v>
      </c>
    </row>
    <row r="88" spans="1:1" x14ac:dyDescent="0.25">
      <c r="A88" s="2" t="s">
        <v>993</v>
      </c>
    </row>
    <row r="89" spans="1:1" x14ac:dyDescent="0.25">
      <c r="A89" s="2" t="s">
        <v>993</v>
      </c>
    </row>
    <row r="90" spans="1:1" x14ac:dyDescent="0.25">
      <c r="A90" s="2" t="s">
        <v>993</v>
      </c>
    </row>
    <row r="91" spans="1:1" x14ac:dyDescent="0.25">
      <c r="A91" s="2" t="s">
        <v>993</v>
      </c>
    </row>
    <row r="92" spans="1:1" x14ac:dyDescent="0.25">
      <c r="A92" s="2" t="s">
        <v>993</v>
      </c>
    </row>
    <row r="93" spans="1:1" x14ac:dyDescent="0.25">
      <c r="A93" s="2" t="s">
        <v>993</v>
      </c>
    </row>
    <row r="94" spans="1:1" x14ac:dyDescent="0.25">
      <c r="A94" s="2" t="s">
        <v>993</v>
      </c>
    </row>
    <row r="95" spans="1:1" x14ac:dyDescent="0.25">
      <c r="A95" s="2" t="s">
        <v>993</v>
      </c>
    </row>
    <row r="96" spans="1:1" x14ac:dyDescent="0.25">
      <c r="A96" s="2" t="s">
        <v>993</v>
      </c>
    </row>
    <row r="97" spans="1:1" x14ac:dyDescent="0.25">
      <c r="A97" s="2" t="s">
        <v>993</v>
      </c>
    </row>
    <row r="98" spans="1:1" x14ac:dyDescent="0.25">
      <c r="A98" s="2" t="s">
        <v>993</v>
      </c>
    </row>
    <row r="99" spans="1:1" x14ac:dyDescent="0.25">
      <c r="A99" s="2" t="s">
        <v>993</v>
      </c>
    </row>
    <row r="100" spans="1:1" x14ac:dyDescent="0.25">
      <c r="A100" s="2" t="s">
        <v>993</v>
      </c>
    </row>
    <row r="101" spans="1:1" x14ac:dyDescent="0.25">
      <c r="A101" s="2" t="s">
        <v>993</v>
      </c>
    </row>
    <row r="102" spans="1:1" x14ac:dyDescent="0.25">
      <c r="A102" s="2" t="s">
        <v>993</v>
      </c>
    </row>
    <row r="103" spans="1:1" x14ac:dyDescent="0.25">
      <c r="A103" s="2" t="s">
        <v>993</v>
      </c>
    </row>
    <row r="104" spans="1:1" x14ac:dyDescent="0.25">
      <c r="A104" s="2" t="s">
        <v>993</v>
      </c>
    </row>
    <row r="105" spans="1:1" x14ac:dyDescent="0.25">
      <c r="A105" s="2" t="s">
        <v>993</v>
      </c>
    </row>
    <row r="106" spans="1:1" x14ac:dyDescent="0.25">
      <c r="A106" s="2" t="s">
        <v>993</v>
      </c>
    </row>
    <row r="107" spans="1:1" x14ac:dyDescent="0.25">
      <c r="A107" s="2" t="s">
        <v>993</v>
      </c>
    </row>
    <row r="108" spans="1:1" x14ac:dyDescent="0.25">
      <c r="A108" s="2" t="s">
        <v>993</v>
      </c>
    </row>
    <row r="109" spans="1:1" x14ac:dyDescent="0.25">
      <c r="A109" s="2" t="s">
        <v>993</v>
      </c>
    </row>
    <row r="110" spans="1:1" x14ac:dyDescent="0.25">
      <c r="A110" s="2" t="s">
        <v>993</v>
      </c>
    </row>
    <row r="111" spans="1:1" x14ac:dyDescent="0.25">
      <c r="A111" s="2" t="s">
        <v>993</v>
      </c>
    </row>
    <row r="112" spans="1:1" x14ac:dyDescent="0.25">
      <c r="A112" s="2" t="s">
        <v>993</v>
      </c>
    </row>
    <row r="113" spans="1:1" x14ac:dyDescent="0.25">
      <c r="A113" s="2" t="s">
        <v>993</v>
      </c>
    </row>
    <row r="114" spans="1:1" x14ac:dyDescent="0.25">
      <c r="A114" s="2" t="s">
        <v>993</v>
      </c>
    </row>
    <row r="115" spans="1:1" x14ac:dyDescent="0.25">
      <c r="A115" s="2" t="s">
        <v>993</v>
      </c>
    </row>
    <row r="116" spans="1:1" x14ac:dyDescent="0.25">
      <c r="A116" s="2" t="s">
        <v>993</v>
      </c>
    </row>
    <row r="117" spans="1:1" x14ac:dyDescent="0.25">
      <c r="A117" s="2" t="s">
        <v>993</v>
      </c>
    </row>
    <row r="118" spans="1:1" x14ac:dyDescent="0.25">
      <c r="A118" s="2" t="s">
        <v>993</v>
      </c>
    </row>
    <row r="119" spans="1:1" x14ac:dyDescent="0.25">
      <c r="A119" s="2" t="s">
        <v>993</v>
      </c>
    </row>
    <row r="120" spans="1:1" x14ac:dyDescent="0.25">
      <c r="A120" s="2" t="s">
        <v>993</v>
      </c>
    </row>
    <row r="121" spans="1:1" x14ac:dyDescent="0.25">
      <c r="A121" s="2" t="s">
        <v>993</v>
      </c>
    </row>
    <row r="122" spans="1:1" x14ac:dyDescent="0.25">
      <c r="A122" s="2" t="s">
        <v>993</v>
      </c>
    </row>
    <row r="123" spans="1:1" x14ac:dyDescent="0.25">
      <c r="A123" s="2" t="s">
        <v>993</v>
      </c>
    </row>
    <row r="124" spans="1:1" x14ac:dyDescent="0.25">
      <c r="A124" s="2" t="s">
        <v>993</v>
      </c>
    </row>
    <row r="125" spans="1:1" x14ac:dyDescent="0.25">
      <c r="A125" s="2" t="s">
        <v>993</v>
      </c>
    </row>
    <row r="126" spans="1:1" x14ac:dyDescent="0.25">
      <c r="A126" s="2" t="s">
        <v>993</v>
      </c>
    </row>
    <row r="127" spans="1:1" x14ac:dyDescent="0.25">
      <c r="A127" s="2" t="s">
        <v>993</v>
      </c>
    </row>
    <row r="128" spans="1:1" x14ac:dyDescent="0.25">
      <c r="A128" s="2" t="s">
        <v>993</v>
      </c>
    </row>
    <row r="129" spans="1:1" x14ac:dyDescent="0.25">
      <c r="A129" s="2" t="s">
        <v>993</v>
      </c>
    </row>
    <row r="130" spans="1:1" x14ac:dyDescent="0.25">
      <c r="A130" s="2" t="s">
        <v>993</v>
      </c>
    </row>
    <row r="131" spans="1:1" x14ac:dyDescent="0.25">
      <c r="A131" s="2" t="s">
        <v>993</v>
      </c>
    </row>
    <row r="132" spans="1:1" x14ac:dyDescent="0.25">
      <c r="A132" s="2" t="s">
        <v>993</v>
      </c>
    </row>
    <row r="133" spans="1:1" x14ac:dyDescent="0.25">
      <c r="A133" s="2" t="s">
        <v>993</v>
      </c>
    </row>
    <row r="134" spans="1:1" x14ac:dyDescent="0.25">
      <c r="A134" s="2" t="s">
        <v>993</v>
      </c>
    </row>
    <row r="135" spans="1:1" x14ac:dyDescent="0.25">
      <c r="A135" s="2" t="s">
        <v>993</v>
      </c>
    </row>
    <row r="136" spans="1:1" x14ac:dyDescent="0.25">
      <c r="A136" s="2" t="s">
        <v>993</v>
      </c>
    </row>
    <row r="137" spans="1:1" x14ac:dyDescent="0.25">
      <c r="A137" s="2" t="s">
        <v>993</v>
      </c>
    </row>
    <row r="138" spans="1:1" x14ac:dyDescent="0.25">
      <c r="A138" s="2" t="s">
        <v>993</v>
      </c>
    </row>
    <row r="139" spans="1:1" x14ac:dyDescent="0.25">
      <c r="A139" s="2" t="s">
        <v>993</v>
      </c>
    </row>
    <row r="140" spans="1:1" x14ac:dyDescent="0.25">
      <c r="A140" s="2" t="s">
        <v>994</v>
      </c>
    </row>
    <row r="141" spans="1:1" x14ac:dyDescent="0.25">
      <c r="A141" s="2" t="s">
        <v>995</v>
      </c>
    </row>
    <row r="142" spans="1:1" x14ac:dyDescent="0.25">
      <c r="A142" s="2" t="s">
        <v>996</v>
      </c>
    </row>
    <row r="143" spans="1:1" x14ac:dyDescent="0.25">
      <c r="A143" s="2" t="s">
        <v>997</v>
      </c>
    </row>
    <row r="144" spans="1:1" x14ac:dyDescent="0.25">
      <c r="A144" s="2" t="s">
        <v>998</v>
      </c>
    </row>
    <row r="145" spans="1:1" x14ac:dyDescent="0.25">
      <c r="A145" s="2" t="s">
        <v>999</v>
      </c>
    </row>
    <row r="146" spans="1:1" x14ac:dyDescent="0.25">
      <c r="A146" s="2" t="s">
        <v>1000</v>
      </c>
    </row>
    <row r="147" spans="1:1" x14ac:dyDescent="0.25">
      <c r="A147" s="2" t="s">
        <v>1001</v>
      </c>
    </row>
    <row r="148" spans="1:1" x14ac:dyDescent="0.25">
      <c r="A148" s="2" t="s">
        <v>1002</v>
      </c>
    </row>
    <row r="149" spans="1:1" x14ac:dyDescent="0.25">
      <c r="A149" s="2" t="s">
        <v>1003</v>
      </c>
    </row>
    <row r="150" spans="1:1" x14ac:dyDescent="0.25">
      <c r="A150" s="2" t="s">
        <v>1083</v>
      </c>
    </row>
    <row r="151" spans="1:1" x14ac:dyDescent="0.25">
      <c r="A151" s="2" t="s">
        <v>1084</v>
      </c>
    </row>
    <row r="152" spans="1:1" x14ac:dyDescent="0.25">
      <c r="A152" s="2" t="s">
        <v>1085</v>
      </c>
    </row>
    <row r="153" spans="1:1" x14ac:dyDescent="0.25">
      <c r="A153" s="2" t="s">
        <v>1086</v>
      </c>
    </row>
    <row r="154" spans="1:1" x14ac:dyDescent="0.25">
      <c r="A154" s="2" t="s">
        <v>1087</v>
      </c>
    </row>
    <row r="155" spans="1:1" x14ac:dyDescent="0.25">
      <c r="A155" s="2" t="s">
        <v>1088</v>
      </c>
    </row>
    <row r="156" spans="1:1" x14ac:dyDescent="0.25">
      <c r="A156" s="2" t="s">
        <v>1088</v>
      </c>
    </row>
    <row r="157" spans="1:1" x14ac:dyDescent="0.25">
      <c r="A157" s="2" t="s">
        <v>1089</v>
      </c>
    </row>
    <row r="158" spans="1:1" x14ac:dyDescent="0.25">
      <c r="A158" s="2" t="s">
        <v>1090</v>
      </c>
    </row>
    <row r="159" spans="1:1" x14ac:dyDescent="0.25">
      <c r="A159" s="2" t="s">
        <v>1091</v>
      </c>
    </row>
    <row r="160" spans="1:1" x14ac:dyDescent="0.25">
      <c r="A160" s="2" t="s">
        <v>1092</v>
      </c>
    </row>
    <row r="161" spans="1:1" x14ac:dyDescent="0.25">
      <c r="A161" s="2" t="s">
        <v>1093</v>
      </c>
    </row>
    <row r="162" spans="1:1" x14ac:dyDescent="0.25">
      <c r="A162" s="2" t="s">
        <v>1094</v>
      </c>
    </row>
    <row r="163" spans="1:1" x14ac:dyDescent="0.25">
      <c r="A163" s="2" t="s">
        <v>1095</v>
      </c>
    </row>
    <row r="164" spans="1:1" x14ac:dyDescent="0.25">
      <c r="A164" s="2" t="s">
        <v>1096</v>
      </c>
    </row>
    <row r="165" spans="1:1" x14ac:dyDescent="0.25">
      <c r="A165" s="2" t="s">
        <v>1097</v>
      </c>
    </row>
    <row r="166" spans="1:1" x14ac:dyDescent="0.25">
      <c r="A166" s="2" t="s">
        <v>1098</v>
      </c>
    </row>
    <row r="167" spans="1:1" x14ac:dyDescent="0.25">
      <c r="A167" s="2" t="s">
        <v>1099</v>
      </c>
    </row>
    <row r="168" spans="1:1" x14ac:dyDescent="0.25">
      <c r="A168" s="2" t="s">
        <v>1100</v>
      </c>
    </row>
    <row r="169" spans="1:1" x14ac:dyDescent="0.25">
      <c r="A169" s="2" t="s">
        <v>1101</v>
      </c>
    </row>
    <row r="170" spans="1:1" x14ac:dyDescent="0.25">
      <c r="A170" s="2" t="s">
        <v>1102</v>
      </c>
    </row>
    <row r="171" spans="1:1" x14ac:dyDescent="0.25">
      <c r="A171" s="2" t="s">
        <v>1103</v>
      </c>
    </row>
    <row r="172" spans="1:1" x14ac:dyDescent="0.25">
      <c r="A172" s="2" t="s">
        <v>1104</v>
      </c>
    </row>
    <row r="173" spans="1:1" x14ac:dyDescent="0.25">
      <c r="A173" s="2" t="s">
        <v>1105</v>
      </c>
    </row>
    <row r="174" spans="1:1" x14ac:dyDescent="0.25">
      <c r="A174" s="2" t="s">
        <v>1106</v>
      </c>
    </row>
    <row r="175" spans="1:1" x14ac:dyDescent="0.25">
      <c r="A175" s="2" t="s">
        <v>1107</v>
      </c>
    </row>
    <row r="176" spans="1:1" x14ac:dyDescent="0.25">
      <c r="A176" s="2" t="s">
        <v>1108</v>
      </c>
    </row>
    <row r="177" spans="1:1" x14ac:dyDescent="0.25">
      <c r="A177" s="2" t="s">
        <v>1109</v>
      </c>
    </row>
    <row r="178" spans="1:1" x14ac:dyDescent="0.25">
      <c r="A178" s="2" t="s">
        <v>1110</v>
      </c>
    </row>
    <row r="179" spans="1:1" x14ac:dyDescent="0.25">
      <c r="A179" s="2" t="s">
        <v>1111</v>
      </c>
    </row>
    <row r="180" spans="1:1" x14ac:dyDescent="0.25">
      <c r="A180" s="2" t="s">
        <v>1112</v>
      </c>
    </row>
    <row r="181" spans="1:1" x14ac:dyDescent="0.25">
      <c r="A181" s="2" t="s">
        <v>1113</v>
      </c>
    </row>
    <row r="182" spans="1:1" x14ac:dyDescent="0.25">
      <c r="A182" s="2" t="s">
        <v>1114</v>
      </c>
    </row>
    <row r="183" spans="1:1" x14ac:dyDescent="0.25">
      <c r="A183" s="2" t="s">
        <v>1115</v>
      </c>
    </row>
    <row r="184" spans="1:1" x14ac:dyDescent="0.25">
      <c r="A184" s="2" t="s">
        <v>1116</v>
      </c>
    </row>
    <row r="185" spans="1:1" x14ac:dyDescent="0.25">
      <c r="A185" s="2" t="s">
        <v>1117</v>
      </c>
    </row>
    <row r="186" spans="1:1" x14ac:dyDescent="0.25">
      <c r="A186" s="2" t="s">
        <v>1118</v>
      </c>
    </row>
    <row r="187" spans="1:1" x14ac:dyDescent="0.25">
      <c r="A187" s="2" t="s">
        <v>1119</v>
      </c>
    </row>
    <row r="188" spans="1:1" x14ac:dyDescent="0.25">
      <c r="A188" s="2" t="s">
        <v>1120</v>
      </c>
    </row>
    <row r="189" spans="1:1" x14ac:dyDescent="0.25">
      <c r="A189" s="2" t="s">
        <v>1121</v>
      </c>
    </row>
    <row r="190" spans="1:1" x14ac:dyDescent="0.25">
      <c r="A190" s="2" t="s">
        <v>1122</v>
      </c>
    </row>
    <row r="191" spans="1:1" x14ac:dyDescent="0.25">
      <c r="A191" s="2" t="s">
        <v>1123</v>
      </c>
    </row>
    <row r="192" spans="1:1" x14ac:dyDescent="0.25">
      <c r="A192" s="2" t="s">
        <v>1124</v>
      </c>
    </row>
    <row r="193" spans="1:1" x14ac:dyDescent="0.25">
      <c r="A193" s="2" t="s">
        <v>1125</v>
      </c>
    </row>
    <row r="194" spans="1:1" x14ac:dyDescent="0.25">
      <c r="A194" s="2" t="s">
        <v>1126</v>
      </c>
    </row>
    <row r="195" spans="1:1" x14ac:dyDescent="0.25">
      <c r="A195" s="2" t="s">
        <v>1127</v>
      </c>
    </row>
    <row r="196" spans="1:1" x14ac:dyDescent="0.25">
      <c r="A196" s="2" t="s">
        <v>1128</v>
      </c>
    </row>
    <row r="197" spans="1:1" x14ac:dyDescent="0.25">
      <c r="A197" s="2" t="s">
        <v>1129</v>
      </c>
    </row>
    <row r="198" spans="1:1" x14ac:dyDescent="0.25">
      <c r="A198" s="2" t="s">
        <v>1130</v>
      </c>
    </row>
    <row r="199" spans="1:1" x14ac:dyDescent="0.25">
      <c r="A199" s="2" t="s">
        <v>1131</v>
      </c>
    </row>
    <row r="200" spans="1:1" x14ac:dyDescent="0.25">
      <c r="A200" s="2" t="s">
        <v>1132</v>
      </c>
    </row>
    <row r="201" spans="1:1" x14ac:dyDescent="0.25">
      <c r="A201" s="2" t="s">
        <v>1133</v>
      </c>
    </row>
    <row r="202" spans="1:1" x14ac:dyDescent="0.25">
      <c r="A202" s="2" t="s">
        <v>1134</v>
      </c>
    </row>
    <row r="203" spans="1:1" x14ac:dyDescent="0.25">
      <c r="A203" s="2" t="s">
        <v>1135</v>
      </c>
    </row>
    <row r="204" spans="1:1" x14ac:dyDescent="0.25">
      <c r="A204" s="2" t="s">
        <v>1136</v>
      </c>
    </row>
    <row r="205" spans="1:1" x14ac:dyDescent="0.25">
      <c r="A205" s="2" t="s">
        <v>1137</v>
      </c>
    </row>
    <row r="206" spans="1:1" x14ac:dyDescent="0.25">
      <c r="A206" s="2" t="s">
        <v>1004</v>
      </c>
    </row>
    <row r="207" spans="1:1" x14ac:dyDescent="0.25">
      <c r="A207" s="2" t="s">
        <v>1005</v>
      </c>
    </row>
    <row r="208" spans="1:1" x14ac:dyDescent="0.25">
      <c r="A208" s="2" t="s">
        <v>1006</v>
      </c>
    </row>
    <row r="209" spans="1:1" x14ac:dyDescent="0.25">
      <c r="A209" s="2" t="s">
        <v>1138</v>
      </c>
    </row>
    <row r="210" spans="1:1" x14ac:dyDescent="0.25">
      <c r="A210" s="2" t="s">
        <v>1007</v>
      </c>
    </row>
    <row r="211" spans="1:1" x14ac:dyDescent="0.25">
      <c r="A211" s="2" t="s">
        <v>1008</v>
      </c>
    </row>
    <row r="212" spans="1:1" x14ac:dyDescent="0.25">
      <c r="A212" s="2" t="s">
        <v>1009</v>
      </c>
    </row>
    <row r="213" spans="1:1" x14ac:dyDescent="0.25">
      <c r="A213" s="2" t="s">
        <v>1010</v>
      </c>
    </row>
    <row r="214" spans="1:1" x14ac:dyDescent="0.25">
      <c r="A214" s="2" t="s">
        <v>1011</v>
      </c>
    </row>
    <row r="215" spans="1:1" x14ac:dyDescent="0.25">
      <c r="A215" s="2" t="s">
        <v>1012</v>
      </c>
    </row>
    <row r="216" spans="1:1" x14ac:dyDescent="0.25">
      <c r="A216" s="2" t="s">
        <v>1013</v>
      </c>
    </row>
    <row r="217" spans="1:1" x14ac:dyDescent="0.25">
      <c r="A217" s="2" t="s">
        <v>1013</v>
      </c>
    </row>
    <row r="218" spans="1:1" x14ac:dyDescent="0.25">
      <c r="A218" s="2" t="s">
        <v>1014</v>
      </c>
    </row>
    <row r="219" spans="1:1" x14ac:dyDescent="0.25">
      <c r="A219" s="2" t="s">
        <v>1015</v>
      </c>
    </row>
    <row r="220" spans="1:1" x14ac:dyDescent="0.25">
      <c r="A220" s="2" t="s">
        <v>1016</v>
      </c>
    </row>
    <row r="221" spans="1:1" x14ac:dyDescent="0.25">
      <c r="A221" s="2" t="s">
        <v>1017</v>
      </c>
    </row>
    <row r="222" spans="1:1" x14ac:dyDescent="0.25">
      <c r="A222" s="2" t="s">
        <v>1018</v>
      </c>
    </row>
    <row r="223" spans="1:1" x14ac:dyDescent="0.25">
      <c r="A223" s="2" t="s">
        <v>1019</v>
      </c>
    </row>
    <row r="224" spans="1:1" x14ac:dyDescent="0.25">
      <c r="A224" s="2" t="s">
        <v>1020</v>
      </c>
    </row>
    <row r="225" spans="1:1" x14ac:dyDescent="0.25">
      <c r="A225" s="2" t="s">
        <v>1021</v>
      </c>
    </row>
    <row r="226" spans="1:1" x14ac:dyDescent="0.25">
      <c r="A226" s="2" t="s">
        <v>1022</v>
      </c>
    </row>
    <row r="227" spans="1:1" x14ac:dyDescent="0.25">
      <c r="A227" s="2" t="s">
        <v>1023</v>
      </c>
    </row>
    <row r="228" spans="1:1" x14ac:dyDescent="0.25">
      <c r="A228" s="2" t="s">
        <v>1024</v>
      </c>
    </row>
    <row r="229" spans="1:1" x14ac:dyDescent="0.25">
      <c r="A229" s="2" t="s">
        <v>1025</v>
      </c>
    </row>
    <row r="230" spans="1:1" x14ac:dyDescent="0.25">
      <c r="A230" s="2" t="s">
        <v>1026</v>
      </c>
    </row>
    <row r="231" spans="1:1" x14ac:dyDescent="0.25">
      <c r="A231" s="2" t="s">
        <v>1027</v>
      </c>
    </row>
    <row r="232" spans="1:1" x14ac:dyDescent="0.25">
      <c r="A232" s="2" t="s">
        <v>1028</v>
      </c>
    </row>
    <row r="233" spans="1:1" x14ac:dyDescent="0.25">
      <c r="A233" s="2" t="s">
        <v>1029</v>
      </c>
    </row>
    <row r="234" spans="1:1" x14ac:dyDescent="0.25">
      <c r="A234" s="2" t="s">
        <v>1030</v>
      </c>
    </row>
    <row r="235" spans="1:1" x14ac:dyDescent="0.25">
      <c r="A235" s="2" t="s">
        <v>1031</v>
      </c>
    </row>
    <row r="236" spans="1:1" x14ac:dyDescent="0.25">
      <c r="A236" s="2" t="s">
        <v>1032</v>
      </c>
    </row>
    <row r="237" spans="1:1" x14ac:dyDescent="0.25">
      <c r="A237" s="2" t="s">
        <v>1033</v>
      </c>
    </row>
    <row r="238" spans="1:1" x14ac:dyDescent="0.25">
      <c r="A238" s="2" t="s">
        <v>1034</v>
      </c>
    </row>
    <row r="239" spans="1:1" x14ac:dyDescent="0.25">
      <c r="A239" s="2" t="s">
        <v>993</v>
      </c>
    </row>
    <row r="240" spans="1:1" x14ac:dyDescent="0.25">
      <c r="A240" s="2" t="s">
        <v>993</v>
      </c>
    </row>
    <row r="241" spans="1:1" x14ac:dyDescent="0.25">
      <c r="A241" s="2" t="s">
        <v>993</v>
      </c>
    </row>
    <row r="242" spans="1:1" x14ac:dyDescent="0.25">
      <c r="A242" s="2" t="s">
        <v>1139</v>
      </c>
    </row>
    <row r="243" spans="1:1" x14ac:dyDescent="0.25">
      <c r="A243" s="2" t="s">
        <v>993</v>
      </c>
    </row>
    <row r="244" spans="1:1" x14ac:dyDescent="0.25">
      <c r="A244" s="2" t="s">
        <v>1140</v>
      </c>
    </row>
    <row r="245" spans="1:1" x14ac:dyDescent="0.25">
      <c r="A245" s="2" t="s">
        <v>1035</v>
      </c>
    </row>
    <row r="246" spans="1:1" x14ac:dyDescent="0.25">
      <c r="A246" s="2" t="s">
        <v>1036</v>
      </c>
    </row>
    <row r="247" spans="1:1" x14ac:dyDescent="0.25">
      <c r="A247" s="2" t="s">
        <v>1037</v>
      </c>
    </row>
    <row r="248" spans="1:1" x14ac:dyDescent="0.25">
      <c r="A248" s="2" t="s">
        <v>993</v>
      </c>
    </row>
    <row r="249" spans="1:1" x14ac:dyDescent="0.25">
      <c r="A249" s="2" t="s">
        <v>1141</v>
      </c>
    </row>
    <row r="250" spans="1:1" x14ac:dyDescent="0.25">
      <c r="A250" s="2" t="s">
        <v>1038</v>
      </c>
    </row>
    <row r="251" spans="1:1" x14ac:dyDescent="0.25">
      <c r="A251" s="2" t="s">
        <v>1039</v>
      </c>
    </row>
    <row r="252" spans="1:1" x14ac:dyDescent="0.25">
      <c r="A252" s="2" t="s">
        <v>1040</v>
      </c>
    </row>
    <row r="253" spans="1:1" x14ac:dyDescent="0.25">
      <c r="A253" s="2" t="s">
        <v>1142</v>
      </c>
    </row>
    <row r="254" spans="1:1" x14ac:dyDescent="0.25">
      <c r="A254" s="2" t="s">
        <v>1143</v>
      </c>
    </row>
    <row r="255" spans="1:1" x14ac:dyDescent="0.25">
      <c r="A255" s="2" t="s">
        <v>993</v>
      </c>
    </row>
    <row r="256" spans="1:1" x14ac:dyDescent="0.25">
      <c r="A256" s="2" t="s">
        <v>1144</v>
      </c>
    </row>
    <row r="257" spans="1:1" x14ac:dyDescent="0.25">
      <c r="A257" s="2" t="s">
        <v>1038</v>
      </c>
    </row>
    <row r="258" spans="1:1" x14ac:dyDescent="0.25">
      <c r="A258" s="2" t="s">
        <v>993</v>
      </c>
    </row>
    <row r="259" spans="1:1" x14ac:dyDescent="0.25">
      <c r="A259" s="2" t="s">
        <v>1145</v>
      </c>
    </row>
    <row r="260" spans="1:1" x14ac:dyDescent="0.25">
      <c r="A260" s="2" t="s">
        <v>1146</v>
      </c>
    </row>
    <row r="261" spans="1:1" x14ac:dyDescent="0.25">
      <c r="A261" s="2" t="s">
        <v>1147</v>
      </c>
    </row>
    <row r="262" spans="1:1" x14ac:dyDescent="0.25">
      <c r="A262" s="2" t="s">
        <v>1148</v>
      </c>
    </row>
    <row r="263" spans="1:1" x14ac:dyDescent="0.25">
      <c r="A263" s="2" t="s">
        <v>1089</v>
      </c>
    </row>
    <row r="264" spans="1:1" x14ac:dyDescent="0.25">
      <c r="A264" s="2" t="s">
        <v>1149</v>
      </c>
    </row>
    <row r="265" spans="1:1" x14ac:dyDescent="0.25">
      <c r="A265" s="2" t="s">
        <v>1041</v>
      </c>
    </row>
    <row r="266" spans="1:1" x14ac:dyDescent="0.25">
      <c r="A266" s="2" t="s">
        <v>1042</v>
      </c>
    </row>
    <row r="267" spans="1:1" x14ac:dyDescent="0.25">
      <c r="A267" s="2" t="s">
        <v>993</v>
      </c>
    </row>
    <row r="268" spans="1:1" x14ac:dyDescent="0.25">
      <c r="A268" s="2" t="s">
        <v>993</v>
      </c>
    </row>
    <row r="269" spans="1:1" x14ac:dyDescent="0.25">
      <c r="A269" s="2" t="s">
        <v>1150</v>
      </c>
    </row>
    <row r="270" spans="1:1" x14ac:dyDescent="0.25">
      <c r="A270" s="2" t="s">
        <v>1043</v>
      </c>
    </row>
    <row r="271" spans="1:1" x14ac:dyDescent="0.25">
      <c r="A271" s="2" t="s">
        <v>1151</v>
      </c>
    </row>
    <row r="272" spans="1:1" x14ac:dyDescent="0.25">
      <c r="A272" s="2" t="s">
        <v>1152</v>
      </c>
    </row>
    <row r="273" spans="1:1" x14ac:dyDescent="0.25">
      <c r="A273" s="2" t="s">
        <v>1153</v>
      </c>
    </row>
    <row r="274" spans="1:1" x14ac:dyDescent="0.25">
      <c r="A274" s="2" t="s">
        <v>1154</v>
      </c>
    </row>
    <row r="275" spans="1:1" x14ac:dyDescent="0.25">
      <c r="A275" s="2" t="s">
        <v>1155</v>
      </c>
    </row>
    <row r="276" spans="1:1" x14ac:dyDescent="0.25">
      <c r="A276" s="2" t="s">
        <v>1044</v>
      </c>
    </row>
    <row r="277" spans="1:1" x14ac:dyDescent="0.25">
      <c r="A277" s="2" t="s">
        <v>1156</v>
      </c>
    </row>
    <row r="278" spans="1:1" x14ac:dyDescent="0.25">
      <c r="A278" s="2" t="s">
        <v>1157</v>
      </c>
    </row>
    <row r="279" spans="1:1" x14ac:dyDescent="0.25">
      <c r="A279" s="2" t="s">
        <v>1158</v>
      </c>
    </row>
    <row r="280" spans="1:1" x14ac:dyDescent="0.25">
      <c r="A280" s="2" t="s">
        <v>1151</v>
      </c>
    </row>
    <row r="281" spans="1:1" x14ac:dyDescent="0.25">
      <c r="A281" s="2" t="s">
        <v>1045</v>
      </c>
    </row>
    <row r="282" spans="1:1" x14ac:dyDescent="0.25">
      <c r="A282" s="2" t="s">
        <v>993</v>
      </c>
    </row>
    <row r="283" spans="1:1" x14ac:dyDescent="0.25">
      <c r="A283" s="2" t="s">
        <v>1159</v>
      </c>
    </row>
    <row r="284" spans="1:1" x14ac:dyDescent="0.25">
      <c r="A284" s="2" t="s">
        <v>1046</v>
      </c>
    </row>
    <row r="285" spans="1:1" x14ac:dyDescent="0.25">
      <c r="A285" s="2" t="s">
        <v>993</v>
      </c>
    </row>
    <row r="286" spans="1:1" x14ac:dyDescent="0.25">
      <c r="A286" s="2" t="s">
        <v>993</v>
      </c>
    </row>
    <row r="287" spans="1:1" x14ac:dyDescent="0.25">
      <c r="A287" s="2" t="s">
        <v>993</v>
      </c>
    </row>
    <row r="288" spans="1:1" x14ac:dyDescent="0.25">
      <c r="A288" s="2" t="s">
        <v>993</v>
      </c>
    </row>
    <row r="289" spans="1:1" x14ac:dyDescent="0.25">
      <c r="A289" s="2" t="s">
        <v>993</v>
      </c>
    </row>
    <row r="290" spans="1:1" x14ac:dyDescent="0.25">
      <c r="A290" s="2" t="s">
        <v>993</v>
      </c>
    </row>
    <row r="291" spans="1:1" x14ac:dyDescent="0.25">
      <c r="A291" s="2" t="s">
        <v>1047</v>
      </c>
    </row>
    <row r="292" spans="1:1" x14ac:dyDescent="0.25">
      <c r="A292" s="2" t="s">
        <v>1160</v>
      </c>
    </row>
    <row r="293" spans="1:1" x14ac:dyDescent="0.25">
      <c r="A293" s="2" t="s">
        <v>1048</v>
      </c>
    </row>
    <row r="294" spans="1:1" x14ac:dyDescent="0.25">
      <c r="A294" s="2" t="s">
        <v>1161</v>
      </c>
    </row>
    <row r="295" spans="1:1" x14ac:dyDescent="0.25">
      <c r="A295" s="2" t="s">
        <v>993</v>
      </c>
    </row>
    <row r="296" spans="1:1" x14ac:dyDescent="0.25">
      <c r="A296" s="2" t="s">
        <v>1001</v>
      </c>
    </row>
    <row r="297" spans="1:1" x14ac:dyDescent="0.25">
      <c r="A297" s="2" t="s">
        <v>993</v>
      </c>
    </row>
    <row r="298" spans="1:1" x14ac:dyDescent="0.25">
      <c r="A298" s="2" t="s">
        <v>993</v>
      </c>
    </row>
    <row r="299" spans="1:1" x14ac:dyDescent="0.25">
      <c r="A299" s="2" t="s">
        <v>993</v>
      </c>
    </row>
    <row r="300" spans="1:1" x14ac:dyDescent="0.25">
      <c r="A300" s="2" t="s">
        <v>993</v>
      </c>
    </row>
    <row r="301" spans="1:1" x14ac:dyDescent="0.25">
      <c r="A301" s="2" t="s">
        <v>1162</v>
      </c>
    </row>
    <row r="302" spans="1:1" x14ac:dyDescent="0.25">
      <c r="A302" s="2" t="s">
        <v>993</v>
      </c>
    </row>
    <row r="303" spans="1:1" x14ac:dyDescent="0.25">
      <c r="A303" s="2" t="s">
        <v>993</v>
      </c>
    </row>
    <row r="304" spans="1:1" x14ac:dyDescent="0.25">
      <c r="A304" s="2" t="s">
        <v>993</v>
      </c>
    </row>
    <row r="305" spans="1:1" x14ac:dyDescent="0.25">
      <c r="A305" s="2" t="s">
        <v>993</v>
      </c>
    </row>
    <row r="306" spans="1:1" x14ac:dyDescent="0.25">
      <c r="A306" s="2" t="s">
        <v>1049</v>
      </c>
    </row>
    <row r="307" spans="1:1" x14ac:dyDescent="0.25">
      <c r="A307" s="2" t="s">
        <v>1163</v>
      </c>
    </row>
    <row r="308" spans="1:1" x14ac:dyDescent="0.25">
      <c r="A308" s="2" t="s">
        <v>993</v>
      </c>
    </row>
    <row r="309" spans="1:1" x14ac:dyDescent="0.25">
      <c r="A309" s="2" t="s">
        <v>993</v>
      </c>
    </row>
    <row r="310" spans="1:1" x14ac:dyDescent="0.25">
      <c r="A310" s="2" t="s">
        <v>993</v>
      </c>
    </row>
    <row r="311" spans="1:1" x14ac:dyDescent="0.25">
      <c r="A311" s="2" t="s">
        <v>1050</v>
      </c>
    </row>
    <row r="312" spans="1:1" x14ac:dyDescent="0.25">
      <c r="A312" s="2" t="s">
        <v>993</v>
      </c>
    </row>
    <row r="313" spans="1:1" x14ac:dyDescent="0.25">
      <c r="A313" s="2" t="s">
        <v>993</v>
      </c>
    </row>
    <row r="314" spans="1:1" x14ac:dyDescent="0.25">
      <c r="A314" s="2" t="s">
        <v>1164</v>
      </c>
    </row>
    <row r="315" spans="1:1" x14ac:dyDescent="0.25">
      <c r="A315" s="2" t="s">
        <v>993</v>
      </c>
    </row>
    <row r="316" spans="1:1" x14ac:dyDescent="0.25">
      <c r="A316" s="2" t="s">
        <v>993</v>
      </c>
    </row>
    <row r="317" spans="1:1" x14ac:dyDescent="0.25">
      <c r="A317" s="2" t="s">
        <v>1165</v>
      </c>
    </row>
    <row r="318" spans="1:1" x14ac:dyDescent="0.25">
      <c r="A318" s="2" t="s">
        <v>993</v>
      </c>
    </row>
    <row r="319" spans="1:1" x14ac:dyDescent="0.25">
      <c r="A319" s="2" t="s">
        <v>1166</v>
      </c>
    </row>
    <row r="320" spans="1:1" x14ac:dyDescent="0.25">
      <c r="A320" s="2" t="s">
        <v>1051</v>
      </c>
    </row>
    <row r="321" spans="1:1" x14ac:dyDescent="0.25">
      <c r="A321" s="2" t="s">
        <v>1167</v>
      </c>
    </row>
    <row r="322" spans="1:1" x14ac:dyDescent="0.25">
      <c r="A322" s="2" t="s">
        <v>1168</v>
      </c>
    </row>
    <row r="323" spans="1:1" x14ac:dyDescent="0.25">
      <c r="A323" s="2" t="s">
        <v>1169</v>
      </c>
    </row>
    <row r="324" spans="1:1" x14ac:dyDescent="0.25">
      <c r="A324" s="2" t="s">
        <v>1170</v>
      </c>
    </row>
    <row r="325" spans="1:1" x14ac:dyDescent="0.25">
      <c r="A325" s="2" t="s">
        <v>993</v>
      </c>
    </row>
    <row r="326" spans="1:1" x14ac:dyDescent="0.25">
      <c r="A326" s="2" t="s">
        <v>993</v>
      </c>
    </row>
    <row r="327" spans="1:1" x14ac:dyDescent="0.25">
      <c r="A327" s="2" t="s">
        <v>993</v>
      </c>
    </row>
    <row r="328" spans="1:1" x14ac:dyDescent="0.25">
      <c r="A328" s="2" t="s">
        <v>993</v>
      </c>
    </row>
    <row r="329" spans="1:1" x14ac:dyDescent="0.25">
      <c r="A329" s="2" t="s">
        <v>1171</v>
      </c>
    </row>
    <row r="330" spans="1:1" x14ac:dyDescent="0.25">
      <c r="A330" s="2" t="s">
        <v>1172</v>
      </c>
    </row>
    <row r="331" spans="1:1" x14ac:dyDescent="0.25">
      <c r="A331" s="2" t="s">
        <v>1052</v>
      </c>
    </row>
    <row r="332" spans="1:1" x14ac:dyDescent="0.25">
      <c r="A332" s="2" t="s">
        <v>1173</v>
      </c>
    </row>
    <row r="333" spans="1:1" x14ac:dyDescent="0.25">
      <c r="A333" s="2" t="s">
        <v>1174</v>
      </c>
    </row>
    <row r="334" spans="1:1" x14ac:dyDescent="0.25">
      <c r="A334" s="2" t="s">
        <v>993</v>
      </c>
    </row>
    <row r="335" spans="1:1" x14ac:dyDescent="0.25">
      <c r="A335" s="2" t="s">
        <v>993</v>
      </c>
    </row>
    <row r="336" spans="1:1" x14ac:dyDescent="0.25">
      <c r="A336" s="2" t="s">
        <v>993</v>
      </c>
    </row>
    <row r="337" spans="1:1" x14ac:dyDescent="0.25">
      <c r="A337" s="2" t="s">
        <v>1053</v>
      </c>
    </row>
    <row r="338" spans="1:1" x14ac:dyDescent="0.25">
      <c r="A338" s="2" t="s">
        <v>1175</v>
      </c>
    </row>
    <row r="339" spans="1:1" x14ac:dyDescent="0.25">
      <c r="A339" s="2" t="s">
        <v>1176</v>
      </c>
    </row>
    <row r="340" spans="1:1" x14ac:dyDescent="0.25">
      <c r="A340" s="2" t="s">
        <v>1177</v>
      </c>
    </row>
    <row r="341" spans="1:1" x14ac:dyDescent="0.25">
      <c r="A341" s="2" t="s">
        <v>993</v>
      </c>
    </row>
    <row r="342" spans="1:1" x14ac:dyDescent="0.25">
      <c r="A342" s="2" t="s">
        <v>993</v>
      </c>
    </row>
    <row r="343" spans="1:1" x14ac:dyDescent="0.25">
      <c r="A343" s="2" t="s">
        <v>1169</v>
      </c>
    </row>
    <row r="344" spans="1:1" x14ac:dyDescent="0.25">
      <c r="A344" s="2" t="s">
        <v>1178</v>
      </c>
    </row>
    <row r="345" spans="1:1" x14ac:dyDescent="0.25">
      <c r="A345" s="2" t="s">
        <v>1179</v>
      </c>
    </row>
    <row r="346" spans="1:1" x14ac:dyDescent="0.25">
      <c r="A346" s="2" t="s">
        <v>1054</v>
      </c>
    </row>
    <row r="347" spans="1:1" x14ac:dyDescent="0.25">
      <c r="A347" s="2" t="s">
        <v>993</v>
      </c>
    </row>
    <row r="348" spans="1:1" x14ac:dyDescent="0.25">
      <c r="A348" s="2" t="s">
        <v>993</v>
      </c>
    </row>
    <row r="349" spans="1:1" x14ac:dyDescent="0.25">
      <c r="A349" s="2" t="s">
        <v>1092</v>
      </c>
    </row>
    <row r="350" spans="1:1" x14ac:dyDescent="0.25">
      <c r="A350" s="2" t="s">
        <v>1180</v>
      </c>
    </row>
    <row r="351" spans="1:1" x14ac:dyDescent="0.25">
      <c r="A351" s="2" t="s">
        <v>1181</v>
      </c>
    </row>
    <row r="352" spans="1:1" x14ac:dyDescent="0.25">
      <c r="A352" s="2" t="s">
        <v>1182</v>
      </c>
    </row>
    <row r="353" spans="1:1" x14ac:dyDescent="0.25">
      <c r="A353" s="2" t="s">
        <v>1183</v>
      </c>
    </row>
    <row r="354" spans="1:1" x14ac:dyDescent="0.25">
      <c r="A354" s="2" t="s">
        <v>1184</v>
      </c>
    </row>
    <row r="355" spans="1:1" x14ac:dyDescent="0.25">
      <c r="A355" s="2" t="s">
        <v>1185</v>
      </c>
    </row>
    <row r="356" spans="1:1" x14ac:dyDescent="0.25">
      <c r="A356" s="2" t="s">
        <v>1186</v>
      </c>
    </row>
    <row r="357" spans="1:1" x14ac:dyDescent="0.25">
      <c r="A357" s="2" t="s">
        <v>993</v>
      </c>
    </row>
    <row r="358" spans="1:1" x14ac:dyDescent="0.25">
      <c r="A358" s="2" t="s">
        <v>993</v>
      </c>
    </row>
    <row r="359" spans="1:1" x14ac:dyDescent="0.25">
      <c r="A359" s="2" t="s">
        <v>1187</v>
      </c>
    </row>
    <row r="360" spans="1:1" x14ac:dyDescent="0.25">
      <c r="A360" s="2" t="s">
        <v>1188</v>
      </c>
    </row>
    <row r="361" spans="1:1" x14ac:dyDescent="0.25">
      <c r="A361" s="2" t="s">
        <v>1189</v>
      </c>
    </row>
    <row r="362" spans="1:1" x14ac:dyDescent="0.25">
      <c r="A362" s="2" t="s">
        <v>1043</v>
      </c>
    </row>
    <row r="363" spans="1:1" x14ac:dyDescent="0.25">
      <c r="A363" s="2" t="s">
        <v>1190</v>
      </c>
    </row>
    <row r="364" spans="1:1" x14ac:dyDescent="0.25">
      <c r="A364" s="2" t="s">
        <v>1191</v>
      </c>
    </row>
    <row r="365" spans="1:1" x14ac:dyDescent="0.25">
      <c r="A365" s="2" t="s">
        <v>1192</v>
      </c>
    </row>
    <row r="366" spans="1:1" x14ac:dyDescent="0.25">
      <c r="A366" s="2" t="s">
        <v>1094</v>
      </c>
    </row>
    <row r="367" spans="1:1" x14ac:dyDescent="0.25">
      <c r="A367" s="2" t="s">
        <v>993</v>
      </c>
    </row>
    <row r="368" spans="1:1" x14ac:dyDescent="0.25">
      <c r="A368" s="2" t="s">
        <v>1193</v>
      </c>
    </row>
    <row r="369" spans="1:1" x14ac:dyDescent="0.25">
      <c r="A369" s="2" t="s">
        <v>993</v>
      </c>
    </row>
    <row r="370" spans="1:1" x14ac:dyDescent="0.25">
      <c r="A370" s="2" t="s">
        <v>1131</v>
      </c>
    </row>
    <row r="371" spans="1:1" x14ac:dyDescent="0.25">
      <c r="A371" s="2" t="s">
        <v>993</v>
      </c>
    </row>
    <row r="372" spans="1:1" x14ac:dyDescent="0.25">
      <c r="A372" s="2" t="s">
        <v>993</v>
      </c>
    </row>
    <row r="373" spans="1:1" x14ac:dyDescent="0.25">
      <c r="A373" s="2" t="s">
        <v>993</v>
      </c>
    </row>
    <row r="374" spans="1:1" x14ac:dyDescent="0.25">
      <c r="A374" s="2" t="s">
        <v>1194</v>
      </c>
    </row>
    <row r="375" spans="1:1" x14ac:dyDescent="0.25">
      <c r="A375" s="2" t="s">
        <v>1055</v>
      </c>
    </row>
    <row r="376" spans="1:1" x14ac:dyDescent="0.25">
      <c r="A376" s="2" t="s">
        <v>993</v>
      </c>
    </row>
    <row r="377" spans="1:1" x14ac:dyDescent="0.25">
      <c r="A377" s="2" t="s">
        <v>1056</v>
      </c>
    </row>
    <row r="378" spans="1:1" x14ac:dyDescent="0.25">
      <c r="A378" s="2" t="s">
        <v>993</v>
      </c>
    </row>
    <row r="379" spans="1:1" x14ac:dyDescent="0.25">
      <c r="A379" s="2" t="s">
        <v>993</v>
      </c>
    </row>
    <row r="380" spans="1:1" x14ac:dyDescent="0.25">
      <c r="A380" s="2" t="s">
        <v>1195</v>
      </c>
    </row>
    <row r="381" spans="1:1" x14ac:dyDescent="0.25">
      <c r="A381" s="2" t="s">
        <v>1057</v>
      </c>
    </row>
    <row r="382" spans="1:1" x14ac:dyDescent="0.25">
      <c r="A382" s="2" t="s">
        <v>1196</v>
      </c>
    </row>
    <row r="383" spans="1:1" x14ac:dyDescent="0.25">
      <c r="A383" s="2" t="s">
        <v>1058</v>
      </c>
    </row>
    <row r="384" spans="1:1" x14ac:dyDescent="0.25">
      <c r="A384" s="2" t="s">
        <v>1197</v>
      </c>
    </row>
    <row r="385" spans="1:1" x14ac:dyDescent="0.25">
      <c r="A385" s="2" t="s">
        <v>1059</v>
      </c>
    </row>
    <row r="386" spans="1:1" x14ac:dyDescent="0.25">
      <c r="A386" s="2" t="s">
        <v>1060</v>
      </c>
    </row>
    <row r="387" spans="1:1" x14ac:dyDescent="0.25">
      <c r="A387" s="2" t="s">
        <v>993</v>
      </c>
    </row>
    <row r="388" spans="1:1" x14ac:dyDescent="0.25">
      <c r="A388" s="2" t="s">
        <v>1061</v>
      </c>
    </row>
    <row r="389" spans="1:1" x14ac:dyDescent="0.25">
      <c r="A389" s="2" t="s">
        <v>993</v>
      </c>
    </row>
    <row r="390" spans="1:1" x14ac:dyDescent="0.25">
      <c r="A390" s="2" t="s">
        <v>1198</v>
      </c>
    </row>
    <row r="391" spans="1:1" x14ac:dyDescent="0.25">
      <c r="A391" s="2" t="s">
        <v>1062</v>
      </c>
    </row>
    <row r="392" spans="1:1" x14ac:dyDescent="0.25">
      <c r="A392" s="2" t="s">
        <v>1063</v>
      </c>
    </row>
    <row r="393" spans="1:1" x14ac:dyDescent="0.25">
      <c r="A393" s="2" t="s">
        <v>993</v>
      </c>
    </row>
    <row r="394" spans="1:1" x14ac:dyDescent="0.25">
      <c r="A394" s="2" t="s">
        <v>993</v>
      </c>
    </row>
    <row r="395" spans="1:1" x14ac:dyDescent="0.25">
      <c r="A395" s="2" t="s">
        <v>1064</v>
      </c>
    </row>
    <row r="396" spans="1:1" x14ac:dyDescent="0.25">
      <c r="A396" s="2" t="s">
        <v>1199</v>
      </c>
    </row>
    <row r="397" spans="1:1" x14ac:dyDescent="0.25">
      <c r="A397" s="2" t="s">
        <v>1200</v>
      </c>
    </row>
    <row r="398" spans="1:1" x14ac:dyDescent="0.25">
      <c r="A398" s="2" t="s">
        <v>993</v>
      </c>
    </row>
    <row r="399" spans="1:1" x14ac:dyDescent="0.25">
      <c r="A399" s="2" t="s">
        <v>993</v>
      </c>
    </row>
    <row r="400" spans="1:1" x14ac:dyDescent="0.25">
      <c r="A400" s="2" t="s">
        <v>1201</v>
      </c>
    </row>
    <row r="401" spans="1:1" x14ac:dyDescent="0.25">
      <c r="A401" s="2" t="s">
        <v>1202</v>
      </c>
    </row>
    <row r="402" spans="1:1" x14ac:dyDescent="0.25">
      <c r="A402" s="2" t="s">
        <v>993</v>
      </c>
    </row>
    <row r="403" spans="1:1" x14ac:dyDescent="0.25">
      <c r="A403" s="2" t="s">
        <v>993</v>
      </c>
    </row>
    <row r="404" spans="1:1" x14ac:dyDescent="0.25">
      <c r="A404" s="2" t="s">
        <v>1203</v>
      </c>
    </row>
    <row r="405" spans="1:1" x14ac:dyDescent="0.25">
      <c r="A405" s="2" t="s">
        <v>993</v>
      </c>
    </row>
    <row r="406" spans="1:1" x14ac:dyDescent="0.25">
      <c r="A406" s="2" t="s">
        <v>1204</v>
      </c>
    </row>
    <row r="407" spans="1:1" x14ac:dyDescent="0.25">
      <c r="A407" s="2" t="s">
        <v>993</v>
      </c>
    </row>
    <row r="408" spans="1:1" x14ac:dyDescent="0.25">
      <c r="A408" s="2" t="s">
        <v>1205</v>
      </c>
    </row>
    <row r="409" spans="1:1" x14ac:dyDescent="0.25">
      <c r="A409" s="2" t="s">
        <v>993</v>
      </c>
    </row>
    <row r="410" spans="1:1" x14ac:dyDescent="0.25">
      <c r="A410" s="2" t="s">
        <v>993</v>
      </c>
    </row>
    <row r="411" spans="1:1" x14ac:dyDescent="0.25">
      <c r="A411" s="2" t="s">
        <v>1206</v>
      </c>
    </row>
    <row r="412" spans="1:1" x14ac:dyDescent="0.25">
      <c r="A412" s="2" t="s">
        <v>1091</v>
      </c>
    </row>
    <row r="413" spans="1:1" x14ac:dyDescent="0.25">
      <c r="A413" s="2" t="s">
        <v>993</v>
      </c>
    </row>
    <row r="414" spans="1:1" x14ac:dyDescent="0.25">
      <c r="A414" s="2" t="s">
        <v>993</v>
      </c>
    </row>
    <row r="415" spans="1:1" x14ac:dyDescent="0.25">
      <c r="A415" s="2" t="s">
        <v>1207</v>
      </c>
    </row>
    <row r="416" spans="1:1" x14ac:dyDescent="0.25">
      <c r="A416" s="2" t="s">
        <v>993</v>
      </c>
    </row>
    <row r="417" spans="1:1" x14ac:dyDescent="0.25">
      <c r="A417" s="2" t="s">
        <v>1208</v>
      </c>
    </row>
    <row r="418" spans="1:1" x14ac:dyDescent="0.25">
      <c r="A418" s="2" t="s">
        <v>1209</v>
      </c>
    </row>
    <row r="419" spans="1:1" x14ac:dyDescent="0.25">
      <c r="A419" s="2" t="s">
        <v>1065</v>
      </c>
    </row>
    <row r="420" spans="1:1" x14ac:dyDescent="0.25">
      <c r="A420" s="2" t="s">
        <v>993</v>
      </c>
    </row>
    <row r="421" spans="1:1" x14ac:dyDescent="0.25">
      <c r="A421" s="2" t="s">
        <v>1210</v>
      </c>
    </row>
    <row r="422" spans="1:1" x14ac:dyDescent="0.25">
      <c r="A422" s="2" t="s">
        <v>1066</v>
      </c>
    </row>
    <row r="423" spans="1:1" x14ac:dyDescent="0.25">
      <c r="A423" s="2" t="s">
        <v>1211</v>
      </c>
    </row>
    <row r="424" spans="1:1" x14ac:dyDescent="0.25">
      <c r="A424" s="2" t="s">
        <v>993</v>
      </c>
    </row>
    <row r="425" spans="1:1" x14ac:dyDescent="0.25">
      <c r="A425" s="2" t="s">
        <v>993</v>
      </c>
    </row>
    <row r="426" spans="1:1" x14ac:dyDescent="0.25">
      <c r="A426" s="2" t="s">
        <v>1212</v>
      </c>
    </row>
    <row r="427" spans="1:1" x14ac:dyDescent="0.25">
      <c r="A427" s="2" t="s">
        <v>993</v>
      </c>
    </row>
    <row r="428" spans="1:1" x14ac:dyDescent="0.25">
      <c r="A428" s="2" t="s">
        <v>1213</v>
      </c>
    </row>
    <row r="429" spans="1:1" x14ac:dyDescent="0.25">
      <c r="A429" s="2" t="s">
        <v>993</v>
      </c>
    </row>
    <row r="430" spans="1:1" x14ac:dyDescent="0.25">
      <c r="A430" s="2" t="s">
        <v>1214</v>
      </c>
    </row>
    <row r="431" spans="1:1" x14ac:dyDescent="0.25">
      <c r="A431" s="2" t="s">
        <v>993</v>
      </c>
    </row>
    <row r="432" spans="1:1" x14ac:dyDescent="0.25">
      <c r="A432" s="2" t="s">
        <v>1067</v>
      </c>
    </row>
    <row r="433" spans="1:1" x14ac:dyDescent="0.25">
      <c r="A433" s="2" t="s">
        <v>993</v>
      </c>
    </row>
    <row r="434" spans="1:1" x14ac:dyDescent="0.25">
      <c r="A434" s="2" t="s">
        <v>993</v>
      </c>
    </row>
    <row r="435" spans="1:1" x14ac:dyDescent="0.25">
      <c r="A435" s="2" t="s">
        <v>1068</v>
      </c>
    </row>
    <row r="436" spans="1:1" x14ac:dyDescent="0.25">
      <c r="A436" s="2" t="s">
        <v>993</v>
      </c>
    </row>
    <row r="437" spans="1:1" x14ac:dyDescent="0.25">
      <c r="A437" s="2" t="s">
        <v>1215</v>
      </c>
    </row>
    <row r="438" spans="1:1" x14ac:dyDescent="0.25">
      <c r="A438" s="2" t="s">
        <v>1069</v>
      </c>
    </row>
    <row r="439" spans="1:1" x14ac:dyDescent="0.25">
      <c r="A439" s="2" t="s">
        <v>993</v>
      </c>
    </row>
    <row r="440" spans="1:1" x14ac:dyDescent="0.25">
      <c r="A440" s="2" t="s">
        <v>1216</v>
      </c>
    </row>
    <row r="441" spans="1:1" x14ac:dyDescent="0.25">
      <c r="A441" s="2" t="s">
        <v>1217</v>
      </c>
    </row>
    <row r="442" spans="1:1" x14ac:dyDescent="0.25">
      <c r="A442" s="2" t="s">
        <v>993</v>
      </c>
    </row>
    <row r="443" spans="1:1" x14ac:dyDescent="0.25">
      <c r="A443" s="2" t="s">
        <v>1198</v>
      </c>
    </row>
    <row r="444" spans="1:1" x14ac:dyDescent="0.25">
      <c r="A444" s="2" t="s">
        <v>993</v>
      </c>
    </row>
    <row r="445" spans="1:1" x14ac:dyDescent="0.25">
      <c r="A445" s="2" t="s">
        <v>993</v>
      </c>
    </row>
    <row r="446" spans="1:1" x14ac:dyDescent="0.25">
      <c r="A446" s="2" t="s">
        <v>993</v>
      </c>
    </row>
    <row r="447" spans="1:1" x14ac:dyDescent="0.25">
      <c r="A447" s="2" t="s">
        <v>993</v>
      </c>
    </row>
    <row r="448" spans="1:1" x14ac:dyDescent="0.25">
      <c r="A448" s="2" t="s">
        <v>993</v>
      </c>
    </row>
    <row r="449" spans="1:1" x14ac:dyDescent="0.25">
      <c r="A449" s="2" t="s">
        <v>1215</v>
      </c>
    </row>
    <row r="450" spans="1:1" x14ac:dyDescent="0.25">
      <c r="A450" s="2" t="s">
        <v>1218</v>
      </c>
    </row>
    <row r="451" spans="1:1" x14ac:dyDescent="0.25">
      <c r="A451" s="2" t="s">
        <v>993</v>
      </c>
    </row>
    <row r="452" spans="1:1" x14ac:dyDescent="0.25">
      <c r="A452" s="2" t="s">
        <v>993</v>
      </c>
    </row>
    <row r="453" spans="1:1" x14ac:dyDescent="0.25">
      <c r="A453" s="2" t="s">
        <v>993</v>
      </c>
    </row>
    <row r="454" spans="1:1" x14ac:dyDescent="0.25">
      <c r="A454" s="2" t="s">
        <v>993</v>
      </c>
    </row>
    <row r="455" spans="1:1" x14ac:dyDescent="0.25">
      <c r="A455" s="2" t="s">
        <v>993</v>
      </c>
    </row>
    <row r="456" spans="1:1" x14ac:dyDescent="0.25">
      <c r="A456" s="2" t="s">
        <v>1070</v>
      </c>
    </row>
    <row r="457" spans="1:1" x14ac:dyDescent="0.25">
      <c r="A457" s="2" t="s">
        <v>1219</v>
      </c>
    </row>
    <row r="458" spans="1:1" x14ac:dyDescent="0.25">
      <c r="A458" s="2" t="s">
        <v>1096</v>
      </c>
    </row>
    <row r="459" spans="1:1" x14ac:dyDescent="0.25">
      <c r="A459" s="2" t="s">
        <v>993</v>
      </c>
    </row>
    <row r="460" spans="1:1" x14ac:dyDescent="0.25">
      <c r="A460" s="2" t="s">
        <v>993</v>
      </c>
    </row>
    <row r="461" spans="1:1" x14ac:dyDescent="0.25">
      <c r="A461" s="2" t="s">
        <v>1180</v>
      </c>
    </row>
    <row r="462" spans="1:1" x14ac:dyDescent="0.25">
      <c r="A462" s="2" t="s">
        <v>1220</v>
      </c>
    </row>
    <row r="463" spans="1:1" x14ac:dyDescent="0.25">
      <c r="A463" s="2" t="s">
        <v>1099</v>
      </c>
    </row>
    <row r="464" spans="1:1" x14ac:dyDescent="0.25">
      <c r="A464" s="2" t="s">
        <v>1221</v>
      </c>
    </row>
    <row r="465" spans="1:1" x14ac:dyDescent="0.25">
      <c r="A465" s="2" t="s">
        <v>1222</v>
      </c>
    </row>
    <row r="466" spans="1:1" x14ac:dyDescent="0.25">
      <c r="A466" s="2" t="s">
        <v>1223</v>
      </c>
    </row>
    <row r="467" spans="1:1" x14ac:dyDescent="0.25">
      <c r="A467" s="2" t="s">
        <v>1224</v>
      </c>
    </row>
    <row r="468" spans="1:1" x14ac:dyDescent="0.25">
      <c r="A468" s="2" t="s">
        <v>1071</v>
      </c>
    </row>
    <row r="469" spans="1:1" x14ac:dyDescent="0.25">
      <c r="A469" s="2" t="s">
        <v>993</v>
      </c>
    </row>
    <row r="470" spans="1:1" x14ac:dyDescent="0.25">
      <c r="A470" s="2" t="s">
        <v>1072</v>
      </c>
    </row>
    <row r="471" spans="1:1" x14ac:dyDescent="0.25">
      <c r="A471" s="2" t="s">
        <v>1096</v>
      </c>
    </row>
    <row r="472" spans="1:1" x14ac:dyDescent="0.25">
      <c r="A472" s="2" t="s">
        <v>1073</v>
      </c>
    </row>
    <row r="473" spans="1:1" x14ac:dyDescent="0.25">
      <c r="A473" s="2" t="s">
        <v>1225</v>
      </c>
    </row>
    <row r="474" spans="1:1" x14ac:dyDescent="0.25">
      <c r="A474" s="2" t="s">
        <v>1226</v>
      </c>
    </row>
    <row r="475" spans="1:1" x14ac:dyDescent="0.25">
      <c r="A475" s="2" t="s">
        <v>1227</v>
      </c>
    </row>
    <row r="476" spans="1:1" x14ac:dyDescent="0.25">
      <c r="A476" s="2" t="s">
        <v>1228</v>
      </c>
    </row>
    <row r="477" spans="1:1" x14ac:dyDescent="0.25">
      <c r="A477" s="2" t="s">
        <v>1229</v>
      </c>
    </row>
    <row r="478" spans="1:1" x14ac:dyDescent="0.25">
      <c r="A478" s="2" t="s">
        <v>1230</v>
      </c>
    </row>
    <row r="479" spans="1:1" x14ac:dyDescent="0.25">
      <c r="A479" s="2" t="s">
        <v>993</v>
      </c>
    </row>
    <row r="480" spans="1:1" x14ac:dyDescent="0.25">
      <c r="A480" s="2" t="s">
        <v>1231</v>
      </c>
    </row>
    <row r="481" spans="1:1" x14ac:dyDescent="0.25">
      <c r="A481" s="2" t="s">
        <v>993</v>
      </c>
    </row>
    <row r="482" spans="1:1" x14ac:dyDescent="0.25">
      <c r="A482" s="2" t="s">
        <v>1074</v>
      </c>
    </row>
    <row r="483" spans="1:1" x14ac:dyDescent="0.25">
      <c r="A483" s="2" t="s">
        <v>1232</v>
      </c>
    </row>
    <row r="484" spans="1:1" x14ac:dyDescent="0.25">
      <c r="A484" s="2" t="s">
        <v>1075</v>
      </c>
    </row>
    <row r="485" spans="1:1" x14ac:dyDescent="0.25">
      <c r="A485" s="2" t="s">
        <v>1233</v>
      </c>
    </row>
    <row r="486" spans="1:1" x14ac:dyDescent="0.25">
      <c r="A486" s="2" t="s">
        <v>1076</v>
      </c>
    </row>
    <row r="487" spans="1:1" x14ac:dyDescent="0.25">
      <c r="A487" s="2" t="s">
        <v>993</v>
      </c>
    </row>
    <row r="488" spans="1:1" x14ac:dyDescent="0.25">
      <c r="A488" s="2" t="s">
        <v>993</v>
      </c>
    </row>
    <row r="489" spans="1:1" x14ac:dyDescent="0.25">
      <c r="A489" s="2" t="s">
        <v>993</v>
      </c>
    </row>
    <row r="490" spans="1:1" x14ac:dyDescent="0.25">
      <c r="A490" s="2" t="s">
        <v>993</v>
      </c>
    </row>
    <row r="491" spans="1:1" x14ac:dyDescent="0.25">
      <c r="A491" s="2" t="s">
        <v>1077</v>
      </c>
    </row>
    <row r="492" spans="1:1" x14ac:dyDescent="0.25">
      <c r="A492" s="2" t="s">
        <v>1234</v>
      </c>
    </row>
    <row r="493" spans="1:1" x14ac:dyDescent="0.25">
      <c r="A493" s="2" t="s">
        <v>993</v>
      </c>
    </row>
    <row r="494" spans="1:1" x14ac:dyDescent="0.25">
      <c r="A494" s="2" t="s">
        <v>1235</v>
      </c>
    </row>
    <row r="495" spans="1:1" x14ac:dyDescent="0.25">
      <c r="A495" s="2" t="s">
        <v>1078</v>
      </c>
    </row>
    <row r="496" spans="1:1" x14ac:dyDescent="0.25">
      <c r="A496" s="2" t="s">
        <v>1079</v>
      </c>
    </row>
    <row r="497" spans="1:1" x14ac:dyDescent="0.25">
      <c r="A497" s="2" t="s">
        <v>1236</v>
      </c>
    </row>
    <row r="498" spans="1:1" x14ac:dyDescent="0.25">
      <c r="A498" s="2" t="s">
        <v>993</v>
      </c>
    </row>
    <row r="499" spans="1:1" x14ac:dyDescent="0.25">
      <c r="A499" s="2" t="s">
        <v>993</v>
      </c>
    </row>
    <row r="500" spans="1:1" x14ac:dyDescent="0.25">
      <c r="A500" s="2" t="s">
        <v>993</v>
      </c>
    </row>
    <row r="501" spans="1:1" x14ac:dyDescent="0.25">
      <c r="A501" s="2" t="s">
        <v>1097</v>
      </c>
    </row>
    <row r="502" spans="1:1" x14ac:dyDescent="0.25">
      <c r="A502" s="2" t="s">
        <v>1080</v>
      </c>
    </row>
    <row r="503" spans="1:1" x14ac:dyDescent="0.25">
      <c r="A503" s="2" t="s">
        <v>1237</v>
      </c>
    </row>
    <row r="504" spans="1:1" x14ac:dyDescent="0.25">
      <c r="A504" s="2" t="s">
        <v>993</v>
      </c>
    </row>
    <row r="505" spans="1:1" x14ac:dyDescent="0.25">
      <c r="A505" s="2" t="s">
        <v>993</v>
      </c>
    </row>
    <row r="506" spans="1:1" x14ac:dyDescent="0.25">
      <c r="A506" s="2" t="s">
        <v>993</v>
      </c>
    </row>
    <row r="507" spans="1:1" x14ac:dyDescent="0.25">
      <c r="A507" s="2" t="s">
        <v>1238</v>
      </c>
    </row>
    <row r="508" spans="1:1" x14ac:dyDescent="0.25">
      <c r="A508" s="2" t="s">
        <v>995</v>
      </c>
    </row>
    <row r="509" spans="1:1" x14ac:dyDescent="0.25">
      <c r="A509" s="2" t="s">
        <v>993</v>
      </c>
    </row>
    <row r="510" spans="1:1" x14ac:dyDescent="0.25">
      <c r="A510" s="2" t="s">
        <v>1239</v>
      </c>
    </row>
    <row r="511" spans="1:1" x14ac:dyDescent="0.25">
      <c r="A511" s="2" t="s">
        <v>1081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853E9-C78E-4A62-990E-620D208A1615}">
  <dimension ref="A1:A511"/>
  <sheetViews>
    <sheetView workbookViewId="0">
      <selection activeCellId="1" sqref="A2:A511 A1"/>
    </sheetView>
  </sheetViews>
  <sheetFormatPr defaultRowHeight="15" x14ac:dyDescent="0.25"/>
  <cols>
    <col min="1" max="1" width="19.85546875" bestFit="1" customWidth="1"/>
  </cols>
  <sheetData>
    <row r="1" spans="1:1" x14ac:dyDescent="0.25">
      <c r="A1" t="s">
        <v>1082</v>
      </c>
    </row>
    <row r="2" spans="1:1" x14ac:dyDescent="0.25">
      <c r="A2" s="2" t="s">
        <v>0</v>
      </c>
    </row>
    <row r="3" spans="1:1" x14ac:dyDescent="0.25">
      <c r="A3" s="2" t="s">
        <v>1</v>
      </c>
    </row>
    <row r="4" spans="1:1" x14ac:dyDescent="0.25">
      <c r="A4" s="2" t="s">
        <v>2</v>
      </c>
    </row>
    <row r="5" spans="1:1" x14ac:dyDescent="0.25">
      <c r="A5" s="2" t="s">
        <v>3</v>
      </c>
    </row>
    <row r="6" spans="1:1" x14ac:dyDescent="0.25">
      <c r="A6" s="2" t="s">
        <v>4</v>
      </c>
    </row>
    <row r="7" spans="1:1" x14ac:dyDescent="0.25">
      <c r="A7" s="2" t="s">
        <v>5</v>
      </c>
    </row>
    <row r="8" spans="1:1" x14ac:dyDescent="0.25">
      <c r="A8" s="2" t="s">
        <v>6</v>
      </c>
    </row>
    <row r="9" spans="1:1" x14ac:dyDescent="0.25">
      <c r="A9" s="2" t="s">
        <v>7</v>
      </c>
    </row>
    <row r="10" spans="1:1" x14ac:dyDescent="0.25">
      <c r="A10" s="2" t="s">
        <v>8</v>
      </c>
    </row>
    <row r="11" spans="1:1" x14ac:dyDescent="0.25">
      <c r="A11" s="2" t="s">
        <v>9</v>
      </c>
    </row>
    <row r="12" spans="1:1" x14ac:dyDescent="0.25">
      <c r="A12" s="2" t="s">
        <v>10</v>
      </c>
    </row>
    <row r="13" spans="1:1" x14ac:dyDescent="0.25">
      <c r="A13" s="2" t="s">
        <v>11</v>
      </c>
    </row>
    <row r="14" spans="1:1" x14ac:dyDescent="0.25">
      <c r="A14" s="2" t="s">
        <v>12</v>
      </c>
    </row>
    <row r="15" spans="1:1" x14ac:dyDescent="0.25">
      <c r="A15" s="2" t="s">
        <v>13</v>
      </c>
    </row>
    <row r="16" spans="1:1" x14ac:dyDescent="0.25">
      <c r="A16" s="2" t="s">
        <v>14</v>
      </c>
    </row>
    <row r="17" spans="1:1" x14ac:dyDescent="0.25">
      <c r="A17" s="2" t="s">
        <v>15</v>
      </c>
    </row>
    <row r="18" spans="1:1" x14ac:dyDescent="0.25">
      <c r="A18" s="2" t="s">
        <v>16</v>
      </c>
    </row>
    <row r="19" spans="1:1" x14ac:dyDescent="0.25">
      <c r="A19" s="2" t="s">
        <v>17</v>
      </c>
    </row>
    <row r="20" spans="1:1" x14ac:dyDescent="0.25">
      <c r="A20" s="2" t="s">
        <v>18</v>
      </c>
    </row>
    <row r="21" spans="1:1" x14ac:dyDescent="0.25">
      <c r="A21" s="2" t="s">
        <v>19</v>
      </c>
    </row>
    <row r="22" spans="1:1" x14ac:dyDescent="0.25">
      <c r="A22" s="2" t="s">
        <v>20</v>
      </c>
    </row>
    <row r="23" spans="1:1" x14ac:dyDescent="0.25">
      <c r="A23" s="2" t="s">
        <v>21</v>
      </c>
    </row>
    <row r="24" spans="1:1" x14ac:dyDescent="0.25">
      <c r="A24" s="2" t="s">
        <v>22</v>
      </c>
    </row>
    <row r="25" spans="1:1" x14ac:dyDescent="0.25">
      <c r="A25" s="2" t="s">
        <v>23</v>
      </c>
    </row>
    <row r="26" spans="1:1" x14ac:dyDescent="0.25">
      <c r="A26" s="2" t="s">
        <v>24</v>
      </c>
    </row>
    <row r="27" spans="1:1" x14ac:dyDescent="0.25">
      <c r="A27" s="2" t="s">
        <v>25</v>
      </c>
    </row>
    <row r="28" spans="1:1" x14ac:dyDescent="0.25">
      <c r="A28" s="2" t="s">
        <v>26</v>
      </c>
    </row>
    <row r="29" spans="1:1" x14ac:dyDescent="0.25">
      <c r="A29" s="2" t="s">
        <v>27</v>
      </c>
    </row>
    <row r="30" spans="1:1" x14ac:dyDescent="0.25">
      <c r="A30" s="2" t="s">
        <v>28</v>
      </c>
    </row>
    <row r="31" spans="1:1" x14ac:dyDescent="0.25">
      <c r="A31" s="2" t="s">
        <v>29</v>
      </c>
    </row>
    <row r="32" spans="1:1" x14ac:dyDescent="0.25">
      <c r="A32" s="2" t="s">
        <v>30</v>
      </c>
    </row>
    <row r="33" spans="1:1" x14ac:dyDescent="0.25">
      <c r="A33" s="2" t="s">
        <v>31</v>
      </c>
    </row>
    <row r="34" spans="1:1" x14ac:dyDescent="0.25">
      <c r="A34" s="2" t="s">
        <v>32</v>
      </c>
    </row>
    <row r="35" spans="1:1" x14ac:dyDescent="0.25">
      <c r="A35" s="2" t="s">
        <v>33</v>
      </c>
    </row>
    <row r="36" spans="1:1" x14ac:dyDescent="0.25">
      <c r="A36" s="2" t="s">
        <v>34</v>
      </c>
    </row>
    <row r="37" spans="1:1" x14ac:dyDescent="0.25">
      <c r="A37" s="2" t="s">
        <v>35</v>
      </c>
    </row>
    <row r="38" spans="1:1" x14ac:dyDescent="0.25">
      <c r="A38" s="2" t="s">
        <v>36</v>
      </c>
    </row>
    <row r="39" spans="1:1" x14ac:dyDescent="0.25">
      <c r="A39" s="2" t="s">
        <v>37</v>
      </c>
    </row>
    <row r="40" spans="1:1" x14ac:dyDescent="0.25">
      <c r="A40" s="2" t="s">
        <v>38</v>
      </c>
    </row>
    <row r="41" spans="1:1" x14ac:dyDescent="0.25">
      <c r="A41" s="2" t="s">
        <v>39</v>
      </c>
    </row>
    <row r="42" spans="1:1" x14ac:dyDescent="0.25">
      <c r="A42" s="2" t="s">
        <v>40</v>
      </c>
    </row>
    <row r="43" spans="1:1" x14ac:dyDescent="0.25">
      <c r="A43" s="2" t="s">
        <v>41</v>
      </c>
    </row>
    <row r="44" spans="1:1" x14ac:dyDescent="0.25">
      <c r="A44" s="2" t="s">
        <v>42</v>
      </c>
    </row>
    <row r="45" spans="1:1" x14ac:dyDescent="0.25">
      <c r="A45" s="2" t="s">
        <v>43</v>
      </c>
    </row>
    <row r="46" spans="1:1" x14ac:dyDescent="0.25">
      <c r="A46" s="2" t="s">
        <v>44</v>
      </c>
    </row>
    <row r="47" spans="1:1" x14ac:dyDescent="0.25">
      <c r="A47" s="2" t="s">
        <v>45</v>
      </c>
    </row>
    <row r="48" spans="1:1" x14ac:dyDescent="0.25">
      <c r="A48" s="2" t="s">
        <v>46</v>
      </c>
    </row>
    <row r="49" spans="1:1" x14ac:dyDescent="0.25">
      <c r="A49" s="2" t="s">
        <v>47</v>
      </c>
    </row>
    <row r="50" spans="1:1" x14ac:dyDescent="0.25">
      <c r="A50" s="2" t="s">
        <v>48</v>
      </c>
    </row>
    <row r="51" spans="1:1" x14ac:dyDescent="0.25">
      <c r="A51" s="2" t="s">
        <v>49</v>
      </c>
    </row>
    <row r="52" spans="1:1" x14ac:dyDescent="0.25">
      <c r="A52" s="2" t="s">
        <v>50</v>
      </c>
    </row>
    <row r="53" spans="1:1" x14ac:dyDescent="0.25">
      <c r="A53" s="2" t="s">
        <v>51</v>
      </c>
    </row>
    <row r="54" spans="1:1" x14ac:dyDescent="0.25">
      <c r="A54" s="2" t="s">
        <v>52</v>
      </c>
    </row>
    <row r="55" spans="1:1" x14ac:dyDescent="0.25">
      <c r="A55" s="2" t="s">
        <v>52</v>
      </c>
    </row>
    <row r="56" spans="1:1" x14ac:dyDescent="0.25">
      <c r="A56" s="2" t="s">
        <v>53</v>
      </c>
    </row>
    <row r="57" spans="1:1" x14ac:dyDescent="0.25">
      <c r="A57" s="2" t="s">
        <v>54</v>
      </c>
    </row>
    <row r="58" spans="1:1" x14ac:dyDescent="0.25">
      <c r="A58" s="2" t="s">
        <v>55</v>
      </c>
    </row>
    <row r="59" spans="1:1" x14ac:dyDescent="0.25">
      <c r="A59" s="2" t="s">
        <v>56</v>
      </c>
    </row>
    <row r="60" spans="1:1" x14ac:dyDescent="0.25">
      <c r="A60" s="2" t="s">
        <v>57</v>
      </c>
    </row>
    <row r="61" spans="1:1" x14ac:dyDescent="0.25">
      <c r="A61" s="2" t="s">
        <v>58</v>
      </c>
    </row>
    <row r="62" spans="1:1" x14ac:dyDescent="0.25">
      <c r="A62" s="2" t="s">
        <v>59</v>
      </c>
    </row>
    <row r="63" spans="1:1" x14ac:dyDescent="0.25">
      <c r="A63" s="2" t="s">
        <v>60</v>
      </c>
    </row>
    <row r="64" spans="1:1" x14ac:dyDescent="0.25">
      <c r="A64" s="2" t="s">
        <v>61</v>
      </c>
    </row>
    <row r="65" spans="1:1" x14ac:dyDescent="0.25">
      <c r="A65" s="2" t="s">
        <v>62</v>
      </c>
    </row>
    <row r="66" spans="1:1" x14ac:dyDescent="0.25">
      <c r="A66" s="2" t="s">
        <v>63</v>
      </c>
    </row>
    <row r="67" spans="1:1" x14ac:dyDescent="0.25">
      <c r="A67" s="2" t="s">
        <v>64</v>
      </c>
    </row>
    <row r="68" spans="1:1" x14ac:dyDescent="0.25">
      <c r="A68" s="2" t="s">
        <v>65</v>
      </c>
    </row>
    <row r="69" spans="1:1" x14ac:dyDescent="0.25">
      <c r="A69" s="2" t="s">
        <v>66</v>
      </c>
    </row>
    <row r="70" spans="1:1" x14ac:dyDescent="0.25">
      <c r="A70" s="2" t="s">
        <v>67</v>
      </c>
    </row>
    <row r="71" spans="1:1" x14ac:dyDescent="0.25">
      <c r="A71" s="2" t="s">
        <v>68</v>
      </c>
    </row>
    <row r="72" spans="1:1" x14ac:dyDescent="0.25">
      <c r="A72" s="2" t="s">
        <v>69</v>
      </c>
    </row>
    <row r="73" spans="1:1" x14ac:dyDescent="0.25">
      <c r="A73" s="2" t="s">
        <v>70</v>
      </c>
    </row>
    <row r="74" spans="1:1" x14ac:dyDescent="0.25">
      <c r="A74" s="2" t="s">
        <v>71</v>
      </c>
    </row>
    <row r="75" spans="1:1" x14ac:dyDescent="0.25">
      <c r="A75" s="2" t="s">
        <v>72</v>
      </c>
    </row>
    <row r="76" spans="1:1" x14ac:dyDescent="0.25">
      <c r="A76" s="2" t="s">
        <v>73</v>
      </c>
    </row>
    <row r="77" spans="1:1" x14ac:dyDescent="0.25">
      <c r="A77" s="2" t="s">
        <v>74</v>
      </c>
    </row>
    <row r="78" spans="1:1" x14ac:dyDescent="0.25">
      <c r="A78" s="2" t="s">
        <v>75</v>
      </c>
    </row>
    <row r="79" spans="1:1" x14ac:dyDescent="0.25">
      <c r="A79" s="2" t="s">
        <v>76</v>
      </c>
    </row>
    <row r="80" spans="1:1" x14ac:dyDescent="0.25">
      <c r="A80" s="2" t="s">
        <v>77</v>
      </c>
    </row>
    <row r="81" spans="1:1" x14ac:dyDescent="0.25">
      <c r="A81" s="2" t="s">
        <v>78</v>
      </c>
    </row>
    <row r="82" spans="1:1" x14ac:dyDescent="0.25">
      <c r="A82" s="2" t="s">
        <v>79</v>
      </c>
    </row>
    <row r="83" spans="1:1" x14ac:dyDescent="0.25">
      <c r="A83" s="2" t="s">
        <v>80</v>
      </c>
    </row>
    <row r="84" spans="1:1" x14ac:dyDescent="0.25">
      <c r="A84" s="2" t="s">
        <v>81</v>
      </c>
    </row>
    <row r="85" spans="1:1" x14ac:dyDescent="0.25">
      <c r="A85" s="2" t="s">
        <v>82</v>
      </c>
    </row>
    <row r="86" spans="1:1" x14ac:dyDescent="0.25">
      <c r="A86" s="2" t="s">
        <v>83</v>
      </c>
    </row>
    <row r="87" spans="1:1" x14ac:dyDescent="0.25">
      <c r="A87" s="2" t="s">
        <v>84</v>
      </c>
    </row>
    <row r="88" spans="1:1" x14ac:dyDescent="0.25">
      <c r="A88" s="2" t="s">
        <v>85</v>
      </c>
    </row>
    <row r="89" spans="1:1" x14ac:dyDescent="0.25">
      <c r="A89" s="2" t="s">
        <v>86</v>
      </c>
    </row>
    <row r="90" spans="1:1" x14ac:dyDescent="0.25">
      <c r="A90" s="2" t="s">
        <v>87</v>
      </c>
    </row>
    <row r="91" spans="1:1" x14ac:dyDescent="0.25">
      <c r="A91" s="2" t="s">
        <v>88</v>
      </c>
    </row>
    <row r="92" spans="1:1" x14ac:dyDescent="0.25">
      <c r="A92" s="2" t="s">
        <v>89</v>
      </c>
    </row>
    <row r="93" spans="1:1" x14ac:dyDescent="0.25">
      <c r="A93" s="2" t="s">
        <v>90</v>
      </c>
    </row>
    <row r="94" spans="1:1" x14ac:dyDescent="0.25">
      <c r="A94" s="2" t="s">
        <v>91</v>
      </c>
    </row>
    <row r="95" spans="1:1" x14ac:dyDescent="0.25">
      <c r="A95" s="2" t="s">
        <v>92</v>
      </c>
    </row>
    <row r="96" spans="1:1" x14ac:dyDescent="0.25">
      <c r="A96" s="2" t="s">
        <v>93</v>
      </c>
    </row>
    <row r="97" spans="1:1" x14ac:dyDescent="0.25">
      <c r="A97" s="2" t="s">
        <v>94</v>
      </c>
    </row>
    <row r="98" spans="1:1" x14ac:dyDescent="0.25">
      <c r="A98" s="2" t="s">
        <v>95</v>
      </c>
    </row>
    <row r="99" spans="1:1" x14ac:dyDescent="0.25">
      <c r="A99" s="2" t="s">
        <v>96</v>
      </c>
    </row>
    <row r="100" spans="1:1" x14ac:dyDescent="0.25">
      <c r="A100" s="2" t="s">
        <v>97</v>
      </c>
    </row>
    <row r="101" spans="1:1" x14ac:dyDescent="0.25">
      <c r="A101" s="2" t="s">
        <v>98</v>
      </c>
    </row>
    <row r="102" spans="1:1" x14ac:dyDescent="0.25">
      <c r="A102" s="2" t="s">
        <v>98</v>
      </c>
    </row>
    <row r="103" spans="1:1" x14ac:dyDescent="0.25">
      <c r="A103" s="2" t="s">
        <v>99</v>
      </c>
    </row>
    <row r="104" spans="1:1" x14ac:dyDescent="0.25">
      <c r="A104" s="2" t="s">
        <v>100</v>
      </c>
    </row>
    <row r="105" spans="1:1" x14ac:dyDescent="0.25">
      <c r="A105" s="2" t="s">
        <v>101</v>
      </c>
    </row>
    <row r="106" spans="1:1" x14ac:dyDescent="0.25">
      <c r="A106" s="2" t="s">
        <v>102</v>
      </c>
    </row>
    <row r="107" spans="1:1" x14ac:dyDescent="0.25">
      <c r="A107" s="2" t="s">
        <v>103</v>
      </c>
    </row>
    <row r="108" spans="1:1" x14ac:dyDescent="0.25">
      <c r="A108" s="2" t="s">
        <v>104</v>
      </c>
    </row>
    <row r="109" spans="1:1" x14ac:dyDescent="0.25">
      <c r="A109" s="2" t="s">
        <v>105</v>
      </c>
    </row>
    <row r="110" spans="1:1" x14ac:dyDescent="0.25">
      <c r="A110" s="2" t="s">
        <v>106</v>
      </c>
    </row>
    <row r="111" spans="1:1" x14ac:dyDescent="0.25">
      <c r="A111" s="2" t="s">
        <v>107</v>
      </c>
    </row>
    <row r="112" spans="1:1" x14ac:dyDescent="0.25">
      <c r="A112" s="2" t="s">
        <v>108</v>
      </c>
    </row>
    <row r="113" spans="1:1" x14ac:dyDescent="0.25">
      <c r="A113" s="2" t="s">
        <v>109</v>
      </c>
    </row>
    <row r="114" spans="1:1" x14ac:dyDescent="0.25">
      <c r="A114" s="2" t="s">
        <v>110</v>
      </c>
    </row>
    <row r="115" spans="1:1" x14ac:dyDescent="0.25">
      <c r="A115" s="2" t="s">
        <v>111</v>
      </c>
    </row>
    <row r="116" spans="1:1" x14ac:dyDescent="0.25">
      <c r="A116" s="2" t="s">
        <v>112</v>
      </c>
    </row>
    <row r="117" spans="1:1" x14ac:dyDescent="0.25">
      <c r="A117" s="2" t="s">
        <v>113</v>
      </c>
    </row>
    <row r="118" spans="1:1" x14ac:dyDescent="0.25">
      <c r="A118" s="2" t="s">
        <v>114</v>
      </c>
    </row>
    <row r="119" spans="1:1" x14ac:dyDescent="0.25">
      <c r="A119" s="2" t="s">
        <v>115</v>
      </c>
    </row>
    <row r="120" spans="1:1" x14ac:dyDescent="0.25">
      <c r="A120" s="2" t="s">
        <v>116</v>
      </c>
    </row>
    <row r="121" spans="1:1" x14ac:dyDescent="0.25">
      <c r="A121" s="2" t="s">
        <v>117</v>
      </c>
    </row>
    <row r="122" spans="1:1" x14ac:dyDescent="0.25">
      <c r="A122" s="2" t="s">
        <v>118</v>
      </c>
    </row>
    <row r="123" spans="1:1" x14ac:dyDescent="0.25">
      <c r="A123" s="2" t="s">
        <v>119</v>
      </c>
    </row>
    <row r="124" spans="1:1" x14ac:dyDescent="0.25">
      <c r="A124" s="2" t="s">
        <v>120</v>
      </c>
    </row>
    <row r="125" spans="1:1" x14ac:dyDescent="0.25">
      <c r="A125" s="2" t="s">
        <v>121</v>
      </c>
    </row>
    <row r="126" spans="1:1" x14ac:dyDescent="0.25">
      <c r="A126" s="2" t="s">
        <v>122</v>
      </c>
    </row>
    <row r="127" spans="1:1" x14ac:dyDescent="0.25">
      <c r="A127" s="2" t="s">
        <v>123</v>
      </c>
    </row>
    <row r="128" spans="1:1" x14ac:dyDescent="0.25">
      <c r="A128" s="2" t="s">
        <v>124</v>
      </c>
    </row>
    <row r="129" spans="1:1" x14ac:dyDescent="0.25">
      <c r="A129" s="2" t="s">
        <v>125</v>
      </c>
    </row>
    <row r="130" spans="1:1" x14ac:dyDescent="0.25">
      <c r="A130" s="2" t="s">
        <v>126</v>
      </c>
    </row>
    <row r="131" spans="1:1" x14ac:dyDescent="0.25">
      <c r="A131" s="2" t="s">
        <v>127</v>
      </c>
    </row>
    <row r="132" spans="1:1" x14ac:dyDescent="0.25">
      <c r="A132" s="2" t="s">
        <v>128</v>
      </c>
    </row>
    <row r="133" spans="1:1" x14ac:dyDescent="0.25">
      <c r="A133" s="2" t="s">
        <v>129</v>
      </c>
    </row>
    <row r="134" spans="1:1" x14ac:dyDescent="0.25">
      <c r="A134" s="2" t="s">
        <v>130</v>
      </c>
    </row>
    <row r="135" spans="1:1" x14ac:dyDescent="0.25">
      <c r="A135" s="2" t="s">
        <v>131</v>
      </c>
    </row>
    <row r="136" spans="1:1" x14ac:dyDescent="0.25">
      <c r="A136" s="2" t="s">
        <v>132</v>
      </c>
    </row>
    <row r="137" spans="1:1" x14ac:dyDescent="0.25">
      <c r="A137" s="2" t="s">
        <v>133</v>
      </c>
    </row>
    <row r="138" spans="1:1" x14ac:dyDescent="0.25">
      <c r="A138" s="2" t="s">
        <v>134</v>
      </c>
    </row>
    <row r="139" spans="1:1" x14ac:dyDescent="0.25">
      <c r="A139" s="2" t="s">
        <v>135</v>
      </c>
    </row>
    <row r="140" spans="1:1" x14ac:dyDescent="0.25">
      <c r="A140" s="2" t="s">
        <v>136</v>
      </c>
    </row>
    <row r="141" spans="1:1" x14ac:dyDescent="0.25">
      <c r="A141" s="2" t="s">
        <v>137</v>
      </c>
    </row>
    <row r="142" spans="1:1" x14ac:dyDescent="0.25">
      <c r="A142" s="2" t="s">
        <v>138</v>
      </c>
    </row>
    <row r="143" spans="1:1" x14ac:dyDescent="0.25">
      <c r="A143" s="2" t="s">
        <v>139</v>
      </c>
    </row>
    <row r="144" spans="1:1" x14ac:dyDescent="0.25">
      <c r="A144" s="2" t="s">
        <v>140</v>
      </c>
    </row>
    <row r="145" spans="1:1" x14ac:dyDescent="0.25">
      <c r="A145" s="2" t="s">
        <v>141</v>
      </c>
    </row>
    <row r="146" spans="1:1" x14ac:dyDescent="0.25">
      <c r="A146" s="2" t="s">
        <v>142</v>
      </c>
    </row>
    <row r="147" spans="1:1" x14ac:dyDescent="0.25">
      <c r="A147" s="2" t="s">
        <v>143</v>
      </c>
    </row>
    <row r="148" spans="1:1" x14ac:dyDescent="0.25">
      <c r="A148" s="2" t="s">
        <v>144</v>
      </c>
    </row>
    <row r="149" spans="1:1" x14ac:dyDescent="0.25">
      <c r="A149" s="2" t="s">
        <v>145</v>
      </c>
    </row>
    <row r="150" spans="1:1" x14ac:dyDescent="0.25">
      <c r="A150" s="2" t="s">
        <v>146</v>
      </c>
    </row>
    <row r="151" spans="1:1" x14ac:dyDescent="0.25">
      <c r="A151" s="2" t="s">
        <v>147</v>
      </c>
    </row>
    <row r="152" spans="1:1" x14ac:dyDescent="0.25">
      <c r="A152" s="2" t="s">
        <v>148</v>
      </c>
    </row>
    <row r="153" spans="1:1" x14ac:dyDescent="0.25">
      <c r="A153" s="2" t="s">
        <v>149</v>
      </c>
    </row>
    <row r="154" spans="1:1" x14ac:dyDescent="0.25">
      <c r="A154" s="2" t="s">
        <v>150</v>
      </c>
    </row>
    <row r="155" spans="1:1" x14ac:dyDescent="0.25">
      <c r="A155" s="2" t="s">
        <v>151</v>
      </c>
    </row>
    <row r="156" spans="1:1" x14ac:dyDescent="0.25">
      <c r="A156" s="2" t="s">
        <v>152</v>
      </c>
    </row>
    <row r="157" spans="1:1" x14ac:dyDescent="0.25">
      <c r="A157" s="2" t="s">
        <v>153</v>
      </c>
    </row>
    <row r="158" spans="1:1" x14ac:dyDescent="0.25">
      <c r="A158" s="2" t="s">
        <v>154</v>
      </c>
    </row>
    <row r="159" spans="1:1" x14ac:dyDescent="0.25">
      <c r="A159" s="2" t="s">
        <v>155</v>
      </c>
    </row>
    <row r="160" spans="1:1" x14ac:dyDescent="0.25">
      <c r="A160" s="2" t="s">
        <v>156</v>
      </c>
    </row>
    <row r="161" spans="1:1" x14ac:dyDescent="0.25">
      <c r="A161" s="2" t="s">
        <v>157</v>
      </c>
    </row>
    <row r="162" spans="1:1" x14ac:dyDescent="0.25">
      <c r="A162" s="2" t="s">
        <v>158</v>
      </c>
    </row>
    <row r="163" spans="1:1" x14ac:dyDescent="0.25">
      <c r="A163" s="2" t="s">
        <v>159</v>
      </c>
    </row>
    <row r="164" spans="1:1" x14ac:dyDescent="0.25">
      <c r="A164" s="2" t="s">
        <v>160</v>
      </c>
    </row>
    <row r="165" spans="1:1" x14ac:dyDescent="0.25">
      <c r="A165" s="2" t="s">
        <v>161</v>
      </c>
    </row>
    <row r="166" spans="1:1" x14ac:dyDescent="0.25">
      <c r="A166" s="2" t="s">
        <v>162</v>
      </c>
    </row>
    <row r="167" spans="1:1" x14ac:dyDescent="0.25">
      <c r="A167" s="2" t="s">
        <v>163</v>
      </c>
    </row>
    <row r="168" spans="1:1" x14ac:dyDescent="0.25">
      <c r="A168" s="2" t="s">
        <v>164</v>
      </c>
    </row>
    <row r="169" spans="1:1" x14ac:dyDescent="0.25">
      <c r="A169" s="2" t="s">
        <v>165</v>
      </c>
    </row>
    <row r="170" spans="1:1" x14ac:dyDescent="0.25">
      <c r="A170" s="2" t="s">
        <v>166</v>
      </c>
    </row>
    <row r="171" spans="1:1" x14ac:dyDescent="0.25">
      <c r="A171" s="2" t="s">
        <v>167</v>
      </c>
    </row>
    <row r="172" spans="1:1" x14ac:dyDescent="0.25">
      <c r="A172" s="2" t="s">
        <v>168</v>
      </c>
    </row>
    <row r="173" spans="1:1" x14ac:dyDescent="0.25">
      <c r="A173" s="2" t="s">
        <v>169</v>
      </c>
    </row>
    <row r="174" spans="1:1" x14ac:dyDescent="0.25">
      <c r="A174" s="2" t="s">
        <v>170</v>
      </c>
    </row>
    <row r="175" spans="1:1" x14ac:dyDescent="0.25">
      <c r="A175" s="2" t="s">
        <v>171</v>
      </c>
    </row>
    <row r="176" spans="1:1" x14ac:dyDescent="0.25">
      <c r="A176" s="2" t="s">
        <v>172</v>
      </c>
    </row>
    <row r="177" spans="1:1" x14ac:dyDescent="0.25">
      <c r="A177" s="2" t="s">
        <v>173</v>
      </c>
    </row>
    <row r="178" spans="1:1" x14ac:dyDescent="0.25">
      <c r="A178" s="2" t="s">
        <v>174</v>
      </c>
    </row>
    <row r="179" spans="1:1" x14ac:dyDescent="0.25">
      <c r="A179" s="2" t="s">
        <v>175</v>
      </c>
    </row>
    <row r="180" spans="1:1" x14ac:dyDescent="0.25">
      <c r="A180" s="2" t="s">
        <v>176</v>
      </c>
    </row>
    <row r="181" spans="1:1" x14ac:dyDescent="0.25">
      <c r="A181" s="2" t="s">
        <v>177</v>
      </c>
    </row>
    <row r="182" spans="1:1" x14ac:dyDescent="0.25">
      <c r="A182" s="2" t="s">
        <v>178</v>
      </c>
    </row>
    <row r="183" spans="1:1" x14ac:dyDescent="0.25">
      <c r="A183" s="2" t="s">
        <v>179</v>
      </c>
    </row>
    <row r="184" spans="1:1" x14ac:dyDescent="0.25">
      <c r="A184" s="2" t="s">
        <v>180</v>
      </c>
    </row>
    <row r="185" spans="1:1" x14ac:dyDescent="0.25">
      <c r="A185" s="2" t="s">
        <v>181</v>
      </c>
    </row>
    <row r="186" spans="1:1" x14ac:dyDescent="0.25">
      <c r="A186" s="2" t="s">
        <v>182</v>
      </c>
    </row>
    <row r="187" spans="1:1" x14ac:dyDescent="0.25">
      <c r="A187" s="2" t="s">
        <v>183</v>
      </c>
    </row>
    <row r="188" spans="1:1" x14ac:dyDescent="0.25">
      <c r="A188" s="2" t="s">
        <v>184</v>
      </c>
    </row>
    <row r="189" spans="1:1" x14ac:dyDescent="0.25">
      <c r="A189" s="2" t="s">
        <v>185</v>
      </c>
    </row>
    <row r="190" spans="1:1" x14ac:dyDescent="0.25">
      <c r="A190" s="2" t="s">
        <v>186</v>
      </c>
    </row>
    <row r="191" spans="1:1" x14ac:dyDescent="0.25">
      <c r="A191" s="2" t="s">
        <v>187</v>
      </c>
    </row>
    <row r="192" spans="1:1" x14ac:dyDescent="0.25">
      <c r="A192" s="2" t="s">
        <v>188</v>
      </c>
    </row>
    <row r="193" spans="1:1" x14ac:dyDescent="0.25">
      <c r="A193" s="2" t="s">
        <v>189</v>
      </c>
    </row>
    <row r="194" spans="1:1" x14ac:dyDescent="0.25">
      <c r="A194" s="2" t="s">
        <v>190</v>
      </c>
    </row>
    <row r="195" spans="1:1" x14ac:dyDescent="0.25">
      <c r="A195" s="2" t="s">
        <v>191</v>
      </c>
    </row>
    <row r="196" spans="1:1" x14ac:dyDescent="0.25">
      <c r="A196" s="2" t="s">
        <v>190</v>
      </c>
    </row>
    <row r="197" spans="1:1" x14ac:dyDescent="0.25">
      <c r="A197" s="2" t="s">
        <v>192</v>
      </c>
    </row>
    <row r="198" spans="1:1" x14ac:dyDescent="0.25">
      <c r="A198" s="2" t="s">
        <v>174</v>
      </c>
    </row>
    <row r="199" spans="1:1" x14ac:dyDescent="0.25">
      <c r="A199" s="2" t="s">
        <v>193</v>
      </c>
    </row>
    <row r="200" spans="1:1" x14ac:dyDescent="0.25">
      <c r="A200" s="2" t="s">
        <v>194</v>
      </c>
    </row>
    <row r="201" spans="1:1" x14ac:dyDescent="0.25">
      <c r="A201" s="2" t="s">
        <v>195</v>
      </c>
    </row>
    <row r="202" spans="1:1" x14ac:dyDescent="0.25">
      <c r="A202" s="2" t="s">
        <v>196</v>
      </c>
    </row>
    <row r="203" spans="1:1" x14ac:dyDescent="0.25">
      <c r="A203" s="2" t="s">
        <v>197</v>
      </c>
    </row>
    <row r="204" spans="1:1" x14ac:dyDescent="0.25">
      <c r="A204" s="2" t="s">
        <v>198</v>
      </c>
    </row>
    <row r="205" spans="1:1" x14ac:dyDescent="0.25">
      <c r="A205" s="2" t="s">
        <v>199</v>
      </c>
    </row>
    <row r="206" spans="1:1" x14ac:dyDescent="0.25">
      <c r="A206" s="2" t="s">
        <v>200</v>
      </c>
    </row>
    <row r="207" spans="1:1" x14ac:dyDescent="0.25">
      <c r="A207" s="2" t="s">
        <v>201</v>
      </c>
    </row>
    <row r="208" spans="1:1" x14ac:dyDescent="0.25">
      <c r="A208" s="2" t="s">
        <v>202</v>
      </c>
    </row>
    <row r="209" spans="1:1" x14ac:dyDescent="0.25">
      <c r="A209" s="2" t="s">
        <v>203</v>
      </c>
    </row>
    <row r="210" spans="1:1" x14ac:dyDescent="0.25">
      <c r="A210" s="2" t="s">
        <v>204</v>
      </c>
    </row>
    <row r="211" spans="1:1" x14ac:dyDescent="0.25">
      <c r="A211" s="2" t="s">
        <v>205</v>
      </c>
    </row>
    <row r="212" spans="1:1" x14ac:dyDescent="0.25">
      <c r="A212" s="2" t="s">
        <v>206</v>
      </c>
    </row>
    <row r="213" spans="1:1" x14ac:dyDescent="0.25">
      <c r="A213" s="2" t="s">
        <v>207</v>
      </c>
    </row>
    <row r="214" spans="1:1" x14ac:dyDescent="0.25">
      <c r="A214" s="2" t="s">
        <v>208</v>
      </c>
    </row>
    <row r="215" spans="1:1" x14ac:dyDescent="0.25">
      <c r="A215" s="2" t="s">
        <v>209</v>
      </c>
    </row>
    <row r="216" spans="1:1" x14ac:dyDescent="0.25">
      <c r="A216" s="2" t="s">
        <v>206</v>
      </c>
    </row>
    <row r="217" spans="1:1" x14ac:dyDescent="0.25">
      <c r="A217" s="2" t="s">
        <v>206</v>
      </c>
    </row>
    <row r="218" spans="1:1" x14ac:dyDescent="0.25">
      <c r="A218" s="2" t="s">
        <v>210</v>
      </c>
    </row>
    <row r="219" spans="1:1" x14ac:dyDescent="0.25">
      <c r="A219" s="2" t="s">
        <v>211</v>
      </c>
    </row>
    <row r="220" spans="1:1" x14ac:dyDescent="0.25">
      <c r="A220" s="2" t="s">
        <v>212</v>
      </c>
    </row>
    <row r="221" spans="1:1" x14ac:dyDescent="0.25">
      <c r="A221" s="2" t="s">
        <v>213</v>
      </c>
    </row>
    <row r="222" spans="1:1" x14ac:dyDescent="0.25">
      <c r="A222" s="2" t="s">
        <v>214</v>
      </c>
    </row>
    <row r="223" spans="1:1" x14ac:dyDescent="0.25">
      <c r="A223" s="2" t="s">
        <v>215</v>
      </c>
    </row>
    <row r="224" spans="1:1" x14ac:dyDescent="0.25">
      <c r="A224" s="2" t="s">
        <v>216</v>
      </c>
    </row>
    <row r="225" spans="1:1" x14ac:dyDescent="0.25">
      <c r="A225" s="2" t="s">
        <v>217</v>
      </c>
    </row>
    <row r="226" spans="1:1" x14ac:dyDescent="0.25">
      <c r="A226" s="2" t="s">
        <v>218</v>
      </c>
    </row>
    <row r="227" spans="1:1" x14ac:dyDescent="0.25">
      <c r="A227" s="2" t="s">
        <v>219</v>
      </c>
    </row>
    <row r="228" spans="1:1" x14ac:dyDescent="0.25">
      <c r="A228" s="2" t="s">
        <v>220</v>
      </c>
    </row>
    <row r="229" spans="1:1" x14ac:dyDescent="0.25">
      <c r="A229" s="2" t="s">
        <v>221</v>
      </c>
    </row>
    <row r="230" spans="1:1" x14ac:dyDescent="0.25">
      <c r="A230" s="2" t="s">
        <v>222</v>
      </c>
    </row>
    <row r="231" spans="1:1" x14ac:dyDescent="0.25">
      <c r="A231" s="2" t="s">
        <v>223</v>
      </c>
    </row>
    <row r="232" spans="1:1" x14ac:dyDescent="0.25">
      <c r="A232" s="2" t="s">
        <v>224</v>
      </c>
    </row>
    <row r="233" spans="1:1" x14ac:dyDescent="0.25">
      <c r="A233" s="2" t="s">
        <v>225</v>
      </c>
    </row>
    <row r="234" spans="1:1" x14ac:dyDescent="0.25">
      <c r="A234" s="2" t="s">
        <v>226</v>
      </c>
    </row>
    <row r="235" spans="1:1" x14ac:dyDescent="0.25">
      <c r="A235" s="2" t="s">
        <v>227</v>
      </c>
    </row>
    <row r="236" spans="1:1" x14ac:dyDescent="0.25">
      <c r="A236" s="2" t="s">
        <v>228</v>
      </c>
    </row>
    <row r="237" spans="1:1" x14ac:dyDescent="0.25">
      <c r="A237" s="2" t="s">
        <v>229</v>
      </c>
    </row>
    <row r="238" spans="1:1" x14ac:dyDescent="0.25">
      <c r="A238" s="2" t="s">
        <v>230</v>
      </c>
    </row>
    <row r="239" spans="1:1" x14ac:dyDescent="0.25">
      <c r="A239" s="2" t="s">
        <v>231</v>
      </c>
    </row>
    <row r="240" spans="1:1" x14ac:dyDescent="0.25">
      <c r="A240" s="2" t="s">
        <v>232</v>
      </c>
    </row>
    <row r="241" spans="1:1" x14ac:dyDescent="0.25">
      <c r="A241" s="2" t="s">
        <v>233</v>
      </c>
    </row>
    <row r="242" spans="1:1" x14ac:dyDescent="0.25">
      <c r="A242" s="2" t="s">
        <v>234</v>
      </c>
    </row>
    <row r="243" spans="1:1" x14ac:dyDescent="0.25">
      <c r="A243" s="2" t="s">
        <v>235</v>
      </c>
    </row>
    <row r="244" spans="1:1" x14ac:dyDescent="0.25">
      <c r="A244" s="2" t="s">
        <v>236</v>
      </c>
    </row>
    <row r="245" spans="1:1" x14ac:dyDescent="0.25">
      <c r="A245" s="2" t="s">
        <v>237</v>
      </c>
    </row>
    <row r="246" spans="1:1" x14ac:dyDescent="0.25">
      <c r="A246" s="2" t="s">
        <v>238</v>
      </c>
    </row>
    <row r="247" spans="1:1" x14ac:dyDescent="0.25">
      <c r="A247" s="2" t="s">
        <v>239</v>
      </c>
    </row>
    <row r="248" spans="1:1" x14ac:dyDescent="0.25">
      <c r="A248" s="2" t="s">
        <v>240</v>
      </c>
    </row>
    <row r="249" spans="1:1" x14ac:dyDescent="0.25">
      <c r="A249" s="2" t="s">
        <v>241</v>
      </c>
    </row>
    <row r="250" spans="1:1" x14ac:dyDescent="0.25">
      <c r="A250" s="2" t="s">
        <v>242</v>
      </c>
    </row>
    <row r="251" spans="1:1" x14ac:dyDescent="0.25">
      <c r="A251" s="2" t="s">
        <v>243</v>
      </c>
    </row>
    <row r="252" spans="1:1" x14ac:dyDescent="0.25">
      <c r="A252" s="2" t="s">
        <v>244</v>
      </c>
    </row>
    <row r="253" spans="1:1" x14ac:dyDescent="0.25">
      <c r="A253" s="2" t="s">
        <v>245</v>
      </c>
    </row>
    <row r="254" spans="1:1" x14ac:dyDescent="0.25">
      <c r="A254" s="2" t="s">
        <v>246</v>
      </c>
    </row>
    <row r="255" spans="1:1" x14ac:dyDescent="0.25">
      <c r="A255" s="2" t="s">
        <v>247</v>
      </c>
    </row>
    <row r="256" spans="1:1" x14ac:dyDescent="0.25">
      <c r="A256" s="2" t="s">
        <v>248</v>
      </c>
    </row>
    <row r="257" spans="1:1" x14ac:dyDescent="0.25">
      <c r="A257" s="2" t="s">
        <v>249</v>
      </c>
    </row>
    <row r="258" spans="1:1" x14ac:dyDescent="0.25">
      <c r="A258" s="2" t="s">
        <v>250</v>
      </c>
    </row>
    <row r="259" spans="1:1" x14ac:dyDescent="0.25">
      <c r="A259" s="2" t="s">
        <v>251</v>
      </c>
    </row>
    <row r="260" spans="1:1" x14ac:dyDescent="0.25">
      <c r="A260" s="2" t="s">
        <v>252</v>
      </c>
    </row>
    <row r="261" spans="1:1" x14ac:dyDescent="0.25">
      <c r="A261" s="2" t="s">
        <v>253</v>
      </c>
    </row>
    <row r="262" spans="1:1" x14ac:dyDescent="0.25">
      <c r="A262" s="2" t="s">
        <v>254</v>
      </c>
    </row>
    <row r="263" spans="1:1" x14ac:dyDescent="0.25">
      <c r="A263" s="2" t="s">
        <v>255</v>
      </c>
    </row>
    <row r="264" spans="1:1" x14ac:dyDescent="0.25">
      <c r="A264" s="2" t="s">
        <v>256</v>
      </c>
    </row>
    <row r="265" spans="1:1" x14ac:dyDescent="0.25">
      <c r="A265" s="2" t="s">
        <v>257</v>
      </c>
    </row>
    <row r="266" spans="1:1" x14ac:dyDescent="0.25">
      <c r="A266" s="2" t="s">
        <v>258</v>
      </c>
    </row>
    <row r="267" spans="1:1" x14ac:dyDescent="0.25">
      <c r="A267" s="2" t="s">
        <v>259</v>
      </c>
    </row>
    <row r="268" spans="1:1" x14ac:dyDescent="0.25">
      <c r="A268" s="2" t="s">
        <v>260</v>
      </c>
    </row>
    <row r="269" spans="1:1" x14ac:dyDescent="0.25">
      <c r="A269" s="2" t="s">
        <v>261</v>
      </c>
    </row>
    <row r="270" spans="1:1" x14ac:dyDescent="0.25">
      <c r="A270" s="2" t="s">
        <v>262</v>
      </c>
    </row>
    <row r="271" spans="1:1" x14ac:dyDescent="0.25">
      <c r="A271" s="2" t="s">
        <v>263</v>
      </c>
    </row>
    <row r="272" spans="1:1" x14ac:dyDescent="0.25">
      <c r="A272" s="2" t="s">
        <v>264</v>
      </c>
    </row>
    <row r="273" spans="1:1" x14ac:dyDescent="0.25">
      <c r="A273" s="2" t="s">
        <v>265</v>
      </c>
    </row>
    <row r="274" spans="1:1" x14ac:dyDescent="0.25">
      <c r="A274" s="2" t="s">
        <v>266</v>
      </c>
    </row>
    <row r="275" spans="1:1" x14ac:dyDescent="0.25">
      <c r="A275" s="2" t="s">
        <v>267</v>
      </c>
    </row>
    <row r="276" spans="1:1" x14ac:dyDescent="0.25">
      <c r="A276" s="2" t="s">
        <v>268</v>
      </c>
    </row>
    <row r="277" spans="1:1" x14ac:dyDescent="0.25">
      <c r="A277" s="2" t="s">
        <v>269</v>
      </c>
    </row>
    <row r="278" spans="1:1" x14ac:dyDescent="0.25">
      <c r="A278" s="2" t="s">
        <v>268</v>
      </c>
    </row>
    <row r="279" spans="1:1" x14ac:dyDescent="0.25">
      <c r="A279" s="2" t="s">
        <v>268</v>
      </c>
    </row>
    <row r="280" spans="1:1" x14ac:dyDescent="0.25">
      <c r="A280" s="2" t="s">
        <v>270</v>
      </c>
    </row>
    <row r="281" spans="1:1" x14ac:dyDescent="0.25">
      <c r="A281" s="2" t="s">
        <v>271</v>
      </c>
    </row>
    <row r="282" spans="1:1" x14ac:dyDescent="0.25">
      <c r="A282" s="2" t="s">
        <v>272</v>
      </c>
    </row>
    <row r="283" spans="1:1" x14ac:dyDescent="0.25">
      <c r="A283" s="2" t="s">
        <v>273</v>
      </c>
    </row>
    <row r="284" spans="1:1" x14ac:dyDescent="0.25">
      <c r="A284" s="2" t="s">
        <v>274</v>
      </c>
    </row>
    <row r="285" spans="1:1" x14ac:dyDescent="0.25">
      <c r="A285" s="2" t="s">
        <v>275</v>
      </c>
    </row>
    <row r="286" spans="1:1" x14ac:dyDescent="0.25">
      <c r="A286" s="2" t="s">
        <v>276</v>
      </c>
    </row>
    <row r="287" spans="1:1" x14ac:dyDescent="0.25">
      <c r="A287" s="2" t="s">
        <v>277</v>
      </c>
    </row>
    <row r="288" spans="1:1" x14ac:dyDescent="0.25">
      <c r="A288" s="2" t="s">
        <v>278</v>
      </c>
    </row>
    <row r="289" spans="1:1" x14ac:dyDescent="0.25">
      <c r="A289" s="2" t="s">
        <v>278</v>
      </c>
    </row>
    <row r="290" spans="1:1" x14ac:dyDescent="0.25">
      <c r="A290" s="2" t="s">
        <v>279</v>
      </c>
    </row>
    <row r="291" spans="1:1" x14ac:dyDescent="0.25">
      <c r="A291" s="2" t="s">
        <v>280</v>
      </c>
    </row>
    <row r="292" spans="1:1" x14ac:dyDescent="0.25">
      <c r="A292" s="2" t="s">
        <v>281</v>
      </c>
    </row>
    <row r="293" spans="1:1" x14ac:dyDescent="0.25">
      <c r="A293" s="2" t="s">
        <v>282</v>
      </c>
    </row>
    <row r="294" spans="1:1" x14ac:dyDescent="0.25">
      <c r="A294" s="2" t="s">
        <v>283</v>
      </c>
    </row>
    <row r="295" spans="1:1" x14ac:dyDescent="0.25">
      <c r="A295" s="2" t="s">
        <v>284</v>
      </c>
    </row>
    <row r="296" spans="1:1" x14ac:dyDescent="0.25">
      <c r="A296" s="2" t="s">
        <v>285</v>
      </c>
    </row>
    <row r="297" spans="1:1" x14ac:dyDescent="0.25">
      <c r="A297" s="2" t="s">
        <v>286</v>
      </c>
    </row>
    <row r="298" spans="1:1" x14ac:dyDescent="0.25">
      <c r="A298" s="2" t="s">
        <v>287</v>
      </c>
    </row>
    <row r="299" spans="1:1" x14ac:dyDescent="0.25">
      <c r="A299" s="2" t="s">
        <v>288</v>
      </c>
    </row>
    <row r="300" spans="1:1" x14ac:dyDescent="0.25">
      <c r="A300" s="2" t="s">
        <v>289</v>
      </c>
    </row>
    <row r="301" spans="1:1" x14ac:dyDescent="0.25">
      <c r="A301" s="2" t="s">
        <v>290</v>
      </c>
    </row>
    <row r="302" spans="1:1" x14ac:dyDescent="0.25">
      <c r="A302" s="2" t="s">
        <v>291</v>
      </c>
    </row>
    <row r="303" spans="1:1" x14ac:dyDescent="0.25">
      <c r="A303" s="2" t="s">
        <v>291</v>
      </c>
    </row>
    <row r="304" spans="1:1" x14ac:dyDescent="0.25">
      <c r="A304" s="2" t="s">
        <v>292</v>
      </c>
    </row>
    <row r="305" spans="1:1" x14ac:dyDescent="0.25">
      <c r="A305" s="2" t="s">
        <v>293</v>
      </c>
    </row>
    <row r="306" spans="1:1" x14ac:dyDescent="0.25">
      <c r="A306" s="2" t="s">
        <v>294</v>
      </c>
    </row>
    <row r="307" spans="1:1" x14ac:dyDescent="0.25">
      <c r="A307" s="2" t="s">
        <v>295</v>
      </c>
    </row>
    <row r="308" spans="1:1" x14ac:dyDescent="0.25">
      <c r="A308" s="2" t="s">
        <v>296</v>
      </c>
    </row>
    <row r="309" spans="1:1" x14ac:dyDescent="0.25">
      <c r="A309" s="2" t="s">
        <v>297</v>
      </c>
    </row>
    <row r="310" spans="1:1" x14ac:dyDescent="0.25">
      <c r="A310" s="2" t="s">
        <v>298</v>
      </c>
    </row>
    <row r="311" spans="1:1" x14ac:dyDescent="0.25">
      <c r="A311" s="2" t="s">
        <v>299</v>
      </c>
    </row>
    <row r="312" spans="1:1" x14ac:dyDescent="0.25">
      <c r="A312" s="2" t="s">
        <v>300</v>
      </c>
    </row>
    <row r="313" spans="1:1" x14ac:dyDescent="0.25">
      <c r="A313" s="2" t="s">
        <v>301</v>
      </c>
    </row>
    <row r="314" spans="1:1" x14ac:dyDescent="0.25">
      <c r="A314" s="2" t="s">
        <v>302</v>
      </c>
    </row>
    <row r="315" spans="1:1" x14ac:dyDescent="0.25">
      <c r="A315" s="2" t="s">
        <v>303</v>
      </c>
    </row>
    <row r="316" spans="1:1" x14ac:dyDescent="0.25">
      <c r="A316" s="2" t="s">
        <v>304</v>
      </c>
    </row>
    <row r="317" spans="1:1" x14ac:dyDescent="0.25">
      <c r="A317" s="2" t="s">
        <v>305</v>
      </c>
    </row>
    <row r="318" spans="1:1" x14ac:dyDescent="0.25">
      <c r="A318" s="2" t="s">
        <v>306</v>
      </c>
    </row>
    <row r="319" spans="1:1" x14ac:dyDescent="0.25">
      <c r="A319" s="2" t="s">
        <v>307</v>
      </c>
    </row>
    <row r="320" spans="1:1" x14ac:dyDescent="0.25">
      <c r="A320" s="2" t="s">
        <v>308</v>
      </c>
    </row>
    <row r="321" spans="1:1" x14ac:dyDescent="0.25">
      <c r="A321" s="2" t="s">
        <v>309</v>
      </c>
    </row>
    <row r="322" spans="1:1" x14ac:dyDescent="0.25">
      <c r="A322" s="2" t="s">
        <v>310</v>
      </c>
    </row>
    <row r="323" spans="1:1" x14ac:dyDescent="0.25">
      <c r="A323" s="2" t="s">
        <v>311</v>
      </c>
    </row>
    <row r="324" spans="1:1" x14ac:dyDescent="0.25">
      <c r="A324" s="2" t="s">
        <v>312</v>
      </c>
    </row>
    <row r="325" spans="1:1" x14ac:dyDescent="0.25">
      <c r="A325" s="2" t="s">
        <v>313</v>
      </c>
    </row>
    <row r="326" spans="1:1" x14ac:dyDescent="0.25">
      <c r="A326" s="2" t="s">
        <v>314</v>
      </c>
    </row>
    <row r="327" spans="1:1" x14ac:dyDescent="0.25">
      <c r="A327" s="2" t="s">
        <v>315</v>
      </c>
    </row>
    <row r="328" spans="1:1" x14ac:dyDescent="0.25">
      <c r="A328" s="2" t="s">
        <v>316</v>
      </c>
    </row>
    <row r="329" spans="1:1" x14ac:dyDescent="0.25">
      <c r="A329" s="2" t="s">
        <v>317</v>
      </c>
    </row>
    <row r="330" spans="1:1" x14ac:dyDescent="0.25">
      <c r="A330" s="2" t="s">
        <v>318</v>
      </c>
    </row>
    <row r="331" spans="1:1" x14ac:dyDescent="0.25">
      <c r="A331" s="2" t="s">
        <v>319</v>
      </c>
    </row>
    <row r="332" spans="1:1" x14ac:dyDescent="0.25">
      <c r="A332" s="2" t="s">
        <v>320</v>
      </c>
    </row>
    <row r="333" spans="1:1" x14ac:dyDescent="0.25">
      <c r="A333" s="2" t="s">
        <v>321</v>
      </c>
    </row>
    <row r="334" spans="1:1" x14ac:dyDescent="0.25">
      <c r="A334" s="2" t="s">
        <v>322</v>
      </c>
    </row>
    <row r="335" spans="1:1" x14ac:dyDescent="0.25">
      <c r="A335" s="2" t="s">
        <v>323</v>
      </c>
    </row>
    <row r="336" spans="1:1" x14ac:dyDescent="0.25">
      <c r="A336" s="2" t="s">
        <v>324</v>
      </c>
    </row>
    <row r="337" spans="1:1" x14ac:dyDescent="0.25">
      <c r="A337" s="2" t="s">
        <v>325</v>
      </c>
    </row>
    <row r="338" spans="1:1" x14ac:dyDescent="0.25">
      <c r="A338" s="2" t="s">
        <v>326</v>
      </c>
    </row>
    <row r="339" spans="1:1" x14ac:dyDescent="0.25">
      <c r="A339" s="2" t="s">
        <v>327</v>
      </c>
    </row>
    <row r="340" spans="1:1" x14ac:dyDescent="0.25">
      <c r="A340" s="2" t="s">
        <v>328</v>
      </c>
    </row>
    <row r="341" spans="1:1" x14ac:dyDescent="0.25">
      <c r="A341" s="2" t="s">
        <v>329</v>
      </c>
    </row>
    <row r="342" spans="1:1" x14ac:dyDescent="0.25">
      <c r="A342" s="2" t="s">
        <v>330</v>
      </c>
    </row>
    <row r="343" spans="1:1" x14ac:dyDescent="0.25">
      <c r="A343" s="2" t="s">
        <v>331</v>
      </c>
    </row>
    <row r="344" spans="1:1" x14ac:dyDescent="0.25">
      <c r="A344" s="2" t="s">
        <v>332</v>
      </c>
    </row>
    <row r="345" spans="1:1" x14ac:dyDescent="0.25">
      <c r="A345" s="2" t="s">
        <v>333</v>
      </c>
    </row>
    <row r="346" spans="1:1" x14ac:dyDescent="0.25">
      <c r="A346" s="2" t="s">
        <v>334</v>
      </c>
    </row>
    <row r="347" spans="1:1" x14ac:dyDescent="0.25">
      <c r="A347" s="2" t="s">
        <v>335</v>
      </c>
    </row>
    <row r="348" spans="1:1" x14ac:dyDescent="0.25">
      <c r="A348" s="2" t="s">
        <v>336</v>
      </c>
    </row>
    <row r="349" spans="1:1" x14ac:dyDescent="0.25">
      <c r="A349" s="2" t="s">
        <v>337</v>
      </c>
    </row>
    <row r="350" spans="1:1" x14ac:dyDescent="0.25">
      <c r="A350" s="2" t="s">
        <v>335</v>
      </c>
    </row>
    <row r="351" spans="1:1" x14ac:dyDescent="0.25">
      <c r="A351" s="2" t="s">
        <v>338</v>
      </c>
    </row>
    <row r="352" spans="1:1" x14ac:dyDescent="0.25">
      <c r="A352" s="2" t="s">
        <v>339</v>
      </c>
    </row>
    <row r="353" spans="1:1" x14ac:dyDescent="0.25">
      <c r="A353" s="2" t="s">
        <v>340</v>
      </c>
    </row>
    <row r="354" spans="1:1" x14ac:dyDescent="0.25">
      <c r="A354" s="2" t="s">
        <v>341</v>
      </c>
    </row>
    <row r="355" spans="1:1" x14ac:dyDescent="0.25">
      <c r="A355" s="2" t="s">
        <v>342</v>
      </c>
    </row>
    <row r="356" spans="1:1" x14ac:dyDescent="0.25">
      <c r="A356" s="2" t="s">
        <v>342</v>
      </c>
    </row>
    <row r="357" spans="1:1" x14ac:dyDescent="0.25">
      <c r="A357" s="2" t="s">
        <v>343</v>
      </c>
    </row>
    <row r="358" spans="1:1" x14ac:dyDescent="0.25">
      <c r="A358" s="2" t="s">
        <v>344</v>
      </c>
    </row>
    <row r="359" spans="1:1" x14ac:dyDescent="0.25">
      <c r="A359" s="2" t="s">
        <v>345</v>
      </c>
    </row>
    <row r="360" spans="1:1" x14ac:dyDescent="0.25">
      <c r="A360" s="2" t="s">
        <v>346</v>
      </c>
    </row>
    <row r="361" spans="1:1" x14ac:dyDescent="0.25">
      <c r="A361" s="2" t="s">
        <v>347</v>
      </c>
    </row>
    <row r="362" spans="1:1" x14ac:dyDescent="0.25">
      <c r="A362" s="2" t="s">
        <v>348</v>
      </c>
    </row>
    <row r="363" spans="1:1" x14ac:dyDescent="0.25">
      <c r="A363" s="2" t="s">
        <v>349</v>
      </c>
    </row>
    <row r="364" spans="1:1" x14ac:dyDescent="0.25">
      <c r="A364" s="2" t="s">
        <v>350</v>
      </c>
    </row>
    <row r="365" spans="1:1" x14ac:dyDescent="0.25">
      <c r="A365" s="2" t="s">
        <v>351</v>
      </c>
    </row>
    <row r="366" spans="1:1" x14ac:dyDescent="0.25">
      <c r="A366" s="2" t="s">
        <v>352</v>
      </c>
    </row>
    <row r="367" spans="1:1" x14ac:dyDescent="0.25">
      <c r="A367" s="2" t="s">
        <v>353</v>
      </c>
    </row>
    <row r="368" spans="1:1" x14ac:dyDescent="0.25">
      <c r="A368" s="2" t="s">
        <v>354</v>
      </c>
    </row>
    <row r="369" spans="1:1" x14ac:dyDescent="0.25">
      <c r="A369" s="2" t="s">
        <v>355</v>
      </c>
    </row>
    <row r="370" spans="1:1" x14ac:dyDescent="0.25">
      <c r="A370" s="2" t="s">
        <v>356</v>
      </c>
    </row>
    <row r="371" spans="1:1" x14ac:dyDescent="0.25">
      <c r="A371" s="2" t="s">
        <v>357</v>
      </c>
    </row>
    <row r="372" spans="1:1" x14ac:dyDescent="0.25">
      <c r="A372" s="2" t="s">
        <v>358</v>
      </c>
    </row>
    <row r="373" spans="1:1" x14ac:dyDescent="0.25">
      <c r="A373" s="2" t="s">
        <v>359</v>
      </c>
    </row>
    <row r="374" spans="1:1" x14ac:dyDescent="0.25">
      <c r="A374" s="2" t="s">
        <v>360</v>
      </c>
    </row>
    <row r="375" spans="1:1" x14ac:dyDescent="0.25">
      <c r="A375" s="2" t="s">
        <v>361</v>
      </c>
    </row>
    <row r="376" spans="1:1" x14ac:dyDescent="0.25">
      <c r="A376" s="2" t="s">
        <v>362</v>
      </c>
    </row>
    <row r="377" spans="1:1" x14ac:dyDescent="0.25">
      <c r="A377" s="2" t="s">
        <v>363</v>
      </c>
    </row>
    <row r="378" spans="1:1" x14ac:dyDescent="0.25">
      <c r="A378" s="2" t="s">
        <v>364</v>
      </c>
    </row>
    <row r="379" spans="1:1" x14ac:dyDescent="0.25">
      <c r="A379" s="2" t="s">
        <v>365</v>
      </c>
    </row>
    <row r="380" spans="1:1" x14ac:dyDescent="0.25">
      <c r="A380" s="2" t="s">
        <v>366</v>
      </c>
    </row>
    <row r="381" spans="1:1" x14ac:dyDescent="0.25">
      <c r="A381" s="2" t="s">
        <v>367</v>
      </c>
    </row>
    <row r="382" spans="1:1" x14ac:dyDescent="0.25">
      <c r="A382" s="2" t="s">
        <v>368</v>
      </c>
    </row>
    <row r="383" spans="1:1" x14ac:dyDescent="0.25">
      <c r="A383" s="2" t="s">
        <v>369</v>
      </c>
    </row>
    <row r="384" spans="1:1" x14ac:dyDescent="0.25">
      <c r="A384" s="2" t="s">
        <v>370</v>
      </c>
    </row>
    <row r="385" spans="1:1" x14ac:dyDescent="0.25">
      <c r="A385" s="2" t="s">
        <v>371</v>
      </c>
    </row>
    <row r="386" spans="1:1" x14ac:dyDescent="0.25">
      <c r="A386" s="2" t="s">
        <v>372</v>
      </c>
    </row>
    <row r="387" spans="1:1" x14ac:dyDescent="0.25">
      <c r="A387" s="2" t="s">
        <v>373</v>
      </c>
    </row>
    <row r="388" spans="1:1" x14ac:dyDescent="0.25">
      <c r="A388" s="2" t="s">
        <v>374</v>
      </c>
    </row>
    <row r="389" spans="1:1" x14ac:dyDescent="0.25">
      <c r="A389" s="2" t="s">
        <v>374</v>
      </c>
    </row>
    <row r="390" spans="1:1" x14ac:dyDescent="0.25">
      <c r="A390" s="2" t="s">
        <v>375</v>
      </c>
    </row>
    <row r="391" spans="1:1" x14ac:dyDescent="0.25">
      <c r="A391" s="2" t="s">
        <v>376</v>
      </c>
    </row>
    <row r="392" spans="1:1" x14ac:dyDescent="0.25">
      <c r="A392" s="2" t="s">
        <v>377</v>
      </c>
    </row>
    <row r="393" spans="1:1" x14ac:dyDescent="0.25">
      <c r="A393" s="2" t="s">
        <v>378</v>
      </c>
    </row>
    <row r="394" spans="1:1" x14ac:dyDescent="0.25">
      <c r="A394" s="2" t="s">
        <v>379</v>
      </c>
    </row>
    <row r="395" spans="1:1" x14ac:dyDescent="0.25">
      <c r="A395" s="2" t="s">
        <v>380</v>
      </c>
    </row>
    <row r="396" spans="1:1" x14ac:dyDescent="0.25">
      <c r="A396" s="2" t="s">
        <v>381</v>
      </c>
    </row>
    <row r="397" spans="1:1" x14ac:dyDescent="0.25">
      <c r="A397" s="2" t="s">
        <v>382</v>
      </c>
    </row>
    <row r="398" spans="1:1" x14ac:dyDescent="0.25">
      <c r="A398" s="2" t="s">
        <v>383</v>
      </c>
    </row>
    <row r="399" spans="1:1" x14ac:dyDescent="0.25">
      <c r="A399" s="2" t="s">
        <v>384</v>
      </c>
    </row>
    <row r="400" spans="1:1" x14ac:dyDescent="0.25">
      <c r="A400" s="2" t="s">
        <v>384</v>
      </c>
    </row>
    <row r="401" spans="1:1" x14ac:dyDescent="0.25">
      <c r="A401" s="2" t="s">
        <v>385</v>
      </c>
    </row>
    <row r="402" spans="1:1" x14ac:dyDescent="0.25">
      <c r="A402" s="2" t="s">
        <v>386</v>
      </c>
    </row>
    <row r="403" spans="1:1" x14ac:dyDescent="0.25">
      <c r="A403" s="2" t="s">
        <v>387</v>
      </c>
    </row>
    <row r="404" spans="1:1" x14ac:dyDescent="0.25">
      <c r="A404" s="2" t="s">
        <v>388</v>
      </c>
    </row>
    <row r="405" spans="1:1" x14ac:dyDescent="0.25">
      <c r="A405" s="2" t="s">
        <v>389</v>
      </c>
    </row>
    <row r="406" spans="1:1" x14ac:dyDescent="0.25">
      <c r="A406" s="2" t="s">
        <v>390</v>
      </c>
    </row>
    <row r="407" spans="1:1" x14ac:dyDescent="0.25">
      <c r="A407" s="2" t="s">
        <v>391</v>
      </c>
    </row>
    <row r="408" spans="1:1" x14ac:dyDescent="0.25">
      <c r="A408" s="2" t="s">
        <v>392</v>
      </c>
    </row>
    <row r="409" spans="1:1" x14ac:dyDescent="0.25">
      <c r="A409" s="2" t="s">
        <v>393</v>
      </c>
    </row>
    <row r="410" spans="1:1" x14ac:dyDescent="0.25">
      <c r="A410" s="2" t="s">
        <v>394</v>
      </c>
    </row>
    <row r="411" spans="1:1" x14ac:dyDescent="0.25">
      <c r="A411" s="2" t="s">
        <v>395</v>
      </c>
    </row>
    <row r="412" spans="1:1" x14ac:dyDescent="0.25">
      <c r="A412" s="2" t="s">
        <v>396</v>
      </c>
    </row>
    <row r="413" spans="1:1" x14ac:dyDescent="0.25">
      <c r="A413" s="2" t="s">
        <v>397</v>
      </c>
    </row>
    <row r="414" spans="1:1" x14ac:dyDescent="0.25">
      <c r="A414" s="2" t="s">
        <v>398</v>
      </c>
    </row>
    <row r="415" spans="1:1" x14ac:dyDescent="0.25">
      <c r="A415" s="2" t="s">
        <v>399</v>
      </c>
    </row>
    <row r="416" spans="1:1" x14ac:dyDescent="0.25">
      <c r="A416" s="2" t="s">
        <v>400</v>
      </c>
    </row>
    <row r="417" spans="1:1" x14ac:dyDescent="0.25">
      <c r="A417" s="2" t="s">
        <v>401</v>
      </c>
    </row>
    <row r="418" spans="1:1" x14ac:dyDescent="0.25">
      <c r="A418" s="2" t="s">
        <v>402</v>
      </c>
    </row>
    <row r="419" spans="1:1" x14ac:dyDescent="0.25">
      <c r="A419" s="2" t="s">
        <v>403</v>
      </c>
    </row>
    <row r="420" spans="1:1" x14ac:dyDescent="0.25">
      <c r="A420" s="2" t="s">
        <v>404</v>
      </c>
    </row>
    <row r="421" spans="1:1" x14ac:dyDescent="0.25">
      <c r="A421" s="2" t="s">
        <v>405</v>
      </c>
    </row>
    <row r="422" spans="1:1" x14ac:dyDescent="0.25">
      <c r="A422" s="2" t="s">
        <v>406</v>
      </c>
    </row>
    <row r="423" spans="1:1" x14ac:dyDescent="0.25">
      <c r="A423" s="2" t="s">
        <v>407</v>
      </c>
    </row>
    <row r="424" spans="1:1" x14ac:dyDescent="0.25">
      <c r="A424" s="2" t="s">
        <v>408</v>
      </c>
    </row>
    <row r="425" spans="1:1" x14ac:dyDescent="0.25">
      <c r="A425" s="2" t="s">
        <v>409</v>
      </c>
    </row>
    <row r="426" spans="1:1" x14ac:dyDescent="0.25">
      <c r="A426" s="2" t="s">
        <v>410</v>
      </c>
    </row>
    <row r="427" spans="1:1" x14ac:dyDescent="0.25">
      <c r="A427" s="2" t="s">
        <v>411</v>
      </c>
    </row>
    <row r="428" spans="1:1" x14ac:dyDescent="0.25">
      <c r="A428" s="2" t="s">
        <v>412</v>
      </c>
    </row>
    <row r="429" spans="1:1" x14ac:dyDescent="0.25">
      <c r="A429" s="2" t="s">
        <v>413</v>
      </c>
    </row>
    <row r="430" spans="1:1" x14ac:dyDescent="0.25">
      <c r="A430" s="2" t="s">
        <v>414</v>
      </c>
    </row>
    <row r="431" spans="1:1" x14ac:dyDescent="0.25">
      <c r="A431" s="2" t="s">
        <v>415</v>
      </c>
    </row>
    <row r="432" spans="1:1" x14ac:dyDescent="0.25">
      <c r="A432" s="2" t="s">
        <v>416</v>
      </c>
    </row>
    <row r="433" spans="1:1" x14ac:dyDescent="0.25">
      <c r="A433" s="2" t="s">
        <v>417</v>
      </c>
    </row>
    <row r="434" spans="1:1" x14ac:dyDescent="0.25">
      <c r="A434" s="2" t="s">
        <v>418</v>
      </c>
    </row>
    <row r="435" spans="1:1" x14ac:dyDescent="0.25">
      <c r="A435" s="2" t="s">
        <v>419</v>
      </c>
    </row>
    <row r="436" spans="1:1" x14ac:dyDescent="0.25">
      <c r="A436" s="2" t="s">
        <v>420</v>
      </c>
    </row>
    <row r="437" spans="1:1" x14ac:dyDescent="0.25">
      <c r="A437" s="2" t="s">
        <v>421</v>
      </c>
    </row>
    <row r="438" spans="1:1" x14ac:dyDescent="0.25">
      <c r="A438" s="2" t="s">
        <v>422</v>
      </c>
    </row>
    <row r="439" spans="1:1" x14ac:dyDescent="0.25">
      <c r="A439" s="2" t="s">
        <v>423</v>
      </c>
    </row>
    <row r="440" spans="1:1" x14ac:dyDescent="0.25">
      <c r="A440" s="2" t="s">
        <v>424</v>
      </c>
    </row>
    <row r="441" spans="1:1" x14ac:dyDescent="0.25">
      <c r="A441" s="2" t="s">
        <v>425</v>
      </c>
    </row>
    <row r="442" spans="1:1" x14ac:dyDescent="0.25">
      <c r="A442" s="2" t="s">
        <v>426</v>
      </c>
    </row>
    <row r="443" spans="1:1" x14ac:dyDescent="0.25">
      <c r="A443" s="2" t="s">
        <v>427</v>
      </c>
    </row>
    <row r="444" spans="1:1" x14ac:dyDescent="0.25">
      <c r="A444" s="2" t="s">
        <v>428</v>
      </c>
    </row>
    <row r="445" spans="1:1" x14ac:dyDescent="0.25">
      <c r="A445" s="2" t="s">
        <v>429</v>
      </c>
    </row>
    <row r="446" spans="1:1" x14ac:dyDescent="0.25">
      <c r="A446" s="2" t="s">
        <v>430</v>
      </c>
    </row>
    <row r="447" spans="1:1" x14ac:dyDescent="0.25">
      <c r="A447" s="2" t="s">
        <v>431</v>
      </c>
    </row>
    <row r="448" spans="1:1" x14ac:dyDescent="0.25">
      <c r="A448" s="2" t="s">
        <v>432</v>
      </c>
    </row>
    <row r="449" spans="1:1" x14ac:dyDescent="0.25">
      <c r="A449" s="2" t="s">
        <v>433</v>
      </c>
    </row>
    <row r="450" spans="1:1" x14ac:dyDescent="0.25">
      <c r="A450" s="2" t="s">
        <v>434</v>
      </c>
    </row>
    <row r="451" spans="1:1" x14ac:dyDescent="0.25">
      <c r="A451" s="2" t="s">
        <v>435</v>
      </c>
    </row>
    <row r="452" spans="1:1" x14ac:dyDescent="0.25">
      <c r="A452" s="2" t="s">
        <v>436</v>
      </c>
    </row>
    <row r="453" spans="1:1" x14ac:dyDescent="0.25">
      <c r="A453" s="2" t="s">
        <v>437</v>
      </c>
    </row>
    <row r="454" spans="1:1" x14ac:dyDescent="0.25">
      <c r="A454" s="2" t="s">
        <v>438</v>
      </c>
    </row>
    <row r="455" spans="1:1" x14ac:dyDescent="0.25">
      <c r="A455" s="2" t="s">
        <v>439</v>
      </c>
    </row>
    <row r="456" spans="1:1" x14ac:dyDescent="0.25">
      <c r="A456" s="2" t="s">
        <v>440</v>
      </c>
    </row>
    <row r="457" spans="1:1" x14ac:dyDescent="0.25">
      <c r="A457" s="2" t="s">
        <v>441</v>
      </c>
    </row>
    <row r="458" spans="1:1" x14ac:dyDescent="0.25">
      <c r="A458" s="2" t="s">
        <v>442</v>
      </c>
    </row>
    <row r="459" spans="1:1" x14ac:dyDescent="0.25">
      <c r="A459" s="2" t="s">
        <v>443</v>
      </c>
    </row>
    <row r="460" spans="1:1" x14ac:dyDescent="0.25">
      <c r="A460" s="2" t="s">
        <v>441</v>
      </c>
    </row>
    <row r="461" spans="1:1" x14ac:dyDescent="0.25">
      <c r="A461" s="2" t="s">
        <v>444</v>
      </c>
    </row>
    <row r="462" spans="1:1" x14ac:dyDescent="0.25">
      <c r="A462" s="2" t="s">
        <v>445</v>
      </c>
    </row>
    <row r="463" spans="1:1" x14ac:dyDescent="0.25">
      <c r="A463" s="2" t="s">
        <v>446</v>
      </c>
    </row>
    <row r="464" spans="1:1" x14ac:dyDescent="0.25">
      <c r="A464" s="2" t="s">
        <v>447</v>
      </c>
    </row>
    <row r="465" spans="1:1" x14ac:dyDescent="0.25">
      <c r="A465" s="2" t="s">
        <v>448</v>
      </c>
    </row>
    <row r="466" spans="1:1" x14ac:dyDescent="0.25">
      <c r="A466" s="2" t="s">
        <v>449</v>
      </c>
    </row>
    <row r="467" spans="1:1" x14ac:dyDescent="0.25">
      <c r="A467" s="2" t="s">
        <v>450</v>
      </c>
    </row>
    <row r="468" spans="1:1" x14ac:dyDescent="0.25">
      <c r="A468" s="2" t="s">
        <v>451</v>
      </c>
    </row>
    <row r="469" spans="1:1" x14ac:dyDescent="0.25">
      <c r="A469" s="2" t="s">
        <v>452</v>
      </c>
    </row>
    <row r="470" spans="1:1" x14ac:dyDescent="0.25">
      <c r="A470" s="2" t="s">
        <v>453</v>
      </c>
    </row>
    <row r="471" spans="1:1" x14ac:dyDescent="0.25">
      <c r="A471" s="2" t="s">
        <v>454</v>
      </c>
    </row>
    <row r="472" spans="1:1" x14ac:dyDescent="0.25">
      <c r="A472" s="2" t="s">
        <v>455</v>
      </c>
    </row>
    <row r="473" spans="1:1" x14ac:dyDescent="0.25">
      <c r="A473" s="2" t="s">
        <v>456</v>
      </c>
    </row>
    <row r="474" spans="1:1" x14ac:dyDescent="0.25">
      <c r="A474" s="2" t="s">
        <v>457</v>
      </c>
    </row>
    <row r="475" spans="1:1" x14ac:dyDescent="0.25">
      <c r="A475" s="2" t="s">
        <v>458</v>
      </c>
    </row>
    <row r="476" spans="1:1" x14ac:dyDescent="0.25">
      <c r="A476" s="2" t="s">
        <v>459</v>
      </c>
    </row>
    <row r="477" spans="1:1" x14ac:dyDescent="0.25">
      <c r="A477" s="2" t="s">
        <v>460</v>
      </c>
    </row>
    <row r="478" spans="1:1" x14ac:dyDescent="0.25">
      <c r="A478" s="2" t="s">
        <v>461</v>
      </c>
    </row>
    <row r="479" spans="1:1" x14ac:dyDescent="0.25">
      <c r="A479" s="2" t="s">
        <v>462</v>
      </c>
    </row>
    <row r="480" spans="1:1" x14ac:dyDescent="0.25">
      <c r="A480" s="2" t="s">
        <v>463</v>
      </c>
    </row>
    <row r="481" spans="1:1" x14ac:dyDescent="0.25">
      <c r="A481" s="2" t="s">
        <v>464</v>
      </c>
    </row>
    <row r="482" spans="1:1" x14ac:dyDescent="0.25">
      <c r="A482" s="2" t="s">
        <v>465</v>
      </c>
    </row>
    <row r="483" spans="1:1" x14ac:dyDescent="0.25">
      <c r="A483" s="2" t="s">
        <v>466</v>
      </c>
    </row>
    <row r="484" spans="1:1" x14ac:dyDescent="0.25">
      <c r="A484" s="2" t="s">
        <v>467</v>
      </c>
    </row>
    <row r="485" spans="1:1" x14ac:dyDescent="0.25">
      <c r="A485" s="2" t="s">
        <v>468</v>
      </c>
    </row>
    <row r="486" spans="1:1" x14ac:dyDescent="0.25">
      <c r="A486" s="2" t="s">
        <v>469</v>
      </c>
    </row>
    <row r="487" spans="1:1" x14ac:dyDescent="0.25">
      <c r="A487" s="2" t="s">
        <v>470</v>
      </c>
    </row>
    <row r="488" spans="1:1" x14ac:dyDescent="0.25">
      <c r="A488" s="2" t="s">
        <v>471</v>
      </c>
    </row>
    <row r="489" spans="1:1" x14ac:dyDescent="0.25">
      <c r="A489" s="2" t="s">
        <v>472</v>
      </c>
    </row>
    <row r="490" spans="1:1" x14ac:dyDescent="0.25">
      <c r="A490" s="2" t="s">
        <v>473</v>
      </c>
    </row>
    <row r="491" spans="1:1" x14ac:dyDescent="0.25">
      <c r="A491" s="2" t="s">
        <v>474</v>
      </c>
    </row>
    <row r="492" spans="1:1" x14ac:dyDescent="0.25">
      <c r="A492" s="2" t="s">
        <v>475</v>
      </c>
    </row>
    <row r="493" spans="1:1" x14ac:dyDescent="0.25">
      <c r="A493" s="2" t="s">
        <v>476</v>
      </c>
    </row>
    <row r="494" spans="1:1" x14ac:dyDescent="0.25">
      <c r="A494" s="2" t="s">
        <v>477</v>
      </c>
    </row>
    <row r="495" spans="1:1" x14ac:dyDescent="0.25">
      <c r="A495" s="2" t="s">
        <v>478</v>
      </c>
    </row>
    <row r="496" spans="1:1" x14ac:dyDescent="0.25">
      <c r="A496" s="2" t="s">
        <v>479</v>
      </c>
    </row>
    <row r="497" spans="1:1" x14ac:dyDescent="0.25">
      <c r="A497" s="2" t="s">
        <v>480</v>
      </c>
    </row>
    <row r="498" spans="1:1" x14ac:dyDescent="0.25">
      <c r="A498" s="2" t="s">
        <v>481</v>
      </c>
    </row>
    <row r="499" spans="1:1" x14ac:dyDescent="0.25">
      <c r="A499" s="2" t="s">
        <v>482</v>
      </c>
    </row>
    <row r="500" spans="1:1" x14ac:dyDescent="0.25">
      <c r="A500" s="2" t="s">
        <v>483</v>
      </c>
    </row>
    <row r="501" spans="1:1" x14ac:dyDescent="0.25">
      <c r="A501" s="2" t="s">
        <v>484</v>
      </c>
    </row>
    <row r="502" spans="1:1" x14ac:dyDescent="0.25">
      <c r="A502" s="2" t="s">
        <v>485</v>
      </c>
    </row>
    <row r="503" spans="1:1" x14ac:dyDescent="0.25">
      <c r="A503" s="2" t="s">
        <v>486</v>
      </c>
    </row>
    <row r="504" spans="1:1" x14ac:dyDescent="0.25">
      <c r="A504" s="2" t="s">
        <v>487</v>
      </c>
    </row>
    <row r="505" spans="1:1" x14ac:dyDescent="0.25">
      <c r="A505" s="2" t="s">
        <v>488</v>
      </c>
    </row>
    <row r="506" spans="1:1" x14ac:dyDescent="0.25">
      <c r="A506" s="2" t="s">
        <v>489</v>
      </c>
    </row>
    <row r="507" spans="1:1" x14ac:dyDescent="0.25">
      <c r="A507" s="2" t="s">
        <v>490</v>
      </c>
    </row>
    <row r="508" spans="1:1" x14ac:dyDescent="0.25">
      <c r="A508" s="2" t="s">
        <v>491</v>
      </c>
    </row>
    <row r="509" spans="1:1" x14ac:dyDescent="0.25">
      <c r="A509" s="2" t="s">
        <v>492</v>
      </c>
    </row>
    <row r="510" spans="1:1" x14ac:dyDescent="0.25">
      <c r="A510" s="2" t="s">
        <v>493</v>
      </c>
    </row>
    <row r="511" spans="1:1" x14ac:dyDescent="0.25">
      <c r="A511" s="2" t="s">
        <v>494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12F9-0DDB-4907-A5D9-673F2FE51420}">
  <dimension ref="A1:A511"/>
  <sheetViews>
    <sheetView workbookViewId="0">
      <selection activeCell="B2" sqref="B2"/>
    </sheetView>
  </sheetViews>
  <sheetFormatPr defaultRowHeight="15" x14ac:dyDescent="0.25"/>
  <cols>
    <col min="1" max="1" width="18.85546875" bestFit="1" customWidth="1"/>
  </cols>
  <sheetData>
    <row r="1" spans="1:1" x14ac:dyDescent="0.25">
      <c r="A1" t="s">
        <v>1082</v>
      </c>
    </row>
    <row r="2" spans="1:1" x14ac:dyDescent="0.25">
      <c r="A2" s="4" t="s">
        <v>497</v>
      </c>
    </row>
    <row r="3" spans="1:1" x14ac:dyDescent="0.25">
      <c r="A3" s="4" t="s">
        <v>498</v>
      </c>
    </row>
    <row r="4" spans="1:1" x14ac:dyDescent="0.25">
      <c r="A4" s="4" t="s">
        <v>499</v>
      </c>
    </row>
    <row r="5" spans="1:1" x14ac:dyDescent="0.25">
      <c r="A5" s="4" t="s">
        <v>500</v>
      </c>
    </row>
    <row r="6" spans="1:1" x14ac:dyDescent="0.25">
      <c r="A6" s="4" t="s">
        <v>501</v>
      </c>
    </row>
    <row r="7" spans="1:1" x14ac:dyDescent="0.25">
      <c r="A7" s="4" t="s">
        <v>502</v>
      </c>
    </row>
    <row r="8" spans="1:1" x14ac:dyDescent="0.25">
      <c r="A8" s="4" t="s">
        <v>503</v>
      </c>
    </row>
    <row r="9" spans="1:1" x14ac:dyDescent="0.25">
      <c r="A9" s="4" t="s">
        <v>504</v>
      </c>
    </row>
    <row r="10" spans="1:1" x14ac:dyDescent="0.25">
      <c r="A10" s="4" t="s">
        <v>505</v>
      </c>
    </row>
    <row r="11" spans="1:1" x14ac:dyDescent="0.25">
      <c r="A11" s="4" t="s">
        <v>506</v>
      </c>
    </row>
    <row r="12" spans="1:1" x14ac:dyDescent="0.25">
      <c r="A12" s="4" t="s">
        <v>507</v>
      </c>
    </row>
    <row r="13" spans="1:1" x14ac:dyDescent="0.25">
      <c r="A13" s="4" t="s">
        <v>508</v>
      </c>
    </row>
    <row r="14" spans="1:1" x14ac:dyDescent="0.25">
      <c r="A14" s="4" t="s">
        <v>509</v>
      </c>
    </row>
    <row r="15" spans="1:1" x14ac:dyDescent="0.25">
      <c r="A15" s="4" t="s">
        <v>510</v>
      </c>
    </row>
    <row r="16" spans="1:1" x14ac:dyDescent="0.25">
      <c r="A16" s="4" t="s">
        <v>511</v>
      </c>
    </row>
    <row r="17" spans="1:1" x14ac:dyDescent="0.25">
      <c r="A17" s="4" t="s">
        <v>512</v>
      </c>
    </row>
    <row r="18" spans="1:1" x14ac:dyDescent="0.25">
      <c r="A18" s="4" t="s">
        <v>513</v>
      </c>
    </row>
    <row r="19" spans="1:1" x14ac:dyDescent="0.25">
      <c r="A19" s="4" t="s">
        <v>514</v>
      </c>
    </row>
    <row r="20" spans="1:1" x14ac:dyDescent="0.25">
      <c r="A20" s="4" t="s">
        <v>515</v>
      </c>
    </row>
    <row r="21" spans="1:1" x14ac:dyDescent="0.25">
      <c r="A21" s="4" t="s">
        <v>516</v>
      </c>
    </row>
    <row r="22" spans="1:1" x14ac:dyDescent="0.25">
      <c r="A22" s="4" t="s">
        <v>517</v>
      </c>
    </row>
    <row r="23" spans="1:1" x14ac:dyDescent="0.25">
      <c r="A23" s="4" t="s">
        <v>518</v>
      </c>
    </row>
    <row r="24" spans="1:1" x14ac:dyDescent="0.25">
      <c r="A24" s="4" t="s">
        <v>519</v>
      </c>
    </row>
    <row r="25" spans="1:1" x14ac:dyDescent="0.25">
      <c r="A25" s="4" t="s">
        <v>520</v>
      </c>
    </row>
    <row r="26" spans="1:1" x14ac:dyDescent="0.25">
      <c r="A26" s="4" t="s">
        <v>521</v>
      </c>
    </row>
    <row r="27" spans="1:1" x14ac:dyDescent="0.25">
      <c r="A27" s="4" t="s">
        <v>522</v>
      </c>
    </row>
    <row r="28" spans="1:1" x14ac:dyDescent="0.25">
      <c r="A28" s="4" t="s">
        <v>523</v>
      </c>
    </row>
    <row r="29" spans="1:1" x14ac:dyDescent="0.25">
      <c r="A29" s="4" t="s">
        <v>524</v>
      </c>
    </row>
    <row r="30" spans="1:1" x14ac:dyDescent="0.25">
      <c r="A30" s="4" t="s">
        <v>525</v>
      </c>
    </row>
    <row r="31" spans="1:1" x14ac:dyDescent="0.25">
      <c r="A31" s="4" t="s">
        <v>526</v>
      </c>
    </row>
    <row r="32" spans="1:1" x14ac:dyDescent="0.25">
      <c r="A32" s="4" t="s">
        <v>527</v>
      </c>
    </row>
    <row r="33" spans="1:1" x14ac:dyDescent="0.25">
      <c r="A33" s="4" t="s">
        <v>528</v>
      </c>
    </row>
    <row r="34" spans="1:1" x14ac:dyDescent="0.25">
      <c r="A34" s="4" t="s">
        <v>529</v>
      </c>
    </row>
    <row r="35" spans="1:1" x14ac:dyDescent="0.25">
      <c r="A35" s="4" t="s">
        <v>530</v>
      </c>
    </row>
    <row r="36" spans="1:1" x14ac:dyDescent="0.25">
      <c r="A36" s="4" t="s">
        <v>531</v>
      </c>
    </row>
    <row r="37" spans="1:1" x14ac:dyDescent="0.25">
      <c r="A37" s="4" t="s">
        <v>532</v>
      </c>
    </row>
    <row r="38" spans="1:1" x14ac:dyDescent="0.25">
      <c r="A38" s="4" t="s">
        <v>533</v>
      </c>
    </row>
    <row r="39" spans="1:1" x14ac:dyDescent="0.25">
      <c r="A39" s="4" t="s">
        <v>534</v>
      </c>
    </row>
    <row r="40" spans="1:1" x14ac:dyDescent="0.25">
      <c r="A40" s="4" t="s">
        <v>535</v>
      </c>
    </row>
    <row r="41" spans="1:1" x14ac:dyDescent="0.25">
      <c r="A41" s="4" t="s">
        <v>536</v>
      </c>
    </row>
    <row r="42" spans="1:1" x14ac:dyDescent="0.25">
      <c r="A42" s="4" t="s">
        <v>537</v>
      </c>
    </row>
    <row r="43" spans="1:1" x14ac:dyDescent="0.25">
      <c r="A43" s="4" t="s">
        <v>538</v>
      </c>
    </row>
    <row r="44" spans="1:1" x14ac:dyDescent="0.25">
      <c r="A44" s="4" t="s">
        <v>539</v>
      </c>
    </row>
    <row r="45" spans="1:1" x14ac:dyDescent="0.25">
      <c r="A45" s="4" t="s">
        <v>540</v>
      </c>
    </row>
    <row r="46" spans="1:1" x14ac:dyDescent="0.25">
      <c r="A46" s="4" t="s">
        <v>541</v>
      </c>
    </row>
    <row r="47" spans="1:1" x14ac:dyDescent="0.25">
      <c r="A47" s="4" t="s">
        <v>542</v>
      </c>
    </row>
    <row r="48" spans="1:1" x14ac:dyDescent="0.25">
      <c r="A48" s="4" t="s">
        <v>543</v>
      </c>
    </row>
    <row r="49" spans="1:1" x14ac:dyDescent="0.25">
      <c r="A49" s="4" t="s">
        <v>544</v>
      </c>
    </row>
    <row r="50" spans="1:1" x14ac:dyDescent="0.25">
      <c r="A50" s="4" t="s">
        <v>545</v>
      </c>
    </row>
    <row r="51" spans="1:1" x14ac:dyDescent="0.25">
      <c r="A51" s="4" t="s">
        <v>546</v>
      </c>
    </row>
    <row r="52" spans="1:1" x14ac:dyDescent="0.25">
      <c r="A52" s="4" t="s">
        <v>547</v>
      </c>
    </row>
    <row r="53" spans="1:1" x14ac:dyDescent="0.25">
      <c r="A53" s="4" t="s">
        <v>548</v>
      </c>
    </row>
    <row r="54" spans="1:1" x14ac:dyDescent="0.25">
      <c r="A54" s="4" t="s">
        <v>549</v>
      </c>
    </row>
    <row r="55" spans="1:1" x14ac:dyDescent="0.25">
      <c r="A55" s="4" t="s">
        <v>549</v>
      </c>
    </row>
    <row r="56" spans="1:1" x14ac:dyDescent="0.25">
      <c r="A56" s="4" t="s">
        <v>550</v>
      </c>
    </row>
    <row r="57" spans="1:1" x14ac:dyDescent="0.25">
      <c r="A57" s="4" t="s">
        <v>551</v>
      </c>
    </row>
    <row r="58" spans="1:1" x14ac:dyDescent="0.25">
      <c r="A58" s="4" t="s">
        <v>552</v>
      </c>
    </row>
    <row r="59" spans="1:1" x14ac:dyDescent="0.25">
      <c r="A59" s="4" t="s">
        <v>553</v>
      </c>
    </row>
    <row r="60" spans="1:1" x14ac:dyDescent="0.25">
      <c r="A60" s="4" t="s">
        <v>554</v>
      </c>
    </row>
    <row r="61" spans="1:1" x14ac:dyDescent="0.25">
      <c r="A61" s="4" t="s">
        <v>555</v>
      </c>
    </row>
    <row r="62" spans="1:1" x14ac:dyDescent="0.25">
      <c r="A62" s="4" t="s">
        <v>556</v>
      </c>
    </row>
    <row r="63" spans="1:1" x14ac:dyDescent="0.25">
      <c r="A63" s="4" t="s">
        <v>557</v>
      </c>
    </row>
    <row r="64" spans="1:1" x14ac:dyDescent="0.25">
      <c r="A64" s="4" t="s">
        <v>558</v>
      </c>
    </row>
    <row r="65" spans="1:1" x14ac:dyDescent="0.25">
      <c r="A65" s="4" t="s">
        <v>559</v>
      </c>
    </row>
    <row r="66" spans="1:1" x14ac:dyDescent="0.25">
      <c r="A66" s="4" t="s">
        <v>560</v>
      </c>
    </row>
    <row r="67" spans="1:1" x14ac:dyDescent="0.25">
      <c r="A67" s="4" t="s">
        <v>561</v>
      </c>
    </row>
    <row r="68" spans="1:1" x14ac:dyDescent="0.25">
      <c r="A68" s="4" t="s">
        <v>562</v>
      </c>
    </row>
    <row r="69" spans="1:1" x14ac:dyDescent="0.25">
      <c r="A69" s="4" t="s">
        <v>563</v>
      </c>
    </row>
    <row r="70" spans="1:1" x14ac:dyDescent="0.25">
      <c r="A70" s="4" t="s">
        <v>564</v>
      </c>
    </row>
    <row r="71" spans="1:1" x14ac:dyDescent="0.25">
      <c r="A71" s="4" t="s">
        <v>565</v>
      </c>
    </row>
    <row r="72" spans="1:1" x14ac:dyDescent="0.25">
      <c r="A72" s="4" t="s">
        <v>566</v>
      </c>
    </row>
    <row r="73" spans="1:1" x14ac:dyDescent="0.25">
      <c r="A73" s="4" t="s">
        <v>567</v>
      </c>
    </row>
    <row r="74" spans="1:1" x14ac:dyDescent="0.25">
      <c r="A74" s="4" t="s">
        <v>568</v>
      </c>
    </row>
    <row r="75" spans="1:1" x14ac:dyDescent="0.25">
      <c r="A75" s="4" t="s">
        <v>569</v>
      </c>
    </row>
    <row r="76" spans="1:1" x14ac:dyDescent="0.25">
      <c r="A76" s="4" t="s">
        <v>570</v>
      </c>
    </row>
    <row r="77" spans="1:1" x14ac:dyDescent="0.25">
      <c r="A77" s="4" t="s">
        <v>571</v>
      </c>
    </row>
    <row r="78" spans="1:1" x14ac:dyDescent="0.25">
      <c r="A78" s="4" t="s">
        <v>572</v>
      </c>
    </row>
    <row r="79" spans="1:1" x14ac:dyDescent="0.25">
      <c r="A79" s="4" t="s">
        <v>573</v>
      </c>
    </row>
    <row r="80" spans="1:1" x14ac:dyDescent="0.25">
      <c r="A80" s="4" t="s">
        <v>574</v>
      </c>
    </row>
    <row r="81" spans="1:1" x14ac:dyDescent="0.25">
      <c r="A81" s="4" t="s">
        <v>575</v>
      </c>
    </row>
    <row r="82" spans="1:1" x14ac:dyDescent="0.25">
      <c r="A82" s="4" t="s">
        <v>576</v>
      </c>
    </row>
    <row r="83" spans="1:1" x14ac:dyDescent="0.25">
      <c r="A83" s="4" t="s">
        <v>577</v>
      </c>
    </row>
    <row r="84" spans="1:1" x14ac:dyDescent="0.25">
      <c r="A84" s="4" t="s">
        <v>578</v>
      </c>
    </row>
    <row r="85" spans="1:1" x14ac:dyDescent="0.25">
      <c r="A85" s="4" t="s">
        <v>579</v>
      </c>
    </row>
    <row r="86" spans="1:1" x14ac:dyDescent="0.25">
      <c r="A86" s="4" t="s">
        <v>580</v>
      </c>
    </row>
    <row r="87" spans="1:1" x14ac:dyDescent="0.25">
      <c r="A87" s="4" t="s">
        <v>581</v>
      </c>
    </row>
    <row r="88" spans="1:1" x14ac:dyDescent="0.25">
      <c r="A88" s="4" t="s">
        <v>582</v>
      </c>
    </row>
    <row r="89" spans="1:1" x14ac:dyDescent="0.25">
      <c r="A89" s="4" t="s">
        <v>583</v>
      </c>
    </row>
    <row r="90" spans="1:1" x14ac:dyDescent="0.25">
      <c r="A90" s="4" t="s">
        <v>584</v>
      </c>
    </row>
    <row r="91" spans="1:1" x14ac:dyDescent="0.25">
      <c r="A91" s="4" t="s">
        <v>585</v>
      </c>
    </row>
    <row r="92" spans="1:1" x14ac:dyDescent="0.25">
      <c r="A92" s="4" t="s">
        <v>586</v>
      </c>
    </row>
    <row r="93" spans="1:1" x14ac:dyDescent="0.25">
      <c r="A93" s="4" t="s">
        <v>587</v>
      </c>
    </row>
    <row r="94" spans="1:1" x14ac:dyDescent="0.25">
      <c r="A94" s="4" t="s">
        <v>588</v>
      </c>
    </row>
    <row r="95" spans="1:1" x14ac:dyDescent="0.25">
      <c r="A95" s="4" t="s">
        <v>589</v>
      </c>
    </row>
    <row r="96" spans="1:1" x14ac:dyDescent="0.25">
      <c r="A96" s="4" t="s">
        <v>590</v>
      </c>
    </row>
    <row r="97" spans="1:1" x14ac:dyDescent="0.25">
      <c r="A97" s="4" t="s">
        <v>591</v>
      </c>
    </row>
    <row r="98" spans="1:1" x14ac:dyDescent="0.25">
      <c r="A98" s="4" t="s">
        <v>592</v>
      </c>
    </row>
    <row r="99" spans="1:1" x14ac:dyDescent="0.25">
      <c r="A99" s="4" t="s">
        <v>593</v>
      </c>
    </row>
    <row r="100" spans="1:1" x14ac:dyDescent="0.25">
      <c r="A100" s="4" t="s">
        <v>594</v>
      </c>
    </row>
    <row r="101" spans="1:1" x14ac:dyDescent="0.25">
      <c r="A101" s="4" t="s">
        <v>595</v>
      </c>
    </row>
    <row r="102" spans="1:1" x14ac:dyDescent="0.25">
      <c r="A102" s="4" t="s">
        <v>595</v>
      </c>
    </row>
    <row r="103" spans="1:1" x14ac:dyDescent="0.25">
      <c r="A103" s="4" t="s">
        <v>596</v>
      </c>
    </row>
    <row r="104" spans="1:1" x14ac:dyDescent="0.25">
      <c r="A104" s="4" t="s">
        <v>597</v>
      </c>
    </row>
    <row r="105" spans="1:1" x14ac:dyDescent="0.25">
      <c r="A105" s="4" t="s">
        <v>598</v>
      </c>
    </row>
    <row r="106" spans="1:1" x14ac:dyDescent="0.25">
      <c r="A106" s="4" t="s">
        <v>599</v>
      </c>
    </row>
    <row r="107" spans="1:1" x14ac:dyDescent="0.25">
      <c r="A107" s="4" t="s">
        <v>600</v>
      </c>
    </row>
    <row r="108" spans="1:1" x14ac:dyDescent="0.25">
      <c r="A108" s="4" t="s">
        <v>601</v>
      </c>
    </row>
    <row r="109" spans="1:1" x14ac:dyDescent="0.25">
      <c r="A109" s="4" t="s">
        <v>602</v>
      </c>
    </row>
    <row r="110" spans="1:1" x14ac:dyDescent="0.25">
      <c r="A110" s="4" t="s">
        <v>603</v>
      </c>
    </row>
    <row r="111" spans="1:1" x14ac:dyDescent="0.25">
      <c r="A111" s="4" t="s">
        <v>604</v>
      </c>
    </row>
    <row r="112" spans="1:1" x14ac:dyDescent="0.25">
      <c r="A112" s="4" t="s">
        <v>605</v>
      </c>
    </row>
    <row r="113" spans="1:1" x14ac:dyDescent="0.25">
      <c r="A113" s="4" t="s">
        <v>606</v>
      </c>
    </row>
    <row r="114" spans="1:1" x14ac:dyDescent="0.25">
      <c r="A114" s="4" t="s">
        <v>607</v>
      </c>
    </row>
    <row r="115" spans="1:1" x14ac:dyDescent="0.25">
      <c r="A115" s="4" t="s">
        <v>608</v>
      </c>
    </row>
    <row r="116" spans="1:1" x14ac:dyDescent="0.25">
      <c r="A116" s="4" t="s">
        <v>609</v>
      </c>
    </row>
    <row r="117" spans="1:1" x14ac:dyDescent="0.25">
      <c r="A117" s="4" t="s">
        <v>610</v>
      </c>
    </row>
    <row r="118" spans="1:1" x14ac:dyDescent="0.25">
      <c r="A118" s="4" t="s">
        <v>611</v>
      </c>
    </row>
    <row r="119" spans="1:1" x14ac:dyDescent="0.25">
      <c r="A119" s="4" t="s">
        <v>612</v>
      </c>
    </row>
    <row r="120" spans="1:1" x14ac:dyDescent="0.25">
      <c r="A120" s="4" t="s">
        <v>613</v>
      </c>
    </row>
    <row r="121" spans="1:1" x14ac:dyDescent="0.25">
      <c r="A121" s="4" t="s">
        <v>614</v>
      </c>
    </row>
    <row r="122" spans="1:1" x14ac:dyDescent="0.25">
      <c r="A122" s="4" t="s">
        <v>615</v>
      </c>
    </row>
    <row r="123" spans="1:1" x14ac:dyDescent="0.25">
      <c r="A123" s="4" t="s">
        <v>616</v>
      </c>
    </row>
    <row r="124" spans="1:1" x14ac:dyDescent="0.25">
      <c r="A124" s="4" t="s">
        <v>617</v>
      </c>
    </row>
    <row r="125" spans="1:1" x14ac:dyDescent="0.25">
      <c r="A125" s="4" t="s">
        <v>618</v>
      </c>
    </row>
    <row r="126" spans="1:1" x14ac:dyDescent="0.25">
      <c r="A126" s="4" t="s">
        <v>619</v>
      </c>
    </row>
    <row r="127" spans="1:1" x14ac:dyDescent="0.25">
      <c r="A127" s="4" t="s">
        <v>620</v>
      </c>
    </row>
    <row r="128" spans="1:1" x14ac:dyDescent="0.25">
      <c r="A128" s="4" t="s">
        <v>621</v>
      </c>
    </row>
    <row r="129" spans="1:1" x14ac:dyDescent="0.25">
      <c r="A129" s="4" t="s">
        <v>622</v>
      </c>
    </row>
    <row r="130" spans="1:1" x14ac:dyDescent="0.25">
      <c r="A130" s="4" t="s">
        <v>623</v>
      </c>
    </row>
    <row r="131" spans="1:1" x14ac:dyDescent="0.25">
      <c r="A131" s="4" t="s">
        <v>624</v>
      </c>
    </row>
    <row r="132" spans="1:1" x14ac:dyDescent="0.25">
      <c r="A132" s="4" t="s">
        <v>625</v>
      </c>
    </row>
    <row r="133" spans="1:1" x14ac:dyDescent="0.25">
      <c r="A133" s="4" t="s">
        <v>626</v>
      </c>
    </row>
    <row r="134" spans="1:1" x14ac:dyDescent="0.25">
      <c r="A134" s="4" t="s">
        <v>627</v>
      </c>
    </row>
    <row r="135" spans="1:1" x14ac:dyDescent="0.25">
      <c r="A135" s="4" t="s">
        <v>628</v>
      </c>
    </row>
    <row r="136" spans="1:1" x14ac:dyDescent="0.25">
      <c r="A136" s="4" t="s">
        <v>629</v>
      </c>
    </row>
    <row r="137" spans="1:1" x14ac:dyDescent="0.25">
      <c r="A137" s="4" t="s">
        <v>630</v>
      </c>
    </row>
    <row r="138" spans="1:1" x14ac:dyDescent="0.25">
      <c r="A138" s="4" t="s">
        <v>631</v>
      </c>
    </row>
    <row r="139" spans="1:1" x14ac:dyDescent="0.25">
      <c r="A139" s="4" t="s">
        <v>632</v>
      </c>
    </row>
    <row r="140" spans="1:1" x14ac:dyDescent="0.25">
      <c r="A140" s="4" t="s">
        <v>633</v>
      </c>
    </row>
    <row r="141" spans="1:1" x14ac:dyDescent="0.25">
      <c r="A141" s="4" t="s">
        <v>634</v>
      </c>
    </row>
    <row r="142" spans="1:1" x14ac:dyDescent="0.25">
      <c r="A142" s="4" t="s">
        <v>635</v>
      </c>
    </row>
    <row r="143" spans="1:1" x14ac:dyDescent="0.25">
      <c r="A143" s="4" t="s">
        <v>636</v>
      </c>
    </row>
    <row r="144" spans="1:1" x14ac:dyDescent="0.25">
      <c r="A144" s="4" t="s">
        <v>637</v>
      </c>
    </row>
    <row r="145" spans="1:1" x14ac:dyDescent="0.25">
      <c r="A145" s="4" t="s">
        <v>638</v>
      </c>
    </row>
    <row r="146" spans="1:1" x14ac:dyDescent="0.25">
      <c r="A146" s="4" t="s">
        <v>639</v>
      </c>
    </row>
    <row r="147" spans="1:1" x14ac:dyDescent="0.25">
      <c r="A147" s="4" t="s">
        <v>640</v>
      </c>
    </row>
    <row r="148" spans="1:1" x14ac:dyDescent="0.25">
      <c r="A148" s="4" t="s">
        <v>641</v>
      </c>
    </row>
    <row r="149" spans="1:1" x14ac:dyDescent="0.25">
      <c r="A149" s="4" t="s">
        <v>642</v>
      </c>
    </row>
    <row r="150" spans="1:1" x14ac:dyDescent="0.25">
      <c r="A150" s="4" t="s">
        <v>643</v>
      </c>
    </row>
    <row r="151" spans="1:1" x14ac:dyDescent="0.25">
      <c r="A151" s="4" t="s">
        <v>644</v>
      </c>
    </row>
    <row r="152" spans="1:1" x14ac:dyDescent="0.25">
      <c r="A152" s="4" t="s">
        <v>645</v>
      </c>
    </row>
    <row r="153" spans="1:1" x14ac:dyDescent="0.25">
      <c r="A153" s="4" t="s">
        <v>646</v>
      </c>
    </row>
    <row r="154" spans="1:1" x14ac:dyDescent="0.25">
      <c r="A154" s="4" t="s">
        <v>647</v>
      </c>
    </row>
    <row r="155" spans="1:1" x14ac:dyDescent="0.25">
      <c r="A155" s="4" t="s">
        <v>648</v>
      </c>
    </row>
    <row r="156" spans="1:1" x14ac:dyDescent="0.25">
      <c r="A156" s="4" t="s">
        <v>649</v>
      </c>
    </row>
    <row r="157" spans="1:1" x14ac:dyDescent="0.25">
      <c r="A157" s="4" t="s">
        <v>650</v>
      </c>
    </row>
    <row r="158" spans="1:1" x14ac:dyDescent="0.25">
      <c r="A158" s="4" t="s">
        <v>651</v>
      </c>
    </row>
    <row r="159" spans="1:1" x14ac:dyDescent="0.25">
      <c r="A159" s="4" t="s">
        <v>652</v>
      </c>
    </row>
    <row r="160" spans="1:1" x14ac:dyDescent="0.25">
      <c r="A160" s="4" t="s">
        <v>653</v>
      </c>
    </row>
    <row r="161" spans="1:1" x14ac:dyDescent="0.25">
      <c r="A161" s="4" t="s">
        <v>654</v>
      </c>
    </row>
    <row r="162" spans="1:1" x14ac:dyDescent="0.25">
      <c r="A162" s="4" t="s">
        <v>655</v>
      </c>
    </row>
    <row r="163" spans="1:1" x14ac:dyDescent="0.25">
      <c r="A163" s="4" t="s">
        <v>656</v>
      </c>
    </row>
    <row r="164" spans="1:1" x14ac:dyDescent="0.25">
      <c r="A164" s="4" t="s">
        <v>657</v>
      </c>
    </row>
    <row r="165" spans="1:1" x14ac:dyDescent="0.25">
      <c r="A165" s="4" t="s">
        <v>658</v>
      </c>
    </row>
    <row r="166" spans="1:1" x14ac:dyDescent="0.25">
      <c r="A166" s="4" t="s">
        <v>659</v>
      </c>
    </row>
    <row r="167" spans="1:1" x14ac:dyDescent="0.25">
      <c r="A167" s="4" t="s">
        <v>660</v>
      </c>
    </row>
    <row r="168" spans="1:1" x14ac:dyDescent="0.25">
      <c r="A168" s="4" t="s">
        <v>661</v>
      </c>
    </row>
    <row r="169" spans="1:1" x14ac:dyDescent="0.25">
      <c r="A169" s="4" t="s">
        <v>662</v>
      </c>
    </row>
    <row r="170" spans="1:1" x14ac:dyDescent="0.25">
      <c r="A170" s="4" t="s">
        <v>663</v>
      </c>
    </row>
    <row r="171" spans="1:1" x14ac:dyDescent="0.25">
      <c r="A171" s="4" t="s">
        <v>664</v>
      </c>
    </row>
    <row r="172" spans="1:1" x14ac:dyDescent="0.25">
      <c r="A172" s="4" t="s">
        <v>665</v>
      </c>
    </row>
    <row r="173" spans="1:1" x14ac:dyDescent="0.25">
      <c r="A173" s="4" t="s">
        <v>666</v>
      </c>
    </row>
    <row r="174" spans="1:1" x14ac:dyDescent="0.25">
      <c r="A174" s="4" t="s">
        <v>667</v>
      </c>
    </row>
    <row r="175" spans="1:1" x14ac:dyDescent="0.25">
      <c r="A175" s="4" t="s">
        <v>668</v>
      </c>
    </row>
    <row r="176" spans="1:1" x14ac:dyDescent="0.25">
      <c r="A176" s="4" t="s">
        <v>669</v>
      </c>
    </row>
    <row r="177" spans="1:1" x14ac:dyDescent="0.25">
      <c r="A177" s="4" t="s">
        <v>670</v>
      </c>
    </row>
    <row r="178" spans="1:1" x14ac:dyDescent="0.25">
      <c r="A178" s="4" t="s">
        <v>671</v>
      </c>
    </row>
    <row r="179" spans="1:1" x14ac:dyDescent="0.25">
      <c r="A179" s="4" t="s">
        <v>672</v>
      </c>
    </row>
    <row r="180" spans="1:1" x14ac:dyDescent="0.25">
      <c r="A180" s="4" t="s">
        <v>673</v>
      </c>
    </row>
    <row r="181" spans="1:1" x14ac:dyDescent="0.25">
      <c r="A181" s="4" t="s">
        <v>674</v>
      </c>
    </row>
    <row r="182" spans="1:1" x14ac:dyDescent="0.25">
      <c r="A182" s="4" t="s">
        <v>675</v>
      </c>
    </row>
    <row r="183" spans="1:1" x14ac:dyDescent="0.25">
      <c r="A183" s="4" t="s">
        <v>676</v>
      </c>
    </row>
    <row r="184" spans="1:1" x14ac:dyDescent="0.25">
      <c r="A184" s="4" t="s">
        <v>677</v>
      </c>
    </row>
    <row r="185" spans="1:1" x14ac:dyDescent="0.25">
      <c r="A185" s="4" t="s">
        <v>678</v>
      </c>
    </row>
    <row r="186" spans="1:1" x14ac:dyDescent="0.25">
      <c r="A186" s="4" t="s">
        <v>679</v>
      </c>
    </row>
    <row r="187" spans="1:1" x14ac:dyDescent="0.25">
      <c r="A187" s="4" t="s">
        <v>680</v>
      </c>
    </row>
    <row r="188" spans="1:1" x14ac:dyDescent="0.25">
      <c r="A188" s="4" t="s">
        <v>681</v>
      </c>
    </row>
    <row r="189" spans="1:1" x14ac:dyDescent="0.25">
      <c r="A189" s="4" t="s">
        <v>682</v>
      </c>
    </row>
    <row r="190" spans="1:1" x14ac:dyDescent="0.25">
      <c r="A190" s="4" t="s">
        <v>683</v>
      </c>
    </row>
    <row r="191" spans="1:1" x14ac:dyDescent="0.25">
      <c r="A191" s="4" t="s">
        <v>684</v>
      </c>
    </row>
    <row r="192" spans="1:1" x14ac:dyDescent="0.25">
      <c r="A192" s="4" t="s">
        <v>685</v>
      </c>
    </row>
    <row r="193" spans="1:1" x14ac:dyDescent="0.25">
      <c r="A193" s="4" t="s">
        <v>686</v>
      </c>
    </row>
    <row r="194" spans="1:1" x14ac:dyDescent="0.25">
      <c r="A194" s="4" t="s">
        <v>687</v>
      </c>
    </row>
    <row r="195" spans="1:1" x14ac:dyDescent="0.25">
      <c r="A195" s="4" t="s">
        <v>688</v>
      </c>
    </row>
    <row r="196" spans="1:1" x14ac:dyDescent="0.25">
      <c r="A196" s="4" t="s">
        <v>687</v>
      </c>
    </row>
    <row r="197" spans="1:1" x14ac:dyDescent="0.25">
      <c r="A197" s="4" t="s">
        <v>689</v>
      </c>
    </row>
    <row r="198" spans="1:1" x14ac:dyDescent="0.25">
      <c r="A198" s="4" t="s">
        <v>671</v>
      </c>
    </row>
    <row r="199" spans="1:1" x14ac:dyDescent="0.25">
      <c r="A199" s="4" t="s">
        <v>690</v>
      </c>
    </row>
    <row r="200" spans="1:1" x14ac:dyDescent="0.25">
      <c r="A200" s="4" t="s">
        <v>691</v>
      </c>
    </row>
    <row r="201" spans="1:1" x14ac:dyDescent="0.25">
      <c r="A201" s="4" t="s">
        <v>692</v>
      </c>
    </row>
    <row r="202" spans="1:1" x14ac:dyDescent="0.25">
      <c r="A202" s="4" t="s">
        <v>693</v>
      </c>
    </row>
    <row r="203" spans="1:1" x14ac:dyDescent="0.25">
      <c r="A203" s="4" t="s">
        <v>694</v>
      </c>
    </row>
    <row r="204" spans="1:1" x14ac:dyDescent="0.25">
      <c r="A204" s="4" t="s">
        <v>695</v>
      </c>
    </row>
    <row r="205" spans="1:1" x14ac:dyDescent="0.25">
      <c r="A205" s="4" t="s">
        <v>696</v>
      </c>
    </row>
    <row r="206" spans="1:1" x14ac:dyDescent="0.25">
      <c r="A206" s="4" t="s">
        <v>697</v>
      </c>
    </row>
    <row r="207" spans="1:1" x14ac:dyDescent="0.25">
      <c r="A207" s="4" t="s">
        <v>698</v>
      </c>
    </row>
    <row r="208" spans="1:1" x14ac:dyDescent="0.25">
      <c r="A208" s="4" t="s">
        <v>699</v>
      </c>
    </row>
    <row r="209" spans="1:1" x14ac:dyDescent="0.25">
      <c r="A209" s="4" t="s">
        <v>700</v>
      </c>
    </row>
    <row r="210" spans="1:1" x14ac:dyDescent="0.25">
      <c r="A210" s="4" t="s">
        <v>701</v>
      </c>
    </row>
    <row r="211" spans="1:1" x14ac:dyDescent="0.25">
      <c r="A211" s="4" t="s">
        <v>702</v>
      </c>
    </row>
    <row r="212" spans="1:1" x14ac:dyDescent="0.25">
      <c r="A212" s="4" t="s">
        <v>703</v>
      </c>
    </row>
    <row r="213" spans="1:1" x14ac:dyDescent="0.25">
      <c r="A213" s="4" t="s">
        <v>704</v>
      </c>
    </row>
    <row r="214" spans="1:1" x14ac:dyDescent="0.25">
      <c r="A214" s="4" t="s">
        <v>705</v>
      </c>
    </row>
    <row r="215" spans="1:1" x14ac:dyDescent="0.25">
      <c r="A215" s="4" t="s">
        <v>706</v>
      </c>
    </row>
    <row r="216" spans="1:1" x14ac:dyDescent="0.25">
      <c r="A216" s="4" t="s">
        <v>707</v>
      </c>
    </row>
    <row r="217" spans="1:1" x14ac:dyDescent="0.25">
      <c r="A217" s="4" t="s">
        <v>707</v>
      </c>
    </row>
    <row r="218" spans="1:1" x14ac:dyDescent="0.25">
      <c r="A218" s="4" t="s">
        <v>708</v>
      </c>
    </row>
    <row r="219" spans="1:1" x14ac:dyDescent="0.25">
      <c r="A219" s="4" t="s">
        <v>709</v>
      </c>
    </row>
    <row r="220" spans="1:1" x14ac:dyDescent="0.25">
      <c r="A220" s="4" t="s">
        <v>710</v>
      </c>
    </row>
    <row r="221" spans="1:1" x14ac:dyDescent="0.25">
      <c r="A221" s="4" t="s">
        <v>711</v>
      </c>
    </row>
    <row r="222" spans="1:1" x14ac:dyDescent="0.25">
      <c r="A222" s="4" t="s">
        <v>712</v>
      </c>
    </row>
    <row r="223" spans="1:1" x14ac:dyDescent="0.25">
      <c r="A223" s="4" t="s">
        <v>713</v>
      </c>
    </row>
    <row r="224" spans="1:1" x14ac:dyDescent="0.25">
      <c r="A224" s="4" t="s">
        <v>714</v>
      </c>
    </row>
    <row r="225" spans="1:1" x14ac:dyDescent="0.25">
      <c r="A225" s="4" t="s">
        <v>715</v>
      </c>
    </row>
    <row r="226" spans="1:1" x14ac:dyDescent="0.25">
      <c r="A226" s="4" t="s">
        <v>716</v>
      </c>
    </row>
    <row r="227" spans="1:1" x14ac:dyDescent="0.25">
      <c r="A227" s="4" t="s">
        <v>717</v>
      </c>
    </row>
    <row r="228" spans="1:1" x14ac:dyDescent="0.25">
      <c r="A228" s="4" t="s">
        <v>718</v>
      </c>
    </row>
    <row r="229" spans="1:1" x14ac:dyDescent="0.25">
      <c r="A229" s="4" t="s">
        <v>719</v>
      </c>
    </row>
    <row r="230" spans="1:1" x14ac:dyDescent="0.25">
      <c r="A230" s="4" t="s">
        <v>720</v>
      </c>
    </row>
    <row r="231" spans="1:1" x14ac:dyDescent="0.25">
      <c r="A231" s="4" t="s">
        <v>721</v>
      </c>
    </row>
    <row r="232" spans="1:1" x14ac:dyDescent="0.25">
      <c r="A232" s="4" t="s">
        <v>722</v>
      </c>
    </row>
    <row r="233" spans="1:1" x14ac:dyDescent="0.25">
      <c r="A233" s="4" t="s">
        <v>723</v>
      </c>
    </row>
    <row r="234" spans="1:1" x14ac:dyDescent="0.25">
      <c r="A234" s="4" t="s">
        <v>724</v>
      </c>
    </row>
    <row r="235" spans="1:1" x14ac:dyDescent="0.25">
      <c r="A235" s="4" t="s">
        <v>725</v>
      </c>
    </row>
    <row r="236" spans="1:1" x14ac:dyDescent="0.25">
      <c r="A236" s="4" t="s">
        <v>726</v>
      </c>
    </row>
    <row r="237" spans="1:1" x14ac:dyDescent="0.25">
      <c r="A237" s="4" t="s">
        <v>727</v>
      </c>
    </row>
    <row r="238" spans="1:1" x14ac:dyDescent="0.25">
      <c r="A238" s="4" t="s">
        <v>728</v>
      </c>
    </row>
    <row r="239" spans="1:1" x14ac:dyDescent="0.25">
      <c r="A239" s="4" t="s">
        <v>729</v>
      </c>
    </row>
    <row r="240" spans="1:1" x14ac:dyDescent="0.25">
      <c r="A240" s="4" t="s">
        <v>730</v>
      </c>
    </row>
    <row r="241" spans="1:1" x14ac:dyDescent="0.25">
      <c r="A241" s="4" t="s">
        <v>731</v>
      </c>
    </row>
    <row r="242" spans="1:1" x14ac:dyDescent="0.25">
      <c r="A242" s="4" t="s">
        <v>732</v>
      </c>
    </row>
    <row r="243" spans="1:1" x14ac:dyDescent="0.25">
      <c r="A243" s="4" t="s">
        <v>733</v>
      </c>
    </row>
    <row r="244" spans="1:1" x14ac:dyDescent="0.25">
      <c r="A244" s="4" t="s">
        <v>734</v>
      </c>
    </row>
    <row r="245" spans="1:1" x14ac:dyDescent="0.25">
      <c r="A245" s="4" t="s">
        <v>735</v>
      </c>
    </row>
    <row r="246" spans="1:1" x14ac:dyDescent="0.25">
      <c r="A246" s="4" t="s">
        <v>736</v>
      </c>
    </row>
    <row r="247" spans="1:1" x14ac:dyDescent="0.25">
      <c r="A247" s="4" t="s">
        <v>737</v>
      </c>
    </row>
    <row r="248" spans="1:1" x14ac:dyDescent="0.25">
      <c r="A248" s="4" t="s">
        <v>738</v>
      </c>
    </row>
    <row r="249" spans="1:1" x14ac:dyDescent="0.25">
      <c r="A249" s="4" t="s">
        <v>739</v>
      </c>
    </row>
    <row r="250" spans="1:1" x14ac:dyDescent="0.25">
      <c r="A250" s="4" t="s">
        <v>740</v>
      </c>
    </row>
    <row r="251" spans="1:1" x14ac:dyDescent="0.25">
      <c r="A251" s="4" t="s">
        <v>741</v>
      </c>
    </row>
    <row r="252" spans="1:1" x14ac:dyDescent="0.25">
      <c r="A252" s="4" t="s">
        <v>742</v>
      </c>
    </row>
    <row r="253" spans="1:1" x14ac:dyDescent="0.25">
      <c r="A253" s="4" t="s">
        <v>743</v>
      </c>
    </row>
    <row r="254" spans="1:1" x14ac:dyDescent="0.25">
      <c r="A254" s="4" t="s">
        <v>744</v>
      </c>
    </row>
    <row r="255" spans="1:1" x14ac:dyDescent="0.25">
      <c r="A255" s="4" t="s">
        <v>745</v>
      </c>
    </row>
    <row r="256" spans="1:1" x14ac:dyDescent="0.25">
      <c r="A256" s="4" t="s">
        <v>746</v>
      </c>
    </row>
    <row r="257" spans="1:1" x14ac:dyDescent="0.25">
      <c r="A257" s="4" t="s">
        <v>747</v>
      </c>
    </row>
    <row r="258" spans="1:1" x14ac:dyDescent="0.25">
      <c r="A258" s="4" t="s">
        <v>748</v>
      </c>
    </row>
    <row r="259" spans="1:1" x14ac:dyDescent="0.25">
      <c r="A259" s="4" t="s">
        <v>749</v>
      </c>
    </row>
    <row r="260" spans="1:1" x14ac:dyDescent="0.25">
      <c r="A260" s="4" t="s">
        <v>750</v>
      </c>
    </row>
    <row r="261" spans="1:1" x14ac:dyDescent="0.25">
      <c r="A261" s="4" t="s">
        <v>751</v>
      </c>
    </row>
    <row r="262" spans="1:1" x14ac:dyDescent="0.25">
      <c r="A262" s="4" t="s">
        <v>752</v>
      </c>
    </row>
    <row r="263" spans="1:1" x14ac:dyDescent="0.25">
      <c r="A263" s="4" t="s">
        <v>753</v>
      </c>
    </row>
    <row r="264" spans="1:1" x14ac:dyDescent="0.25">
      <c r="A264" s="4" t="s">
        <v>754</v>
      </c>
    </row>
    <row r="265" spans="1:1" x14ac:dyDescent="0.25">
      <c r="A265" s="4" t="s">
        <v>755</v>
      </c>
    </row>
    <row r="266" spans="1:1" x14ac:dyDescent="0.25">
      <c r="A266" s="4" t="s">
        <v>756</v>
      </c>
    </row>
    <row r="267" spans="1:1" x14ac:dyDescent="0.25">
      <c r="A267" s="4" t="s">
        <v>757</v>
      </c>
    </row>
    <row r="268" spans="1:1" x14ac:dyDescent="0.25">
      <c r="A268" s="4" t="s">
        <v>758</v>
      </c>
    </row>
    <row r="269" spans="1:1" x14ac:dyDescent="0.25">
      <c r="A269" s="4" t="s">
        <v>759</v>
      </c>
    </row>
    <row r="270" spans="1:1" x14ac:dyDescent="0.25">
      <c r="A270" s="4" t="s">
        <v>760</v>
      </c>
    </row>
    <row r="271" spans="1:1" x14ac:dyDescent="0.25">
      <c r="A271" s="4" t="s">
        <v>761</v>
      </c>
    </row>
    <row r="272" spans="1:1" x14ac:dyDescent="0.25">
      <c r="A272" s="4" t="s">
        <v>762</v>
      </c>
    </row>
    <row r="273" spans="1:1" x14ac:dyDescent="0.25">
      <c r="A273" s="4" t="s">
        <v>763</v>
      </c>
    </row>
    <row r="274" spans="1:1" x14ac:dyDescent="0.25">
      <c r="A274" s="4" t="s">
        <v>764</v>
      </c>
    </row>
    <row r="275" spans="1:1" x14ac:dyDescent="0.25">
      <c r="A275" s="4" t="s">
        <v>765</v>
      </c>
    </row>
    <row r="276" spans="1:1" x14ac:dyDescent="0.25">
      <c r="A276" s="4" t="s">
        <v>766</v>
      </c>
    </row>
    <row r="277" spans="1:1" x14ac:dyDescent="0.25">
      <c r="A277" s="4" t="s">
        <v>767</v>
      </c>
    </row>
    <row r="278" spans="1:1" x14ac:dyDescent="0.25">
      <c r="A278" s="4" t="s">
        <v>766</v>
      </c>
    </row>
    <row r="279" spans="1:1" x14ac:dyDescent="0.25">
      <c r="A279" s="4" t="s">
        <v>766</v>
      </c>
    </row>
    <row r="280" spans="1:1" x14ac:dyDescent="0.25">
      <c r="A280" s="4" t="s">
        <v>768</v>
      </c>
    </row>
    <row r="281" spans="1:1" x14ac:dyDescent="0.25">
      <c r="A281" s="4" t="s">
        <v>769</v>
      </c>
    </row>
    <row r="282" spans="1:1" x14ac:dyDescent="0.25">
      <c r="A282" s="4" t="s">
        <v>770</v>
      </c>
    </row>
    <row r="283" spans="1:1" x14ac:dyDescent="0.25">
      <c r="A283" s="4" t="s">
        <v>771</v>
      </c>
    </row>
    <row r="284" spans="1:1" x14ac:dyDescent="0.25">
      <c r="A284" s="4" t="s">
        <v>772</v>
      </c>
    </row>
    <row r="285" spans="1:1" x14ac:dyDescent="0.25">
      <c r="A285" s="4" t="s">
        <v>773</v>
      </c>
    </row>
    <row r="286" spans="1:1" x14ac:dyDescent="0.25">
      <c r="A286" s="4" t="s">
        <v>774</v>
      </c>
    </row>
    <row r="287" spans="1:1" x14ac:dyDescent="0.25">
      <c r="A287" s="4" t="s">
        <v>775</v>
      </c>
    </row>
    <row r="288" spans="1:1" x14ac:dyDescent="0.25">
      <c r="A288" s="4" t="s">
        <v>776</v>
      </c>
    </row>
    <row r="289" spans="1:1" x14ac:dyDescent="0.25">
      <c r="A289" s="4" t="s">
        <v>777</v>
      </c>
    </row>
    <row r="290" spans="1:1" x14ac:dyDescent="0.25">
      <c r="A290" s="4" t="s">
        <v>778</v>
      </c>
    </row>
    <row r="291" spans="1:1" x14ac:dyDescent="0.25">
      <c r="A291" s="4" t="s">
        <v>779</v>
      </c>
    </row>
    <row r="292" spans="1:1" x14ac:dyDescent="0.25">
      <c r="A292" s="4" t="s">
        <v>780</v>
      </c>
    </row>
    <row r="293" spans="1:1" x14ac:dyDescent="0.25">
      <c r="A293" s="4" t="s">
        <v>781</v>
      </c>
    </row>
    <row r="294" spans="1:1" x14ac:dyDescent="0.25">
      <c r="A294" s="4" t="s">
        <v>782</v>
      </c>
    </row>
    <row r="295" spans="1:1" x14ac:dyDescent="0.25">
      <c r="A295" s="4" t="s">
        <v>783</v>
      </c>
    </row>
    <row r="296" spans="1:1" x14ac:dyDescent="0.25">
      <c r="A296" s="4" t="s">
        <v>784</v>
      </c>
    </row>
    <row r="297" spans="1:1" x14ac:dyDescent="0.25">
      <c r="A297" s="4" t="s">
        <v>785</v>
      </c>
    </row>
    <row r="298" spans="1:1" x14ac:dyDescent="0.25">
      <c r="A298" s="4" t="s">
        <v>786</v>
      </c>
    </row>
    <row r="299" spans="1:1" x14ac:dyDescent="0.25">
      <c r="A299" s="4" t="s">
        <v>787</v>
      </c>
    </row>
    <row r="300" spans="1:1" x14ac:dyDescent="0.25">
      <c r="A300" s="4" t="s">
        <v>788</v>
      </c>
    </row>
    <row r="301" spans="1:1" x14ac:dyDescent="0.25">
      <c r="A301" s="4" t="s">
        <v>789</v>
      </c>
    </row>
    <row r="302" spans="1:1" x14ac:dyDescent="0.25">
      <c r="A302" s="4" t="s">
        <v>790</v>
      </c>
    </row>
    <row r="303" spans="1:1" x14ac:dyDescent="0.25">
      <c r="A303" s="4" t="s">
        <v>790</v>
      </c>
    </row>
    <row r="304" spans="1:1" x14ac:dyDescent="0.25">
      <c r="A304" s="4" t="s">
        <v>791</v>
      </c>
    </row>
    <row r="305" spans="1:1" x14ac:dyDescent="0.25">
      <c r="A305" s="4" t="s">
        <v>792</v>
      </c>
    </row>
    <row r="306" spans="1:1" x14ac:dyDescent="0.25">
      <c r="A306" s="4" t="s">
        <v>793</v>
      </c>
    </row>
    <row r="307" spans="1:1" x14ac:dyDescent="0.25">
      <c r="A307" s="4" t="s">
        <v>794</v>
      </c>
    </row>
    <row r="308" spans="1:1" x14ac:dyDescent="0.25">
      <c r="A308" s="4" t="s">
        <v>795</v>
      </c>
    </row>
    <row r="309" spans="1:1" x14ac:dyDescent="0.25">
      <c r="A309" s="4" t="s">
        <v>796</v>
      </c>
    </row>
    <row r="310" spans="1:1" x14ac:dyDescent="0.25">
      <c r="A310" s="4" t="s">
        <v>797</v>
      </c>
    </row>
    <row r="311" spans="1:1" x14ac:dyDescent="0.25">
      <c r="A311" s="4" t="s">
        <v>798</v>
      </c>
    </row>
    <row r="312" spans="1:1" x14ac:dyDescent="0.25">
      <c r="A312" s="4" t="s">
        <v>799</v>
      </c>
    </row>
    <row r="313" spans="1:1" x14ac:dyDescent="0.25">
      <c r="A313" s="4" t="s">
        <v>800</v>
      </c>
    </row>
    <row r="314" spans="1:1" x14ac:dyDescent="0.25">
      <c r="A314" s="4" t="s">
        <v>801</v>
      </c>
    </row>
    <row r="315" spans="1:1" x14ac:dyDescent="0.25">
      <c r="A315" s="4" t="s">
        <v>802</v>
      </c>
    </row>
    <row r="316" spans="1:1" x14ac:dyDescent="0.25">
      <c r="A316" s="4" t="s">
        <v>803</v>
      </c>
    </row>
    <row r="317" spans="1:1" x14ac:dyDescent="0.25">
      <c r="A317" s="4" t="s">
        <v>804</v>
      </c>
    </row>
    <row r="318" spans="1:1" x14ac:dyDescent="0.25">
      <c r="A318" s="4" t="s">
        <v>805</v>
      </c>
    </row>
    <row r="319" spans="1:1" x14ac:dyDescent="0.25">
      <c r="A319" s="4" t="s">
        <v>806</v>
      </c>
    </row>
    <row r="320" spans="1:1" x14ac:dyDescent="0.25">
      <c r="A320" s="4" t="s">
        <v>807</v>
      </c>
    </row>
    <row r="321" spans="1:1" x14ac:dyDescent="0.25">
      <c r="A321" s="4" t="s">
        <v>808</v>
      </c>
    </row>
    <row r="322" spans="1:1" x14ac:dyDescent="0.25">
      <c r="A322" s="4" t="s">
        <v>809</v>
      </c>
    </row>
    <row r="323" spans="1:1" x14ac:dyDescent="0.25">
      <c r="A323" s="4" t="s">
        <v>810</v>
      </c>
    </row>
    <row r="324" spans="1:1" x14ac:dyDescent="0.25">
      <c r="A324" s="4" t="s">
        <v>811</v>
      </c>
    </row>
    <row r="325" spans="1:1" x14ac:dyDescent="0.25">
      <c r="A325" s="4" t="s">
        <v>812</v>
      </c>
    </row>
    <row r="326" spans="1:1" x14ac:dyDescent="0.25">
      <c r="A326" s="4" t="s">
        <v>813</v>
      </c>
    </row>
    <row r="327" spans="1:1" x14ac:dyDescent="0.25">
      <c r="A327" s="4" t="s">
        <v>814</v>
      </c>
    </row>
    <row r="328" spans="1:1" x14ac:dyDescent="0.25">
      <c r="A328" s="4" t="s">
        <v>815</v>
      </c>
    </row>
    <row r="329" spans="1:1" x14ac:dyDescent="0.25">
      <c r="A329" s="4" t="s">
        <v>816</v>
      </c>
    </row>
    <row r="330" spans="1:1" x14ac:dyDescent="0.25">
      <c r="A330" s="4" t="s">
        <v>817</v>
      </c>
    </row>
    <row r="331" spans="1:1" x14ac:dyDescent="0.25">
      <c r="A331" s="4" t="s">
        <v>818</v>
      </c>
    </row>
    <row r="332" spans="1:1" x14ac:dyDescent="0.25">
      <c r="A332" s="4" t="s">
        <v>819</v>
      </c>
    </row>
    <row r="333" spans="1:1" x14ac:dyDescent="0.25">
      <c r="A333" s="4" t="s">
        <v>820</v>
      </c>
    </row>
    <row r="334" spans="1:1" x14ac:dyDescent="0.25">
      <c r="A334" s="4" t="s">
        <v>821</v>
      </c>
    </row>
    <row r="335" spans="1:1" x14ac:dyDescent="0.25">
      <c r="A335" s="4" t="s">
        <v>822</v>
      </c>
    </row>
    <row r="336" spans="1:1" x14ac:dyDescent="0.25">
      <c r="A336" s="4" t="s">
        <v>823</v>
      </c>
    </row>
    <row r="337" spans="1:1" x14ac:dyDescent="0.25">
      <c r="A337" s="4" t="s">
        <v>824</v>
      </c>
    </row>
    <row r="338" spans="1:1" x14ac:dyDescent="0.25">
      <c r="A338" s="4" t="s">
        <v>825</v>
      </c>
    </row>
    <row r="339" spans="1:1" x14ac:dyDescent="0.25">
      <c r="A339" s="4" t="s">
        <v>826</v>
      </c>
    </row>
    <row r="340" spans="1:1" x14ac:dyDescent="0.25">
      <c r="A340" s="4" t="s">
        <v>827</v>
      </c>
    </row>
    <row r="341" spans="1:1" x14ac:dyDescent="0.25">
      <c r="A341" s="4" t="s">
        <v>828</v>
      </c>
    </row>
    <row r="342" spans="1:1" x14ac:dyDescent="0.25">
      <c r="A342" s="4" t="s">
        <v>829</v>
      </c>
    </row>
    <row r="343" spans="1:1" x14ac:dyDescent="0.25">
      <c r="A343" s="4" t="s">
        <v>830</v>
      </c>
    </row>
    <row r="344" spans="1:1" x14ac:dyDescent="0.25">
      <c r="A344" s="4" t="s">
        <v>831</v>
      </c>
    </row>
    <row r="345" spans="1:1" x14ac:dyDescent="0.25">
      <c r="A345" s="4" t="s">
        <v>832</v>
      </c>
    </row>
    <row r="346" spans="1:1" x14ac:dyDescent="0.25">
      <c r="A346" s="4" t="s">
        <v>833</v>
      </c>
    </row>
    <row r="347" spans="1:1" x14ac:dyDescent="0.25">
      <c r="A347" s="4" t="s">
        <v>834</v>
      </c>
    </row>
    <row r="348" spans="1:1" x14ac:dyDescent="0.25">
      <c r="A348" s="4" t="s">
        <v>835</v>
      </c>
    </row>
    <row r="349" spans="1:1" x14ac:dyDescent="0.25">
      <c r="A349" s="4" t="s">
        <v>834</v>
      </c>
    </row>
    <row r="350" spans="1:1" x14ac:dyDescent="0.25">
      <c r="A350" s="4" t="s">
        <v>834</v>
      </c>
    </row>
    <row r="351" spans="1:1" x14ac:dyDescent="0.25">
      <c r="A351" s="4" t="s">
        <v>836</v>
      </c>
    </row>
    <row r="352" spans="1:1" x14ac:dyDescent="0.25">
      <c r="A352" s="4" t="s">
        <v>837</v>
      </c>
    </row>
    <row r="353" spans="1:1" x14ac:dyDescent="0.25">
      <c r="A353" s="4" t="s">
        <v>838</v>
      </c>
    </row>
    <row r="354" spans="1:1" x14ac:dyDescent="0.25">
      <c r="A354" s="4" t="s">
        <v>839</v>
      </c>
    </row>
    <row r="355" spans="1:1" x14ac:dyDescent="0.25">
      <c r="A355" s="4" t="s">
        <v>840</v>
      </c>
    </row>
    <row r="356" spans="1:1" x14ac:dyDescent="0.25">
      <c r="A356" s="4" t="s">
        <v>840</v>
      </c>
    </row>
    <row r="357" spans="1:1" x14ac:dyDescent="0.25">
      <c r="A357" s="4" t="s">
        <v>841</v>
      </c>
    </row>
    <row r="358" spans="1:1" x14ac:dyDescent="0.25">
      <c r="A358" s="4" t="s">
        <v>842</v>
      </c>
    </row>
    <row r="359" spans="1:1" x14ac:dyDescent="0.25">
      <c r="A359" s="4" t="s">
        <v>843</v>
      </c>
    </row>
    <row r="360" spans="1:1" x14ac:dyDescent="0.25">
      <c r="A360" s="4" t="s">
        <v>844</v>
      </c>
    </row>
    <row r="361" spans="1:1" x14ac:dyDescent="0.25">
      <c r="A361" s="4" t="s">
        <v>845</v>
      </c>
    </row>
    <row r="362" spans="1:1" x14ac:dyDescent="0.25">
      <c r="A362" s="4" t="s">
        <v>846</v>
      </c>
    </row>
    <row r="363" spans="1:1" x14ac:dyDescent="0.25">
      <c r="A363" s="4" t="s">
        <v>847</v>
      </c>
    </row>
    <row r="364" spans="1:1" x14ac:dyDescent="0.25">
      <c r="A364" s="4" t="s">
        <v>848</v>
      </c>
    </row>
    <row r="365" spans="1:1" x14ac:dyDescent="0.25">
      <c r="A365" s="4" t="s">
        <v>849</v>
      </c>
    </row>
    <row r="366" spans="1:1" x14ac:dyDescent="0.25">
      <c r="A366" s="4" t="s">
        <v>850</v>
      </c>
    </row>
    <row r="367" spans="1:1" x14ac:dyDescent="0.25">
      <c r="A367" s="4" t="s">
        <v>851</v>
      </c>
    </row>
    <row r="368" spans="1:1" x14ac:dyDescent="0.25">
      <c r="A368" s="4" t="s">
        <v>852</v>
      </c>
    </row>
    <row r="369" spans="1:1" x14ac:dyDescent="0.25">
      <c r="A369" s="4" t="s">
        <v>853</v>
      </c>
    </row>
    <row r="370" spans="1:1" x14ac:dyDescent="0.25">
      <c r="A370" s="4" t="s">
        <v>854</v>
      </c>
    </row>
    <row r="371" spans="1:1" x14ac:dyDescent="0.25">
      <c r="A371" s="4" t="s">
        <v>855</v>
      </c>
    </row>
    <row r="372" spans="1:1" x14ac:dyDescent="0.25">
      <c r="A372" s="4" t="s">
        <v>856</v>
      </c>
    </row>
    <row r="373" spans="1:1" x14ac:dyDescent="0.25">
      <c r="A373" s="4" t="s">
        <v>857</v>
      </c>
    </row>
    <row r="374" spans="1:1" x14ac:dyDescent="0.25">
      <c r="A374" s="4" t="s">
        <v>858</v>
      </c>
    </row>
    <row r="375" spans="1:1" x14ac:dyDescent="0.25">
      <c r="A375" s="4" t="s">
        <v>859</v>
      </c>
    </row>
    <row r="376" spans="1:1" x14ac:dyDescent="0.25">
      <c r="A376" s="4" t="s">
        <v>860</v>
      </c>
    </row>
    <row r="377" spans="1:1" x14ac:dyDescent="0.25">
      <c r="A377" s="4" t="s">
        <v>861</v>
      </c>
    </row>
    <row r="378" spans="1:1" x14ac:dyDescent="0.25">
      <c r="A378" s="4" t="s">
        <v>862</v>
      </c>
    </row>
    <row r="379" spans="1:1" x14ac:dyDescent="0.25">
      <c r="A379" s="4" t="s">
        <v>863</v>
      </c>
    </row>
    <row r="380" spans="1:1" x14ac:dyDescent="0.25">
      <c r="A380" s="4" t="s">
        <v>864</v>
      </c>
    </row>
    <row r="381" spans="1:1" x14ac:dyDescent="0.25">
      <c r="A381" s="4" t="s">
        <v>865</v>
      </c>
    </row>
    <row r="382" spans="1:1" x14ac:dyDescent="0.25">
      <c r="A382" s="4" t="s">
        <v>866</v>
      </c>
    </row>
    <row r="383" spans="1:1" x14ac:dyDescent="0.25">
      <c r="A383" s="4" t="s">
        <v>867</v>
      </c>
    </row>
    <row r="384" spans="1:1" x14ac:dyDescent="0.25">
      <c r="A384" s="4" t="s">
        <v>868</v>
      </c>
    </row>
    <row r="385" spans="1:1" x14ac:dyDescent="0.25">
      <c r="A385" s="4" t="s">
        <v>869</v>
      </c>
    </row>
    <row r="386" spans="1:1" x14ac:dyDescent="0.25">
      <c r="A386" s="4" t="s">
        <v>870</v>
      </c>
    </row>
    <row r="387" spans="1:1" x14ac:dyDescent="0.25">
      <c r="A387" s="4" t="s">
        <v>871</v>
      </c>
    </row>
    <row r="388" spans="1:1" x14ac:dyDescent="0.25">
      <c r="A388" s="4" t="s">
        <v>872</v>
      </c>
    </row>
    <row r="389" spans="1:1" x14ac:dyDescent="0.25">
      <c r="A389" s="4" t="s">
        <v>873</v>
      </c>
    </row>
    <row r="390" spans="1:1" x14ac:dyDescent="0.25">
      <c r="A390" s="4" t="s">
        <v>874</v>
      </c>
    </row>
    <row r="391" spans="1:1" x14ac:dyDescent="0.25">
      <c r="A391" s="4" t="s">
        <v>875</v>
      </c>
    </row>
    <row r="392" spans="1:1" x14ac:dyDescent="0.25">
      <c r="A392" s="4" t="s">
        <v>876</v>
      </c>
    </row>
    <row r="393" spans="1:1" x14ac:dyDescent="0.25">
      <c r="A393" s="4" t="s">
        <v>877</v>
      </c>
    </row>
    <row r="394" spans="1:1" x14ac:dyDescent="0.25">
      <c r="A394" s="4" t="s">
        <v>878</v>
      </c>
    </row>
    <row r="395" spans="1:1" x14ac:dyDescent="0.25">
      <c r="A395" s="4" t="s">
        <v>879</v>
      </c>
    </row>
    <row r="396" spans="1:1" x14ac:dyDescent="0.25">
      <c r="A396" s="4" t="s">
        <v>880</v>
      </c>
    </row>
    <row r="397" spans="1:1" x14ac:dyDescent="0.25">
      <c r="A397" s="4" t="s">
        <v>881</v>
      </c>
    </row>
    <row r="398" spans="1:1" x14ac:dyDescent="0.25">
      <c r="A398" s="4" t="s">
        <v>882</v>
      </c>
    </row>
    <row r="399" spans="1:1" x14ac:dyDescent="0.25">
      <c r="A399" s="4" t="s">
        <v>883</v>
      </c>
    </row>
    <row r="400" spans="1:1" x14ac:dyDescent="0.25">
      <c r="A400" s="4" t="s">
        <v>883</v>
      </c>
    </row>
    <row r="401" spans="1:1" x14ac:dyDescent="0.25">
      <c r="A401" s="4" t="s">
        <v>884</v>
      </c>
    </row>
    <row r="402" spans="1:1" x14ac:dyDescent="0.25">
      <c r="A402" s="4" t="s">
        <v>885</v>
      </c>
    </row>
    <row r="403" spans="1:1" x14ac:dyDescent="0.25">
      <c r="A403" s="4" t="s">
        <v>886</v>
      </c>
    </row>
    <row r="404" spans="1:1" x14ac:dyDescent="0.25">
      <c r="A404" s="4" t="s">
        <v>887</v>
      </c>
    </row>
    <row r="405" spans="1:1" x14ac:dyDescent="0.25">
      <c r="A405" s="4" t="s">
        <v>888</v>
      </c>
    </row>
    <row r="406" spans="1:1" x14ac:dyDescent="0.25">
      <c r="A406" s="4" t="s">
        <v>889</v>
      </c>
    </row>
    <row r="407" spans="1:1" x14ac:dyDescent="0.25">
      <c r="A407" s="4" t="s">
        <v>890</v>
      </c>
    </row>
    <row r="408" spans="1:1" x14ac:dyDescent="0.25">
      <c r="A408" s="4" t="s">
        <v>891</v>
      </c>
    </row>
    <row r="409" spans="1:1" x14ac:dyDescent="0.25">
      <c r="A409" s="4" t="s">
        <v>892</v>
      </c>
    </row>
    <row r="410" spans="1:1" x14ac:dyDescent="0.25">
      <c r="A410" s="4" t="s">
        <v>893</v>
      </c>
    </row>
    <row r="411" spans="1:1" x14ac:dyDescent="0.25">
      <c r="A411" s="4" t="s">
        <v>894</v>
      </c>
    </row>
    <row r="412" spans="1:1" x14ac:dyDescent="0.25">
      <c r="A412" s="4" t="s">
        <v>895</v>
      </c>
    </row>
    <row r="413" spans="1:1" x14ac:dyDescent="0.25">
      <c r="A413" s="4" t="s">
        <v>896</v>
      </c>
    </row>
    <row r="414" spans="1:1" x14ac:dyDescent="0.25">
      <c r="A414" s="4" t="s">
        <v>897</v>
      </c>
    </row>
    <row r="415" spans="1:1" x14ac:dyDescent="0.25">
      <c r="A415" s="4" t="s">
        <v>898</v>
      </c>
    </row>
    <row r="416" spans="1:1" x14ac:dyDescent="0.25">
      <c r="A416" s="4" t="s">
        <v>899</v>
      </c>
    </row>
    <row r="417" spans="1:1" x14ac:dyDescent="0.25">
      <c r="A417" s="4" t="s">
        <v>900</v>
      </c>
    </row>
    <row r="418" spans="1:1" x14ac:dyDescent="0.25">
      <c r="A418" s="4" t="s">
        <v>901</v>
      </c>
    </row>
    <row r="419" spans="1:1" x14ac:dyDescent="0.25">
      <c r="A419" s="4" t="s">
        <v>902</v>
      </c>
    </row>
    <row r="420" spans="1:1" x14ac:dyDescent="0.25">
      <c r="A420" s="4" t="s">
        <v>903</v>
      </c>
    </row>
    <row r="421" spans="1:1" x14ac:dyDescent="0.25">
      <c r="A421" s="4" t="s">
        <v>904</v>
      </c>
    </row>
    <row r="422" spans="1:1" x14ac:dyDescent="0.25">
      <c r="A422" s="4" t="s">
        <v>905</v>
      </c>
    </row>
    <row r="423" spans="1:1" x14ac:dyDescent="0.25">
      <c r="A423" s="4" t="s">
        <v>906</v>
      </c>
    </row>
    <row r="424" spans="1:1" x14ac:dyDescent="0.25">
      <c r="A424" s="4" t="s">
        <v>907</v>
      </c>
    </row>
    <row r="425" spans="1:1" x14ac:dyDescent="0.25">
      <c r="A425" s="4" t="s">
        <v>908</v>
      </c>
    </row>
    <row r="426" spans="1:1" x14ac:dyDescent="0.25">
      <c r="A426" s="4" t="s">
        <v>909</v>
      </c>
    </row>
    <row r="427" spans="1:1" x14ac:dyDescent="0.25">
      <c r="A427" s="4" t="s">
        <v>910</v>
      </c>
    </row>
    <row r="428" spans="1:1" x14ac:dyDescent="0.25">
      <c r="A428" s="4" t="s">
        <v>911</v>
      </c>
    </row>
    <row r="429" spans="1:1" x14ac:dyDescent="0.25">
      <c r="A429" s="4" t="s">
        <v>912</v>
      </c>
    </row>
    <row r="430" spans="1:1" x14ac:dyDescent="0.25">
      <c r="A430" s="4" t="s">
        <v>913</v>
      </c>
    </row>
    <row r="431" spans="1:1" x14ac:dyDescent="0.25">
      <c r="A431" s="4" t="s">
        <v>914</v>
      </c>
    </row>
    <row r="432" spans="1:1" x14ac:dyDescent="0.25">
      <c r="A432" s="4" t="s">
        <v>915</v>
      </c>
    </row>
    <row r="433" spans="1:1" x14ac:dyDescent="0.25">
      <c r="A433" s="4" t="s">
        <v>916</v>
      </c>
    </row>
    <row r="434" spans="1:1" x14ac:dyDescent="0.25">
      <c r="A434" s="4" t="s">
        <v>917</v>
      </c>
    </row>
    <row r="435" spans="1:1" x14ac:dyDescent="0.25">
      <c r="A435" s="4" t="s">
        <v>918</v>
      </c>
    </row>
    <row r="436" spans="1:1" x14ac:dyDescent="0.25">
      <c r="A436" s="4" t="s">
        <v>919</v>
      </c>
    </row>
    <row r="437" spans="1:1" x14ac:dyDescent="0.25">
      <c r="A437" s="4" t="s">
        <v>920</v>
      </c>
    </row>
    <row r="438" spans="1:1" x14ac:dyDescent="0.25">
      <c r="A438" s="4" t="s">
        <v>921</v>
      </c>
    </row>
    <row r="439" spans="1:1" x14ac:dyDescent="0.25">
      <c r="A439" s="4" t="s">
        <v>922</v>
      </c>
    </row>
    <row r="440" spans="1:1" x14ac:dyDescent="0.25">
      <c r="A440" s="4" t="s">
        <v>923</v>
      </c>
    </row>
    <row r="441" spans="1:1" x14ac:dyDescent="0.25">
      <c r="A441" s="4" t="s">
        <v>924</v>
      </c>
    </row>
    <row r="442" spans="1:1" x14ac:dyDescent="0.25">
      <c r="A442" s="4" t="s">
        <v>925</v>
      </c>
    </row>
    <row r="443" spans="1:1" x14ac:dyDescent="0.25">
      <c r="A443" s="4" t="s">
        <v>926</v>
      </c>
    </row>
    <row r="444" spans="1:1" x14ac:dyDescent="0.25">
      <c r="A444" s="4" t="s">
        <v>927</v>
      </c>
    </row>
    <row r="445" spans="1:1" x14ac:dyDescent="0.25">
      <c r="A445" s="4" t="s">
        <v>928</v>
      </c>
    </row>
    <row r="446" spans="1:1" x14ac:dyDescent="0.25">
      <c r="A446" s="4" t="s">
        <v>929</v>
      </c>
    </row>
    <row r="447" spans="1:1" x14ac:dyDescent="0.25">
      <c r="A447" s="4" t="s">
        <v>930</v>
      </c>
    </row>
    <row r="448" spans="1:1" x14ac:dyDescent="0.25">
      <c r="A448" s="4" t="s">
        <v>931</v>
      </c>
    </row>
    <row r="449" spans="1:1" x14ac:dyDescent="0.25">
      <c r="A449" s="4" t="s">
        <v>932</v>
      </c>
    </row>
    <row r="450" spans="1:1" x14ac:dyDescent="0.25">
      <c r="A450" s="4" t="s">
        <v>933</v>
      </c>
    </row>
    <row r="451" spans="1:1" x14ac:dyDescent="0.25">
      <c r="A451" s="4" t="s">
        <v>934</v>
      </c>
    </row>
    <row r="452" spans="1:1" x14ac:dyDescent="0.25">
      <c r="A452" s="4" t="s">
        <v>935</v>
      </c>
    </row>
    <row r="453" spans="1:1" x14ac:dyDescent="0.25">
      <c r="A453" s="4" t="s">
        <v>936</v>
      </c>
    </row>
    <row r="454" spans="1:1" x14ac:dyDescent="0.25">
      <c r="A454" s="4" t="s">
        <v>937</v>
      </c>
    </row>
    <row r="455" spans="1:1" x14ac:dyDescent="0.25">
      <c r="A455" s="4" t="s">
        <v>938</v>
      </c>
    </row>
    <row r="456" spans="1:1" x14ac:dyDescent="0.25">
      <c r="A456" s="4" t="s">
        <v>939</v>
      </c>
    </row>
    <row r="457" spans="1:1" x14ac:dyDescent="0.25">
      <c r="A457" s="4" t="s">
        <v>940</v>
      </c>
    </row>
    <row r="458" spans="1:1" x14ac:dyDescent="0.25">
      <c r="A458" s="4" t="s">
        <v>941</v>
      </c>
    </row>
    <row r="459" spans="1:1" x14ac:dyDescent="0.25">
      <c r="A459" s="4" t="s">
        <v>942</v>
      </c>
    </row>
    <row r="460" spans="1:1" x14ac:dyDescent="0.25">
      <c r="A460" s="4" t="s">
        <v>940</v>
      </c>
    </row>
    <row r="461" spans="1:1" x14ac:dyDescent="0.25">
      <c r="A461" s="4" t="s">
        <v>943</v>
      </c>
    </row>
    <row r="462" spans="1:1" x14ac:dyDescent="0.25">
      <c r="A462" s="4" t="s">
        <v>944</v>
      </c>
    </row>
    <row r="463" spans="1:1" x14ac:dyDescent="0.25">
      <c r="A463" s="4" t="s">
        <v>945</v>
      </c>
    </row>
    <row r="464" spans="1:1" x14ac:dyDescent="0.25">
      <c r="A464" s="4" t="s">
        <v>946</v>
      </c>
    </row>
    <row r="465" spans="1:1" x14ac:dyDescent="0.25">
      <c r="A465" s="4" t="s">
        <v>947</v>
      </c>
    </row>
    <row r="466" spans="1:1" x14ac:dyDescent="0.25">
      <c r="A466" s="4" t="s">
        <v>948</v>
      </c>
    </row>
    <row r="467" spans="1:1" x14ac:dyDescent="0.25">
      <c r="A467" s="4" t="s">
        <v>949</v>
      </c>
    </row>
    <row r="468" spans="1:1" x14ac:dyDescent="0.25">
      <c r="A468" s="4" t="s">
        <v>950</v>
      </c>
    </row>
    <row r="469" spans="1:1" x14ac:dyDescent="0.25">
      <c r="A469" s="4" t="s">
        <v>951</v>
      </c>
    </row>
    <row r="470" spans="1:1" x14ac:dyDescent="0.25">
      <c r="A470" s="4" t="s">
        <v>952</v>
      </c>
    </row>
    <row r="471" spans="1:1" x14ac:dyDescent="0.25">
      <c r="A471" s="4" t="s">
        <v>953</v>
      </c>
    </row>
    <row r="472" spans="1:1" x14ac:dyDescent="0.25">
      <c r="A472" s="4" t="s">
        <v>954</v>
      </c>
    </row>
    <row r="473" spans="1:1" x14ac:dyDescent="0.25">
      <c r="A473" s="4" t="s">
        <v>955</v>
      </c>
    </row>
    <row r="474" spans="1:1" x14ac:dyDescent="0.25">
      <c r="A474" s="4" t="s">
        <v>956</v>
      </c>
    </row>
    <row r="475" spans="1:1" x14ac:dyDescent="0.25">
      <c r="A475" s="4" t="s">
        <v>957</v>
      </c>
    </row>
    <row r="476" spans="1:1" x14ac:dyDescent="0.25">
      <c r="A476" s="4" t="s">
        <v>958</v>
      </c>
    </row>
    <row r="477" spans="1:1" x14ac:dyDescent="0.25">
      <c r="A477" s="4" t="s">
        <v>959</v>
      </c>
    </row>
    <row r="478" spans="1:1" x14ac:dyDescent="0.25">
      <c r="A478" s="4" t="s">
        <v>960</v>
      </c>
    </row>
    <row r="479" spans="1:1" x14ac:dyDescent="0.25">
      <c r="A479" s="4" t="s">
        <v>961</v>
      </c>
    </row>
    <row r="480" spans="1:1" x14ac:dyDescent="0.25">
      <c r="A480" s="4" t="s">
        <v>962</v>
      </c>
    </row>
    <row r="481" spans="1:1" x14ac:dyDescent="0.25">
      <c r="A481" s="4" t="s">
        <v>963</v>
      </c>
    </row>
    <row r="482" spans="1:1" x14ac:dyDescent="0.25">
      <c r="A482" s="4" t="s">
        <v>964</v>
      </c>
    </row>
    <row r="483" spans="1:1" x14ac:dyDescent="0.25">
      <c r="A483" s="4" t="s">
        <v>965</v>
      </c>
    </row>
    <row r="484" spans="1:1" x14ac:dyDescent="0.25">
      <c r="A484" s="4" t="s">
        <v>966</v>
      </c>
    </row>
    <row r="485" spans="1:1" x14ac:dyDescent="0.25">
      <c r="A485" s="4" t="s">
        <v>967</v>
      </c>
    </row>
    <row r="486" spans="1:1" x14ac:dyDescent="0.25">
      <c r="A486" s="4" t="s">
        <v>968</v>
      </c>
    </row>
    <row r="487" spans="1:1" x14ac:dyDescent="0.25">
      <c r="A487" s="4" t="s">
        <v>969</v>
      </c>
    </row>
    <row r="488" spans="1:1" x14ac:dyDescent="0.25">
      <c r="A488" s="4" t="s">
        <v>970</v>
      </c>
    </row>
    <row r="489" spans="1:1" x14ac:dyDescent="0.25">
      <c r="A489" s="4" t="s">
        <v>971</v>
      </c>
    </row>
    <row r="490" spans="1:1" x14ac:dyDescent="0.25">
      <c r="A490" s="4" t="s">
        <v>972</v>
      </c>
    </row>
    <row r="491" spans="1:1" x14ac:dyDescent="0.25">
      <c r="A491" s="4" t="s">
        <v>973</v>
      </c>
    </row>
    <row r="492" spans="1:1" x14ac:dyDescent="0.25">
      <c r="A492" s="4" t="s">
        <v>974</v>
      </c>
    </row>
    <row r="493" spans="1:1" x14ac:dyDescent="0.25">
      <c r="A493" s="4" t="s">
        <v>975</v>
      </c>
    </row>
    <row r="494" spans="1:1" x14ac:dyDescent="0.25">
      <c r="A494" s="4" t="s">
        <v>976</v>
      </c>
    </row>
    <row r="495" spans="1:1" x14ac:dyDescent="0.25">
      <c r="A495" s="4" t="s">
        <v>977</v>
      </c>
    </row>
    <row r="496" spans="1:1" x14ac:dyDescent="0.25">
      <c r="A496" s="4" t="s">
        <v>978</v>
      </c>
    </row>
    <row r="497" spans="1:1" x14ac:dyDescent="0.25">
      <c r="A497" s="4" t="s">
        <v>979</v>
      </c>
    </row>
    <row r="498" spans="1:1" x14ac:dyDescent="0.25">
      <c r="A498" s="4" t="s">
        <v>980</v>
      </c>
    </row>
    <row r="499" spans="1:1" x14ac:dyDescent="0.25">
      <c r="A499" s="4" t="s">
        <v>979</v>
      </c>
    </row>
    <row r="500" spans="1:1" x14ac:dyDescent="0.25">
      <c r="A500" s="4" t="s">
        <v>981</v>
      </c>
    </row>
    <row r="501" spans="1:1" x14ac:dyDescent="0.25">
      <c r="A501" s="4" t="s">
        <v>982</v>
      </c>
    </row>
    <row r="502" spans="1:1" x14ac:dyDescent="0.25">
      <c r="A502" s="4" t="s">
        <v>983</v>
      </c>
    </row>
    <row r="503" spans="1:1" x14ac:dyDescent="0.25">
      <c r="A503" s="4" t="s">
        <v>984</v>
      </c>
    </row>
    <row r="504" spans="1:1" x14ac:dyDescent="0.25">
      <c r="A504" s="4" t="s">
        <v>985</v>
      </c>
    </row>
    <row r="505" spans="1:1" x14ac:dyDescent="0.25">
      <c r="A505" s="4" t="s">
        <v>986</v>
      </c>
    </row>
    <row r="506" spans="1:1" x14ac:dyDescent="0.25">
      <c r="A506" s="4" t="s">
        <v>987</v>
      </c>
    </row>
    <row r="507" spans="1:1" x14ac:dyDescent="0.25">
      <c r="A507" s="4" t="s">
        <v>988</v>
      </c>
    </row>
    <row r="508" spans="1:1" x14ac:dyDescent="0.25">
      <c r="A508" s="4" t="s">
        <v>989</v>
      </c>
    </row>
    <row r="509" spans="1:1" x14ac:dyDescent="0.25">
      <c r="A509" s="4" t="s">
        <v>990</v>
      </c>
    </row>
    <row r="510" spans="1:1" x14ac:dyDescent="0.25">
      <c r="A510" s="4" t="s">
        <v>991</v>
      </c>
    </row>
    <row r="511" spans="1:1" x14ac:dyDescent="0.25">
      <c r="A511" s="4" t="s">
        <v>992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A D A A B Q S w M E F A A C A A g A + L 0 7 U B e C d D 2 n A A A A + A A A A B I A H A B D b 2 5 m a W c v U G F j a 2 F n Z S 5 4 b W w g o h g A K K A U A A A A A A A A A A A A A A A A A A A A A A A A A A A A h Y + 9 D o I w G E V f h X S n L R h + Q j 7 K 4 A o J i Y l x J a V C I x R C i + X d H H w k X 0 E S R d 0 c 7 8 k Z z n 3 c 7 p A t f e d c x a T l o F L k Y Y o c o f h Q S 9 W k a D Z n N 0 Y Z g 7 L i l 6 o R z i o r n S y 6 T l F r z J g Q Y q 3 F d o e H q S E + p R 4 5 F f m B t 6 K v 0 E e W / 2 V X K m 0 q x Q V i c H z F M B 9 H I Q 7 C K M Z B 7 A H Z M B R S f R V / L c Y U y A + E / d y Z e R J s 7 N w y B 7 J N I O 8 X 7 A l Q S w M E F A A C A A g A + L 0 7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i 9 O 1 A h u E m V x w A A A C 4 C A A A T A B w A R m 9 y b X V s Y X M v U 2 V j d G l v b j E u b S C i G A A o o B Q A A A A A A A A A A A A A A A A A A A A A A A A A A A A r T k 0 u y c z P U w i G 0 I b W v F y 8 X M U Z i U W p K Q r K S n 7 5 5 Z U K K f n Z p b m p e S U K J a n Z x S U g E Q 0 T T S U F W 4 W c 1 B J e L g U g O L q z 6 P D m l K N N + U D B k M S k n F Q 9 t 6 L 8 X O f 8 n N L c v G K N a p / M v N R i s J B T Z l 5 i U a W G W y Z Q i X N + X g n Q 1 G I N J W e r m N D i 1 K L i m M S c 1 I r U G J f U 4 u y S / I I Y 3 J b r l V S U K G n q K O S V 5 u T A S E M j U w P N W k 1 e r s w 8 N E c h e y k r s S y R 9 i 4 H 2 U K + G w s q S 4 A R Q n N H g q 0 h 0 Z U A U E s B A i 0 A F A A C A A g A + L 0 7 U B e C d D 2 n A A A A + A A A A B I A A A A A A A A A A A A A A A A A A A A A A E N v b m Z p Z y 9 Q Y W N r Y W d l L n h t b F B L A Q I t A B Q A A g A I A P i 9 O 1 A P y u m r p A A A A O k A A A A T A A A A A A A A A A A A A A A A A P M A A A B b Q 2 9 u d G V u d F 9 U e X B l c 1 0 u e G 1 s U E s B A i 0 A F A A C A A g A + L 0 7 U C G 4 S Z X H A A A A L g I A A B M A A A A A A A A A A A A A A A A A 5 A E A A E Z v c m 1 1 b G F z L 1 N l Y 3 R p b 2 4 x L m 1 Q S w U G A A A A A A M A A w D C A A A A +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M A A A A A A A A t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m 9 3 e S U y M G R v a 3 V t Z W 5 0 J T I w d G V r c 3 R v d 3 k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b 3 d 5 X 2 R v a 3 V t Z W 5 0 X 3 R l a 3 N 0 b 3 d 5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N 1 Q y M j o 0 M z o w N C 4 5 N D g x N j M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v d 3 k g Z G 9 r d W 1 l b n Q g d G V r c 3 R v d 3 k g K D Q p L 8 W 5 c s O z Z M W C b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O b 3 d 5 I G R v a 3 V t Z W 5 0 I H R l a 3 N 0 b 3 d 5 I C g 0 K S / F u X L D s 2 T F g m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v d 3 k l M j B k b 2 t 1 b W V u d C U y M H R l a 3 N 0 b 3 d 5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d m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Y X Z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N 1 Q y M j o 0 N z o z N i 4 1 N T Y 5 M z Y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h d m E v x b l y w 7 N k x Y J v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p h d m E v x b l y w 7 N k x Y J v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Z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5 d G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l 0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3 V D I y O j Q 3 O j Q 4 L j M 4 N z U 5 O D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l 0 b 2 4 v x b l y w 7 N k x Y J v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B 5 d G 9 u L 8 W 5 c s O z Z M W C b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l 0 b 2 4 v J U M 1 J U I 5 c i V D M y V C M 2 Q l Q z U l O D J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6 C M y o W b L d M l I K 8 v P C b r H 0 A A A A A A g A A A A A A E G Y A A A A B A A A g A A A A V z 3 P 0 c 9 9 E T s C Y X 3 H I T V 3 s S l W p K Q W P 6 C J m I F P 8 0 / K k h A A A A A A D o A A A A A C A A A g A A A A 9 3 e P F 1 t U t 8 p x 5 L b E s f P O 6 G e G p b Z k g o b f g 7 Q i d / g X E X t Q A A A A N G 1 R t N b K F / E G I p x G H P 3 E F c R g e g l A v t r Z s 4 z p L y H u p D r H U Q d B H P 3 k + p H U w 2 U h 8 C n E q l 5 8 j g J r m k V f r 2 / l w j X D c X b d z E 6 7 u K + 6 / d G 5 a j V y f 0 h A A A A A F r O 0 8 2 n N 3 a K e d e L 8 + Z m O g c j D Q 7 5 J h q z D P F N d H o X 5 E Y t M v M 0 5 5 r G Y Q 4 L 7 j 1 x S o M 9 v 7 s Q 2 D Y 5 y 8 V y m 9 P L + r U N N l g = = < / D a t a M a s h u p > 
</file>

<file path=customXml/itemProps1.xml><?xml version="1.0" encoding="utf-8"?>
<ds:datastoreItem xmlns:ds="http://schemas.openxmlformats.org/officeDocument/2006/customXml" ds:itemID="{BBF571EF-373D-4937-9DCA-6D3D8FD5AD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Arkusz2</vt:lpstr>
      <vt:lpstr>Arkusz4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Grzesiek Aleksiuk</dc:creator>
  <cp:lastModifiedBy>Grzesiek Aleksiuk</cp:lastModifiedBy>
  <dcterms:created xsi:type="dcterms:W3CDTF">2015-06-05T18:19:34Z</dcterms:created>
  <dcterms:modified xsi:type="dcterms:W3CDTF">2020-01-27T23:32:03Z</dcterms:modified>
</cp:coreProperties>
</file>