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P_Agl\OneDrive\Desktop\Libri Informatica\S9L2\"/>
    </mc:Choice>
  </mc:AlternateContent>
  <xr:revisionPtr revIDLastSave="0" documentId="13_ncr:1_{FECE0F20-AD19-4E8D-BDBA-1C3E7386FEBA}" xr6:coauthVersionLast="47" xr6:coauthVersionMax="47" xr10:uidLastSave="{00000000-0000-0000-0000-000000000000}"/>
  <bookViews>
    <workbookView xWindow="11595" yWindow="4350" windowWidth="25485" windowHeight="153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1" l="1"/>
  <c r="J4" i="1" s="1"/>
  <c r="G3" i="1"/>
  <c r="J3" i="1" s="1"/>
  <c r="G2" i="1"/>
  <c r="J2" i="1" s="1"/>
  <c r="F4" i="1"/>
  <c r="I4" i="1" s="1"/>
  <c r="F3" i="1"/>
  <c r="I3" i="1" s="1"/>
  <c r="F2" i="1"/>
  <c r="I2" i="1" s="1"/>
  <c r="E4" i="1"/>
  <c r="H4" i="1" s="1"/>
  <c r="E3" i="1"/>
  <c r="H3" i="1" s="1"/>
  <c r="E2" i="1"/>
  <c r="H2" i="1" s="1"/>
</calcChain>
</file>

<file path=xl/sharedStrings.xml><?xml version="1.0" encoding="utf-8"?>
<sst xmlns="http://schemas.openxmlformats.org/spreadsheetml/2006/main" count="26" uniqueCount="20">
  <si>
    <t>ASSET</t>
  </si>
  <si>
    <t>VALORE</t>
  </si>
  <si>
    <t>Edificio Primario</t>
  </si>
  <si>
    <t>Edificio Secondario</t>
  </si>
  <si>
    <t>Datacenter</t>
  </si>
  <si>
    <t>EVENTO</t>
  </si>
  <si>
    <t>ARO</t>
  </si>
  <si>
    <t>Terremoto</t>
  </si>
  <si>
    <t>Incendio</t>
  </si>
  <si>
    <t>Inondazione</t>
  </si>
  <si>
    <t>1/30 anni</t>
  </si>
  <si>
    <t>1/20 anni</t>
  </si>
  <si>
    <t>1/50 anni</t>
  </si>
  <si>
    <t>Exposure Factor</t>
  </si>
  <si>
    <t>SLE TERREMOTO</t>
  </si>
  <si>
    <t>SLE INCENDIO</t>
  </si>
  <si>
    <t>SLE INONDAZIONE</t>
  </si>
  <si>
    <t>ALE TERREMOTO</t>
  </si>
  <si>
    <t>ALE INCENDIO</t>
  </si>
  <si>
    <t>ALE INONDAZIONE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</si>
</sst>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€-2]\ * #,##0.00_-;\-[$€-2]\ * #,##0.00_-;_-[$€-2]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theme="1"/>
      <name val="Aharoni"/>
      <charset val="177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164" fontId="3" fillId="0" borderId="1" xfId="0" applyNumberFormat="1" applyFont="1" applyBorder="1"/>
    <xf numFmtId="0" fontId="3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9" fontId="3" fillId="0" borderId="1" xfId="1" applyFont="1" applyBorder="1"/>
    <xf numFmtId="0" fontId="2" fillId="2" borderId="1" xfId="0" applyFont="1" applyFill="1" applyBorder="1"/>
    <xf numFmtId="12" fontId="3" fillId="0" borderId="1" xfId="0" applyNumberFormat="1" applyFont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Aharoni"/>
        <charset val="177"/>
        <scheme val="none"/>
      </font>
      <fill>
        <patternFill patternType="solid">
          <fgColor indexed="64"/>
          <bgColor rgb="FF0070C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735CD2-86AC-4E92-BE30-B6AF04D5725D}" name="Table1" displayName="Table1" ref="A1:J10" totalsRowShown="0" headerRowDxfId="0">
  <autoFilter ref="A1:J10" xr:uid="{F7735CD2-86AC-4E92-BE30-B6AF04D5725D}"/>
  <tableColumns count="10">
    <tableColumn id="1" xr3:uid="{2D5E11D2-FDDD-4299-A107-4C7B1AB6ADB5}" name="ASSET" dataDxfId="4"/>
    <tableColumn id="2" xr3:uid="{3DBE69C1-3819-4054-8AA7-705E49460300}" name="VALORE" dataDxfId="3" dataCellStyle="Percent"/>
    <tableColumn id="3" xr3:uid="{15BC3C80-88E4-45A4-8FB8-59621B554D8E}" name="EVENTO" dataDxfId="2" dataCellStyle="Percent"/>
    <tableColumn id="4" xr3:uid="{A27ED7F0-E746-4F6D-B6EB-49D0138EC0D6}" name="ARO" dataDxfId="1" dataCellStyle="Percent"/>
    <tableColumn id="5" xr3:uid="{4B362E96-6E40-42FC-9A92-ED67AF5288AD}" name="SLE TERREMOTO"/>
    <tableColumn id="6" xr3:uid="{808D4E8E-76B1-4727-9477-CA6E40844DB8}" name="SLE INCENDIO"/>
    <tableColumn id="7" xr3:uid="{2440F869-5823-442E-AF5E-0E20FDB4718E}" name="SLE INONDAZIONE"/>
    <tableColumn id="8" xr3:uid="{43DE98F5-DCA3-42C5-8DC5-431A61E5360E}" name="ALE TERREMOTO"/>
    <tableColumn id="9" xr3:uid="{945D84F1-31B2-44F8-9672-796ED07B5317}" name="ALE INCENDIO"/>
    <tableColumn id="10" xr3:uid="{783C02B4-D23A-4B28-A8CB-3AAA34FA5EB1}" name="ALE INONDAZIONE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C20" sqref="C20"/>
    </sheetView>
  </sheetViews>
  <sheetFormatPr defaultRowHeight="15" x14ac:dyDescent="0.25"/>
  <cols>
    <col min="1" max="1" width="31.28515625" bestFit="1" customWidth="1"/>
    <col min="2" max="2" width="20.42578125" bestFit="1" customWidth="1"/>
    <col min="3" max="3" width="17.7109375" customWidth="1"/>
    <col min="4" max="4" width="24.5703125" bestFit="1" customWidth="1"/>
    <col min="5" max="5" width="32.140625" customWidth="1"/>
    <col min="6" max="6" width="28.5703125" customWidth="1"/>
    <col min="7" max="7" width="37.7109375" customWidth="1"/>
    <col min="8" max="8" width="32.7109375" customWidth="1"/>
    <col min="9" max="9" width="29.140625" customWidth="1"/>
    <col min="10" max="10" width="38.28515625" customWidth="1"/>
  </cols>
  <sheetData>
    <row r="1" spans="1:10" ht="33.75" customHeight="1" x14ac:dyDescent="0.4">
      <c r="A1" s="10" t="s">
        <v>0</v>
      </c>
      <c r="B1" s="10" t="s">
        <v>1</v>
      </c>
      <c r="C1" s="10" t="s">
        <v>5</v>
      </c>
      <c r="D1" s="10" t="s">
        <v>6</v>
      </c>
      <c r="E1" s="10" t="s">
        <v>14</v>
      </c>
      <c r="F1" s="10" t="s">
        <v>15</v>
      </c>
      <c r="G1" s="10" t="s">
        <v>16</v>
      </c>
      <c r="H1" s="9" t="s">
        <v>17</v>
      </c>
      <c r="I1" s="9" t="s">
        <v>18</v>
      </c>
      <c r="J1" s="9" t="s">
        <v>19</v>
      </c>
    </row>
    <row r="2" spans="1:10" ht="21" x14ac:dyDescent="0.35">
      <c r="A2" s="4" t="s">
        <v>2</v>
      </c>
      <c r="B2" s="5">
        <v>350000</v>
      </c>
      <c r="C2" s="4" t="s">
        <v>7</v>
      </c>
      <c r="D2" s="4" t="s">
        <v>10</v>
      </c>
      <c r="E2" s="3">
        <f>B2*B8</f>
        <v>280000</v>
      </c>
      <c r="F2" s="3">
        <f>B2*C8</f>
        <v>210000</v>
      </c>
      <c r="G2" s="3">
        <f>B2*D8</f>
        <v>192500.00000000003</v>
      </c>
      <c r="H2" s="3">
        <f>E2*(1/30)</f>
        <v>9333.3333333333339</v>
      </c>
      <c r="I2" s="3">
        <f t="shared" ref="I2:J2" si="0">F2*(1/30)</f>
        <v>7000</v>
      </c>
      <c r="J2" s="3">
        <f t="shared" si="0"/>
        <v>6416.6666666666679</v>
      </c>
    </row>
    <row r="3" spans="1:10" ht="21" x14ac:dyDescent="0.35">
      <c r="A3" s="4" t="s">
        <v>3</v>
      </c>
      <c r="B3" s="5">
        <v>150000</v>
      </c>
      <c r="C3" s="4" t="s">
        <v>8</v>
      </c>
      <c r="D3" s="8" t="s">
        <v>11</v>
      </c>
      <c r="E3" s="3">
        <f>B3*B9</f>
        <v>120000</v>
      </c>
      <c r="F3" s="3">
        <f>B3*C9</f>
        <v>75000</v>
      </c>
      <c r="G3" s="3">
        <f>B3*D9</f>
        <v>60000</v>
      </c>
      <c r="H3" s="3">
        <f>E3*(1/20)</f>
        <v>6000</v>
      </c>
      <c r="I3" s="3">
        <f t="shared" ref="I3:J3" si="1">F3*(1/20)</f>
        <v>3750</v>
      </c>
      <c r="J3" s="3">
        <f t="shared" si="1"/>
        <v>3000</v>
      </c>
    </row>
    <row r="4" spans="1:10" ht="21" x14ac:dyDescent="0.35">
      <c r="A4" s="4" t="s">
        <v>4</v>
      </c>
      <c r="B4" s="5">
        <v>100000</v>
      </c>
      <c r="C4" s="4" t="s">
        <v>9</v>
      </c>
      <c r="D4" s="4" t="s">
        <v>12</v>
      </c>
      <c r="E4" s="3">
        <f>B4*B10</f>
        <v>95000</v>
      </c>
      <c r="F4" s="3">
        <f>B4*C10</f>
        <v>60000</v>
      </c>
      <c r="G4" s="3">
        <f>B4*D10</f>
        <v>35000</v>
      </c>
      <c r="H4" s="3">
        <f>E4*(1/50)</f>
        <v>1900</v>
      </c>
      <c r="I4" s="3">
        <f t="shared" ref="I4:J4" si="2">F4*(1/50)</f>
        <v>1200</v>
      </c>
      <c r="J4" s="3">
        <f t="shared" si="2"/>
        <v>700</v>
      </c>
    </row>
    <row r="7" spans="1:10" ht="26.25" x14ac:dyDescent="0.4">
      <c r="A7" s="1" t="s">
        <v>13</v>
      </c>
      <c r="B7" s="7" t="s">
        <v>7</v>
      </c>
      <c r="C7" s="1" t="s">
        <v>8</v>
      </c>
      <c r="D7" s="1" t="s">
        <v>9</v>
      </c>
    </row>
    <row r="8" spans="1:10" ht="21" x14ac:dyDescent="0.35">
      <c r="A8" s="2" t="s">
        <v>2</v>
      </c>
      <c r="B8" s="6">
        <v>0.8</v>
      </c>
      <c r="C8" s="6">
        <v>0.6</v>
      </c>
      <c r="D8" s="6">
        <v>0.55000000000000004</v>
      </c>
    </row>
    <row r="9" spans="1:10" ht="21" x14ac:dyDescent="0.35">
      <c r="A9" s="2" t="s">
        <v>3</v>
      </c>
      <c r="B9" s="6">
        <v>0.8</v>
      </c>
      <c r="C9" s="6">
        <v>0.5</v>
      </c>
      <c r="D9" s="6">
        <v>0.4</v>
      </c>
    </row>
    <row r="10" spans="1:10" ht="21" x14ac:dyDescent="0.35">
      <c r="A10" s="2" t="s">
        <v>4</v>
      </c>
      <c r="B10" s="6">
        <v>0.95</v>
      </c>
      <c r="C10" s="6">
        <v>0.6</v>
      </c>
      <c r="D10" s="6">
        <v>0.35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Aglieco</dc:creator>
  <cp:lastModifiedBy>Paolo Aglieco</cp:lastModifiedBy>
  <dcterms:created xsi:type="dcterms:W3CDTF">2015-06-05T18:17:20Z</dcterms:created>
  <dcterms:modified xsi:type="dcterms:W3CDTF">2024-04-23T08:02:35Z</dcterms:modified>
</cp:coreProperties>
</file>